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34A7B006-2C4A-4887-AF6A-1505F15B21C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8" i="11" s="1"/>
  <c r="AY372" i="11"/>
  <c r="AY371" i="11"/>
  <c r="AY370" i="11"/>
  <c r="AY369" i="11"/>
  <c r="AY368" i="11"/>
  <c r="AY367" i="11"/>
  <c r="AY334" i="11"/>
  <c r="AY339" i="11" s="1"/>
  <c r="AY338" i="11"/>
  <c r="AY337" i="11"/>
  <c r="AY336" i="11"/>
  <c r="AY321" i="11"/>
  <c r="AY332" i="11" s="1"/>
  <c r="AY333" i="11" l="1"/>
  <c r="AY340" i="11"/>
  <c r="AY325" i="11"/>
  <c r="AY326" i="11"/>
  <c r="AY327" i="11"/>
  <c r="AY399" i="11"/>
  <c r="AY397" i="11"/>
  <c r="AY329" i="11"/>
  <c r="AY322" i="11"/>
  <c r="AY330" i="11"/>
  <c r="AY341" i="11"/>
  <c r="AY69" i="11"/>
  <c r="AY323" i="11"/>
  <c r="AY331" i="11"/>
  <c r="AY328"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21" i="11" s="1"/>
  <c r="AY99" i="11"/>
  <c r="AY100" i="11" s="1"/>
  <c r="AY98" i="11"/>
  <c r="AY102" i="11"/>
  <c r="AY104" i="11" s="1"/>
  <c r="AY176" i="11" l="1"/>
  <c r="AY175" i="11"/>
  <c r="AY177" i="11"/>
  <c r="AY141" i="11"/>
  <c r="AY143" i="11"/>
  <c r="AY145" i="11"/>
  <c r="AY140" i="11"/>
  <c r="AY142" i="11"/>
  <c r="AY135" i="11"/>
  <c r="AY152" i="11"/>
  <c r="AY151" i="11"/>
  <c r="AY115" i="11"/>
  <c r="AY117" i="11"/>
  <c r="AY128" i="11"/>
  <c r="AY130" i="11"/>
  <c r="AY114" i="11"/>
  <c r="AY116" i="11"/>
  <c r="AY118" i="11"/>
  <c r="AY129" i="11"/>
  <c r="AY123" i="11"/>
  <c r="AY137" i="11"/>
  <c r="AY206" i="11"/>
  <c r="AY124" i="11"/>
  <c r="AY163" i="11"/>
  <c r="AY198" i="11"/>
  <c r="AY207" i="11"/>
  <c r="AY178" i="11"/>
  <c r="AY201" i="11"/>
  <c r="AY209" i="11"/>
  <c r="AY101" i="11"/>
  <c r="AY119" i="11"/>
  <c r="AY153" i="11"/>
  <c r="AY171" i="11"/>
  <c r="AY179" i="11"/>
  <c r="AY202" i="11"/>
  <c r="AY210" i="11"/>
  <c r="AY125" i="11"/>
  <c r="AY164" i="11"/>
  <c r="AY120" i="11"/>
  <c r="AY154" i="11"/>
  <c r="AY203" i="11"/>
  <c r="AY211"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1" i="11" l="1"/>
  <c r="AY85" i="11"/>
  <c r="AY97" i="11"/>
  <c r="AY80" i="11"/>
  <c r="AY82" i="11"/>
  <c r="AY96" i="11"/>
  <c r="AY89" i="11"/>
  <c r="AY91" i="11"/>
  <c r="AY49" i="11"/>
  <c r="AY90" i="11"/>
  <c r="AY83" i="11"/>
  <c r="AY84"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<sst xmlns="http://schemas.openxmlformats.org/spreadsheetml/2006/main" count="2114" uniqueCount="778">
  <si>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</si>
  <si>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</si>
  <si>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</si>
  <si>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</si>
  <si>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</si>
  <si>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</si>
  <si>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</si>
  <si>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</si>
  <si>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</si>
  <si>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</si>
  <si>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</si>
  <si>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</si>
  <si>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</si>
  <si>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</si>
  <si>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</si>
  <si>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</si>
  <si>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</si>
  <si>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</si>
  <si>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</si>
  <si>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</si>
  <si>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</si>
  <si>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</si>
  <si>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</si>
  <si>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</si>
  <si>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</si>
  <si>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</si>
  <si>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</si>
  <si>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</si>
  <si>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</si>
  <si>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</si>
  <si>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</si>
  <si>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</si>
  <si>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</si>
  <si>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</si>
  <si>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</si>
  <si>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</si>
  <si>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</si>
  <si>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</si>
  <si>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</si>
  <si>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</si>
  <si>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</si>
  <si>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</si>
  <si>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</si>
  <si>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</si>
  <si>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</si>
  <si>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</si>
  <si>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</si>
  <si>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</si>
  <si>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</si>
  <si>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</si>
  <si>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</si>
  <si>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</si>
  <si>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</si>
  <si>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</si>
  <si>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</si>
  <si>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</si>
  <si>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</si>
  <si>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</si>
  <si>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</si>
  <si>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</si>
  <si>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</si>
  <si>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</si>
  <si>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</si>
  <si>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</si>
  <si>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</si>
  <si>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</si>
  <si>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</si>
  <si>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</si>
  <si>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</si>
  <si>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</si>
  <si>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</si>
  <si>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</si>
  <si>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</si>
  <si>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</si>
  <si>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</si>
  <si>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</si>
  <si>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</si>
  <si>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</si>
  <si>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</si>
  <si>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</si>
  <si>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</si>
  <si>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</si>
  <si>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</si>
  <si>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</si>
  <si>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</si>
  <si>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</si>
  <si>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</si>
  <si>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</si>
  <si>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</si>
  <si>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</si>
  <si>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</si>
  <si>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</si>
  <si>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</si>
  <si>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</si>
  <si>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</si>
  <si>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</si>
  <si>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</si>
  <si>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</si>
  <si>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</si>
  <si>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</si>
  <si>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</si>
  <si>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</si>
  <si>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</si>
  <si>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</si>
  <si>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</si>
  <si>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</si>
  <si>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</si>
  <si>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</si>
  <si>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</si>
  <si>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</si>
  <si>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</si>
  <si>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</si>
  <si>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</si>
  <si>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</si>
  <si>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</si>
  <si>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</si>
  <si>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</si>
  <si>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</si>
  <si>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</si>
  <si>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</si>
  <si>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</si>
  <si>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</si>
  <si>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</si>
  <si>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</si>
  <si>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</si>
  <si>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</si>
  <si>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</si>
  <si>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</si>
  <si>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</si>
  <si>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</si>
  <si>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</si>
  <si>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</si>
  <si>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</si>
  <si>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</si>
  <si>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</si>
  <si>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</si>
  <si>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</si>
  <si>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</si>
  <si>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</si>
  <si>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</si>
  <si>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</si>
  <si>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</si>
  <si>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</si>
  <si>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</si>
  <si>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</si>
  <si>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</si>
  <si>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</si>
  <si>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</si>
  <si>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</si>
  <si>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</si>
  <si>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</si>
  <si>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</si>
  <si>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</si>
  <si>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</si>
  <si>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</si>
  <si>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</si>
  <si>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</si>
  <si>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</si>
  <si>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</si>
  <si>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</si>
  <si>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</si>
  <si>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</si>
  <si>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</si>
  <si>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</si>
  <si>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</si>
  <si>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</si>
  <si>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</si>
  <si>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</si>
  <si>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</si>
  <si>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</si>
  <si>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</si>
  <si>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</si>
  <si>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</si>
  <si>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</si>
  <si>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</si>
  <si>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</si>
  <si>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</si>
  <si>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</si>
  <si>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</si>
  <si>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</si>
  <si>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</si>
  <si>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</si>
  <si>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</si>
  <si>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</si>
  <si>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</si>
  <si>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</si>
  <si>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</si>
  <si>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</si>
  <si>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</si>
  <si>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</si>
  <si>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</si>
  <si>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</si>
  <si>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</si>
  <si>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</si>
  <si>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</si>
  <si>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</si>
  <si>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</si>
  <si>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</si>
  <si>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</si>
  <si>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</si>
  <si>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</si>
  <si>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</si>
  <si>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</si>
  <si>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</si>
  <si>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</si>
  <si>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</si>
  <si>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</si>
  <si>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</si>
  <si>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</si>
  <si>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</si>
  <si>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</si>
  <si>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</si>
  <si>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</si>
  <si>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</si>
  <si>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</si>
  <si>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</si>
  <si>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</si>
  <si>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</si>
  <si>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</si>
  <si>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</si>
  <si>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</si>
  <si>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</si>
  <si>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</si>
  <si>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</si>
  <si>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</si>
  <si>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</si>
  <si>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</si>
  <si>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</si>
  <si>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</si>
  <si>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</si>
  <si>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</si>
  <si>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</si>
  <si>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</si>
  <si>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</si>
  <si>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</si>
  <si>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</si>
  <si>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</si>
  <si>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</si>
  <si>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</si>
  <si>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</si>
  <si>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</si>
  <si>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</si>
  <si>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</si>
  <si>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</si>
  <si>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</si>
  <si>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</si>
  <si>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</si>
  <si>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</si>
  <si>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</si>
  <si>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</si>
  <si>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</si>
  <si>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</si>
  <si>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</si>
  <si>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</si>
  <si>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</si>
  <si>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</si>
  <si>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</si>
  <si>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</si>
  <si>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</si>
  <si>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</si>
  <si>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</si>
  <si>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</si>
  <si>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</si>
  <si>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</si>
  <si>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</si>
  <si>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</si>
  <si>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</si>
  <si>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</si>
  <si>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</si>
  <si>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</si>
  <si>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</si>
  <si>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</si>
  <si>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</si>
  <si>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</si>
  <si>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</si>
  <si>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</si>
  <si>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</si>
  <si>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</si>
  <si>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</si>
  <si>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</si>
  <si>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</si>
  <si>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</si>
  <si>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</si>
  <si>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</si>
  <si>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</si>
  <si>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</si>
  <si>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</si>
  <si>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</si>
  <si>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</si>
  <si>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</si>
  <si>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</si>
  <si>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</si>
  <si>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</si>
  <si>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</si>
  <si>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</si>
  <si>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</si>
  <si>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</si>
  <si>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</si>
  <si>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</si>
  <si>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</si>
  <si>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</si>
  <si>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</si>
  <si>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</si>
  <si>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</si>
  <si>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</si>
  <si>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</si>
  <si>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</si>
  <si>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</si>
  <si>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</si>
  <si>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</si>
  <si>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</si>
  <si>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</si>
  <si>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</si>
  <si>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</si>
  <si>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</si>
  <si>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</si>
  <si>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</si>
  <si>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</si>
  <si>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</si>
  <si>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</si>
  <si>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</si>
  <si>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</si>
  <si>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</si>
  <si>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</si>
  <si>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</si>
  <si>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</si>
  <si>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</si>
  <si>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</si>
  <si>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</si>
  <si>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</si>
  <si>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</si>
  <si>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</si>
  <si>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</si>
  <si>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</si>
  <si>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</si>
  <si>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</si>
  <si>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</si>
  <si>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</si>
  <si>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</si>
  <si>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</si>
  <si>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</si>
  <si>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</si>
  <si>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</si>
  <si>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</si>
  <si>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</si>
  <si>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</si>
  <si>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</si>
  <si>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</si>
  <si>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</si>
  <si>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</si>
  <si>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</si>
  <si>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</si>
  <si>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</si>
  <si>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</si>
  <si>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</si>
  <si>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</si>
  <si>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</si>
  <si>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</si>
  <si>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</si>
  <si>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</si>
  <si>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</si>
  <si>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</si>
  <si>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</si>
  <si>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</si>
  <si>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</si>
  <si>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</si>
  <si>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</si>
  <si>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</si>
  <si>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</si>
  <si>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</si>
  <si>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</si>
  <si>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</si>
  <si>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</si>
  <si>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</si>
  <si>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</si>
  <si>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</si>
  <si>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</si>
  <si>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</si>
  <si>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</si>
  <si>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</si>
  <si>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</si>
  <si>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</si>
  <si>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</si>
  <si>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</si>
  <si>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</si>
  <si>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</si>
  <si>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</si>
  <si>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</si>
  <si>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</si>
  <si>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</si>
  <si>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</si>
  <si>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</si>
  <si>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</si>
  <si>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</si>
  <si>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</si>
  <si>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</si>
  <si>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</si>
  <si>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</si>
  <si>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</si>
  <si>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</si>
  <si>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</si>
  <si>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</si>
  <si>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</si>
  <si>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</si>
  <si>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</si>
  <si>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</si>
  <si>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</si>
  <si>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</si>
  <si>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</si>
  <si>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</si>
  <si>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</si>
  <si>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</si>
  <si>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</si>
  <si>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</si>
  <si>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</si>
  <si>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</si>
  <si>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</si>
  <si>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</si>
  <si>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</si>
  <si>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</si>
  <si>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</si>
  <si>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</si>
  <si>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</si>
  <si>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</si>
  <si>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</si>
  <si>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</si>
  <si>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</si>
  <si>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</si>
  <si>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</si>
  <si>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</si>
  <si>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</si>
  <si>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</si>
  <si>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</si>
  <si>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</si>
  <si>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</si>
  <si>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</si>
  <si>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</si>
  <si>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</si>
  <si>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</si>
  <si>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</si>
  <si>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</si>
  <si>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</si>
  <si>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</si>
  <si>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</si>
  <si>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</si>
  <si>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</si>
  <si>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</si>
  <si>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</si>
  <si>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</si>
  <si>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</si>
  <si>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</si>
  <si>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</si>
  <si>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</si>
  <si>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</si>
  <si>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</si>
  <si>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</si>
  <si>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</si>
  <si>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</si>
  <si>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</si>
  <si>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</si>
  <si>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</si>
  <si>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</si>
  <si>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</si>
  <si>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</si>
  <si>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</si>
  <si>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</si>
  <si>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</si>
  <si>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</si>
  <si>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</si>
  <si>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</si>
  <si>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</si>
  <si>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</si>
  <si>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</si>
  <si>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</si>
  <si>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</si>
  <si>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</si>
  <si>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</si>
  <si>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</si>
  <si>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</si>
  <si>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</si>
  <si>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</si>
  <si>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</si>
  <si>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</si>
  <si>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</si>
  <si>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</si>
  <si>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</si>
  <si>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</si>
  <si>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</si>
  <si>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</si>
  <si>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</si>
  <si>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</si>
  <si>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</si>
  <si>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</si>
  <si>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</si>
  <si>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</si>
  <si>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</si>
  <si>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</si>
  <si>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</si>
  <si>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</si>
  <si>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</si>
  <si>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</si>
  <si>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</si>
  <si>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</si>
  <si>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</si>
  <si>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</si>
  <si>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</si>
  <si>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</si>
  <si>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</si>
  <si>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</si>
  <si>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</si>
  <si>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</si>
  <si>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</si>
  <si>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</si>
  <si>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</si>
  <si>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</si>
  <si>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</si>
  <si>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</si>
  <si>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</si>
  <si>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</si>
  <si>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</si>
  <si>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</si>
  <si>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</si>
  <si>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</si>
  <si>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</si>
  <si>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</si>
  <si>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</si>
  <si>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</si>
  <si>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</si>
  <si>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</si>
  <si>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</si>
  <si>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</si>
  <si>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</si>
  <si>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</si>
  <si>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</si>
  <si>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</si>
  <si>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</si>
  <si>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</si>
  <si>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</si>
  <si>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</si>
  <si>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</si>
  <si>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</si>
  <si>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</si>
  <si>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</si>
  <si>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</si>
  <si>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</si>
  <si>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</si>
  <si>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</si>
  <si>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</si>
  <si>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</si>
  <si>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</si>
  <si>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</si>
  <si>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</si>
  <si>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</si>
  <si>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</si>
  <si>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</si>
  <si>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</si>
  <si>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</si>
  <si>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</si>
  <si>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</si>
  <si>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</si>
  <si>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</si>
  <si>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</si>
  <si>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</si>
  <si>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</si>
  <si>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</si>
  <si>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</si>
  <si>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</si>
  <si>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</si>
  <si>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</si>
  <si>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</si>
  <si>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</si>
  <si>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</si>
  <si>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</si>
  <si>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</si>
  <si>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</si>
  <si>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</si>
  <si>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</si>
  <si>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</si>
  <si>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</si>
  <si>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</si>
  <si>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</si>
  <si>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</si>
  <si>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</si>
  <si>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</si>
  <si>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</si>
  <si>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</si>
  <si>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</si>
  <si>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</si>
  <si>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</si>
  <si>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</si>
  <si>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</si>
  <si>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</si>
  <si>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</si>
  <si>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</si>
  <si>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</si>
  <si>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</si>
  <si>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</si>
  <si>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</si>
  <si>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</si>
  <si>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</si>
  <si>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</si>
  <si>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</si>
  <si>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</si>
  <si>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</si>
  <si>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</si>
  <si>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</si>
  <si>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</si>
  <si>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</si>
  <si>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</si>
  <si>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</si>
  <si>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</si>
  <si>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</si>
  <si>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</si>
  <si>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</si>
  <si>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</si>
  <si>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</si>
  <si>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</si>
  <si>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</si>
  <si>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</si>
  <si>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</si>
  <si>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</si>
  <si>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</si>
  <si>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</si>
  <si>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</si>
  <si>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</si>
  <si>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</si>
  <si>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</si>
  <si>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</si>
  <si>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</si>
  <si>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</si>
  <si>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</si>
  <si>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</si>
  <si>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</si>
  <si>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</si>
  <si>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</si>
  <si>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</si>
  <si>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</si>
  <si>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</si>
  <si>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</si>
  <si>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</si>
  <si>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</si>
  <si>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</si>
  <si>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</si>
  <si>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</si>
  <si>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</si>
  <si>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</si>
  <si>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</si>
  <si>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</si>
  <si>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</si>
  <si>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</si>
  <si>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</si>
  <si>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</si>
  <si>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</si>
  <si>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</si>
  <si>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</si>
  <si>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</si>
  <si>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</si>
  <si>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</si>
  <si>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</si>
  <si>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</si>
  <si>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</si>
  <si>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</si>
  <si>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</si>
  <si>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</si>
  <si>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</si>
  <si>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</si>
  <si>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</si>
  <si>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</si>
  <si>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</si>
  <si>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</si>
  <si>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</si>
  <si>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</si>
  <si>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</si>
  <si>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</si>
  <si>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</si>
  <si>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</si>
  <si>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</si>
  <si>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</si>
  <si>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</si>
  <si>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</si>
  <si>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</si>
  <si>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</si>
  <si>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</si>
  <si>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</si>
  <si>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</si>
  <si>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</si>
  <si>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</si>
  <si>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</si>
  <si>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</si>
  <si>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</si>
  <si>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</si>
  <si>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</si>
  <si>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コベネフィット・アプローチ推進事業費</t>
    <rPh sb="13" eb="15">
      <t>スイシン</t>
    </rPh>
    <rPh sb="15" eb="18">
      <t>ジギョウヒ</t>
    </rPh>
    <phoneticPr fontId="5"/>
  </si>
  <si>
    <t>環境省水・大気環境局</t>
    <rPh sb="0" eb="3">
      <t>カンキョウショウ</t>
    </rPh>
    <rPh sb="3" eb="4">
      <t>ミズ</t>
    </rPh>
    <rPh sb="5" eb="7">
      <t>タイキ</t>
    </rPh>
    <rPh sb="7" eb="10">
      <t>カンキョウキョク</t>
    </rPh>
    <phoneticPr fontId="5"/>
  </si>
  <si>
    <t>総務課　国際協力推進室</t>
    <rPh sb="0" eb="3">
      <t>ソウムカ</t>
    </rPh>
    <rPh sb="4" eb="6">
      <t>コクサイ</t>
    </rPh>
    <rPh sb="6" eb="8">
      <t>キョウリョク</t>
    </rPh>
    <rPh sb="8" eb="11">
      <t>スイシンシツ</t>
    </rPh>
    <phoneticPr fontId="5"/>
  </si>
  <si>
    <t>○</t>
  </si>
  <si>
    <t>ｰ</t>
    <phoneticPr fontId="5"/>
  </si>
  <si>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</si>
  <si>
    <t>経済協力開発機構等拠出金</t>
    <rPh sb="0" eb="2">
      <t>ケイザイ</t>
    </rPh>
    <rPh sb="2" eb="4">
      <t>キョウリョク</t>
    </rPh>
    <rPh sb="4" eb="6">
      <t>カイハツ</t>
    </rPh>
    <rPh sb="6" eb="8">
      <t>キコウ</t>
    </rPh>
    <rPh sb="8" eb="9">
      <t>トウ</t>
    </rPh>
    <rPh sb="9" eb="12">
      <t>キョシュツキン</t>
    </rPh>
    <phoneticPr fontId="5"/>
  </si>
  <si>
    <t>環境保全調査費</t>
    <rPh sb="0" eb="2">
      <t>カンキョウ</t>
    </rPh>
    <rPh sb="2" eb="4">
      <t>ホゼン</t>
    </rPh>
    <rPh sb="4" eb="7">
      <t>チョウサヒ</t>
    </rPh>
    <phoneticPr fontId="5"/>
  </si>
  <si>
    <t>３．大気・水・土壌環境等の保全</t>
    <rPh sb="2" eb="4">
      <t>タイキ</t>
    </rPh>
    <rPh sb="5" eb="6">
      <t>ミズ</t>
    </rPh>
    <rPh sb="7" eb="9">
      <t>ドジョウ</t>
    </rPh>
    <rPh sb="9" eb="11">
      <t>カンキョウ</t>
    </rPh>
    <rPh sb="11" eb="12">
      <t>トウ</t>
    </rPh>
    <rPh sb="13" eb="15">
      <t>ホゼン</t>
    </rPh>
    <phoneticPr fontId="5"/>
  </si>
  <si>
    <t>036</t>
    <phoneticPr fontId="5"/>
  </si>
  <si>
    <t>037</t>
    <phoneticPr fontId="5"/>
  </si>
  <si>
    <t>084</t>
    <phoneticPr fontId="5"/>
  </si>
  <si>
    <t>088</t>
    <phoneticPr fontId="5"/>
  </si>
  <si>
    <t>097</t>
    <phoneticPr fontId="5"/>
  </si>
  <si>
    <t>0111</t>
    <phoneticPr fontId="5"/>
  </si>
  <si>
    <t>0109</t>
    <phoneticPr fontId="5"/>
  </si>
  <si>
    <t>国際応用システム分析研究所（IIASA)</t>
    <rPh sb="0" eb="2">
      <t>コクサイ</t>
    </rPh>
    <rPh sb="2" eb="4">
      <t>オウヨウ</t>
    </rPh>
    <rPh sb="8" eb="10">
      <t>ブンセキ</t>
    </rPh>
    <rPh sb="10" eb="13">
      <t>ケンキュウジョ</t>
    </rPh>
    <phoneticPr fontId="5"/>
  </si>
  <si>
    <t>IIASAに対する拠出金</t>
    <rPh sb="6" eb="7">
      <t>タイ</t>
    </rPh>
    <rPh sb="9" eb="12">
      <t>キョシュツキン</t>
    </rPh>
    <phoneticPr fontId="5"/>
  </si>
  <si>
    <t>公益財団法人地球環境戦略研究機関</t>
    <rPh sb="0" eb="2">
      <t>コウエキ</t>
    </rPh>
    <rPh sb="2" eb="4">
      <t>ザイダン</t>
    </rPh>
    <rPh sb="4" eb="6">
      <t>ホウジン</t>
    </rPh>
    <rPh sb="6" eb="8">
      <t>チキュウ</t>
    </rPh>
    <rPh sb="8" eb="10">
      <t>カンキョウ</t>
    </rPh>
    <rPh sb="10" eb="16">
      <t>センリャクケンキュウキカン</t>
    </rPh>
    <phoneticPr fontId="5"/>
  </si>
  <si>
    <t>アジアコベネパートナーシップ及び国際応用システム分析研究所日本委員会の運営に関する連絡・調整</t>
    <rPh sb="14" eb="15">
      <t>オヨ</t>
    </rPh>
    <rPh sb="16" eb="20">
      <t>コクサイオウヨウ</t>
    </rPh>
    <rPh sb="24" eb="29">
      <t>ブンセキケンキュウジョ</t>
    </rPh>
    <phoneticPr fontId="5"/>
  </si>
  <si>
    <t>拠出金</t>
    <rPh sb="0" eb="3">
      <t>キョシュツキン</t>
    </rPh>
    <phoneticPr fontId="5"/>
  </si>
  <si>
    <t>人件費</t>
    <rPh sb="0" eb="3">
      <t>ジンケンヒ</t>
    </rPh>
    <phoneticPr fontId="5"/>
  </si>
  <si>
    <t>雑役務費</t>
    <rPh sb="0" eb="1">
      <t>ザツ</t>
    </rPh>
    <rPh sb="1" eb="3">
      <t>エキム</t>
    </rPh>
    <rPh sb="3" eb="4">
      <t>ヒ</t>
    </rPh>
    <phoneticPr fontId="5"/>
  </si>
  <si>
    <t>人数</t>
    <rPh sb="0" eb="2">
      <t>ニンズウ</t>
    </rPh>
    <phoneticPr fontId="5"/>
  </si>
  <si>
    <t>気候変動対策を進めるには途上国政府との協力が不可欠であることから、国が実施すべき事業である。</t>
    <phoneticPr fontId="5"/>
  </si>
  <si>
    <t>我が国の温室効果ガス排出削減目標の達成を促進するための事業として優先度が高い。</t>
    <phoneticPr fontId="5"/>
  </si>
  <si>
    <t>公共調達の適正化について（平成18年8月25日付財務大臣通知 財計第2017号）の競争性のない随意契約によらざるを得ない場合のイの（ロ）「条約等の国際的取決めにより、契約の相手方が一に定められているもの」に該当するため、随意契約としている。</t>
    <rPh sb="0" eb="2">
      <t>コウキョウ</t>
    </rPh>
    <rPh sb="2" eb="4">
      <t>チョウタツ</t>
    </rPh>
    <rPh sb="5" eb="8">
      <t>テキセイカ</t>
    </rPh>
    <phoneticPr fontId="5"/>
  </si>
  <si>
    <t>IIASA拠出金は各加盟国の経済規模を踏まえた分担額とされている。</t>
    <phoneticPr fontId="5"/>
  </si>
  <si>
    <t>過去の活動実績等と比較して妥当である。</t>
    <phoneticPr fontId="5"/>
  </si>
  <si>
    <t>活動計画を精査し、適切な支出に努めている。</t>
    <phoneticPr fontId="5"/>
  </si>
  <si>
    <t>-</t>
    <phoneticPr fontId="5"/>
  </si>
  <si>
    <t>市場価格や民間でのコスト等の調査を行った上で予定価格を策定し、調達価格の適正化に向けた工夫をしている。</t>
    <phoneticPr fontId="5"/>
  </si>
  <si>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phoneticPr fontId="5"/>
  </si>
  <si>
    <t>アジア・コベネフィット・パートナーシップとIIASAの事務局業務を一括契約とすることで、効率化を図っている。</t>
    <rPh sb="27" eb="30">
      <t>ジムキョク</t>
    </rPh>
    <rPh sb="30" eb="32">
      <t>ギョウム</t>
    </rPh>
    <rPh sb="33" eb="35">
      <t>イッカツ</t>
    </rPh>
    <rPh sb="35" eb="37">
      <t>ケイヤク</t>
    </rPh>
    <rPh sb="44" eb="47">
      <t>コウリツカ</t>
    </rPh>
    <rPh sb="48" eb="49">
      <t>ハカ</t>
    </rPh>
    <phoneticPr fontId="5"/>
  </si>
  <si>
    <t>コベネフィットアプローチの普及等を行うための活動は、当初見込みとおりの回数を実施した。</t>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</si>
  <si>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phoneticPr fontId="5"/>
  </si>
  <si>
    <t>無</t>
  </si>
  <si>
    <t>有</t>
  </si>
  <si>
    <t>‐</t>
  </si>
  <si>
    <t>多国間協力については、アジア・コベネフィット・パートナーシップで採択された作業計画を確認し、定期的に協議に参加し、取組の実施状況を把握している。また、国際研究機関に対する研究支援については、同機関から報告される事業進捗及び支出の使途等を把握するほか、日本が主導する形で、アジアにおけるコベネフィットやSDGｓの観点からの取組を進めている。</t>
    <phoneticPr fontId="5"/>
  </si>
  <si>
    <t>引き続き、会議への参加を通じた活動内容の確認等により、適切な執行に努める。</t>
    <phoneticPr fontId="5"/>
  </si>
  <si>
    <t>国際応用分析システム研究所（IIASA）を通じた活動</t>
    <rPh sb="21" eb="22">
      <t>ツウ</t>
    </rPh>
    <rPh sb="24" eb="26">
      <t>カツドウ</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</si>
  <si>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</si>
  <si>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IIASAにおける、邦人研究者を維持する。</t>
    <phoneticPr fontId="5"/>
  </si>
  <si>
    <t>IIASAと日本との相互関係を通じた、我が国への裨益を維持する。</t>
    <phoneticPr fontId="5"/>
  </si>
  <si>
    <t>件数</t>
    <rPh sb="0" eb="2">
      <t>ケンスウ</t>
    </rPh>
    <phoneticPr fontId="5"/>
  </si>
  <si>
    <t>普及・啓発活動回数、共同研究数</t>
    <rPh sb="0" eb="2">
      <t>フキュウ</t>
    </rPh>
    <rPh sb="3" eb="5">
      <t>ケイハツ</t>
    </rPh>
    <rPh sb="5" eb="7">
      <t>カツドウ</t>
    </rPh>
    <rPh sb="7" eb="9">
      <t>カイスウ</t>
    </rPh>
    <rPh sb="10" eb="12">
      <t>キョウドウ</t>
    </rPh>
    <rPh sb="12" eb="14">
      <t>ケンキュウ</t>
    </rPh>
    <rPh sb="14" eb="15">
      <t>スウ</t>
    </rPh>
    <phoneticPr fontId="5"/>
  </si>
  <si>
    <t>回数</t>
    <rPh sb="0" eb="2">
      <t>カイスウ</t>
    </rPh>
    <phoneticPr fontId="5"/>
  </si>
  <si>
    <t>アジア・コベネフィット・パートナーシップ（ACP）を通じた活動</t>
    <rPh sb="26" eb="27">
      <t>ツウ</t>
    </rPh>
    <rPh sb="29" eb="31">
      <t>カツドウ</t>
    </rPh>
    <phoneticPr fontId="5"/>
  </si>
  <si>
    <t>IIASAと連携したコベネフィットアプローチに係る普及・啓発活動の回数、共同研究の数を維持する。</t>
    <rPh sb="43" eb="45">
      <t>イジ</t>
    </rPh>
    <phoneticPr fontId="5"/>
  </si>
  <si>
    <t>団体数</t>
    <rPh sb="0" eb="3">
      <t>ダンタイスウ</t>
    </rPh>
    <phoneticPr fontId="5"/>
  </si>
  <si>
    <t>活動数</t>
    <rPh sb="0" eb="2">
      <t>カツドウ</t>
    </rPh>
    <rPh sb="2" eb="3">
      <t>スウ</t>
    </rPh>
    <phoneticPr fontId="5"/>
  </si>
  <si>
    <t>普及活動数（ワークショップ、ニュースレター、Good Practice Map等）</t>
  </si>
  <si>
    <t>累計数</t>
    <rPh sb="0" eb="2">
      <t>ルイケイ</t>
    </rPh>
    <rPh sb="2" eb="3">
      <t>スウ</t>
    </rPh>
    <phoneticPr fontId="5"/>
  </si>
  <si>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</si>
  <si>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ACPの活動を通じ、コベネフィット型環境対策の政策・技術等を広く情報発信し、アジア地域の環境汚染対策と気候変動対策を進める。</t>
    <rPh sb="26" eb="28">
      <t>ギジュツ</t>
    </rPh>
    <rPh sb="41" eb="43">
      <t>チイキ</t>
    </rPh>
    <rPh sb="58" eb="59">
      <t>スス</t>
    </rPh>
    <phoneticPr fontId="5"/>
  </si>
  <si>
    <t>アジア・コベネフィット・パートナーシップへの参加団体数（政府機関、国際機関等）</t>
    <rPh sb="28" eb="30">
      <t>セイフ</t>
    </rPh>
    <rPh sb="30" eb="32">
      <t>キカン</t>
    </rPh>
    <rPh sb="33" eb="35">
      <t>コクサイ</t>
    </rPh>
    <rPh sb="35" eb="37">
      <t>キカン</t>
    </rPh>
    <rPh sb="37" eb="38">
      <t>トウ</t>
    </rPh>
    <phoneticPr fontId="5"/>
  </si>
  <si>
    <t>累計掲載数</t>
    <rPh sb="0" eb="2">
      <t>ルイケイ</t>
    </rPh>
    <rPh sb="2" eb="5">
      <t>ケイサイスウ</t>
    </rPh>
    <phoneticPr fontId="5"/>
  </si>
  <si>
    <t>ACPの活動を通じ、コベネフィット型環境対策の政策・技術等を広く情報発信する。</t>
    <rPh sb="4" eb="6">
      <t>カツドウ</t>
    </rPh>
    <rPh sb="7" eb="8">
      <t>ツウ</t>
    </rPh>
    <phoneticPr fontId="5"/>
  </si>
  <si>
    <t>第98回IIASA理事会報告 （IIASA日本委員会）、令和３年度コベネフィット・アプローチ推進に係る国際パートナーシップ等事務局業務報告書(2/2)</t>
    <phoneticPr fontId="5"/>
  </si>
  <si>
    <t>令和３年度コベネフィット・アプローチ推進に係る国際パートナーシップ等事務局業務報告書(1/2)</t>
    <phoneticPr fontId="5"/>
  </si>
  <si>
    <t>ACPウェブサイト上にGood Practice Mapを構築する。</t>
    <phoneticPr fontId="5"/>
  </si>
  <si>
    <t>コベネフィット効果を有する事業の拡大及び環境政策等におけるコベネフィット・アプローチの主流化を目的として、(1) コベネフィット、越境大気汚染、気候変動等に関する研究実績を蓄積する国際応用分析システム研究所（IIASA）の研究活動支援を行う、②多国間の活動として、アジア地域の環境所管官庁・国際機関関係者を対象とした、アジア・コベネフィット・パートナーシップを通じた普及・啓発活動を実施する。</t>
    <rPh sb="72" eb="74">
      <t>キコウ</t>
    </rPh>
    <rPh sb="74" eb="76">
      <t>ヘンドウ</t>
    </rPh>
    <rPh sb="83" eb="85">
      <t>ジッセキ</t>
    </rPh>
    <rPh sb="135" eb="137">
      <t>チイキ</t>
    </rPh>
    <rPh sb="191" eb="193">
      <t>ジッシ</t>
    </rPh>
    <phoneticPr fontId="5"/>
  </si>
  <si>
    <t>IIASAにおける研究者のうち、拠出金の割合に応じた邦人研究者数</t>
    <phoneticPr fontId="5"/>
  </si>
  <si>
    <t>IIASAと日本組織との相互連携事業数</t>
    <phoneticPr fontId="5"/>
  </si>
  <si>
    <t>-</t>
  </si>
  <si>
    <t>A.国際応用システム分析研究所（IIASA）</t>
    <phoneticPr fontId="5"/>
  </si>
  <si>
    <t>B.公益財団法人地球環境戦略研究機関</t>
    <phoneticPr fontId="5"/>
  </si>
  <si>
    <t xml:space="preserve">C.　株式会社ドゥカンパニー </t>
    <rPh sb="3" eb="5">
      <t>カブシキ</t>
    </rPh>
    <rPh sb="5" eb="7">
      <t>カイシャ</t>
    </rPh>
    <phoneticPr fontId="5"/>
  </si>
  <si>
    <t>外注費</t>
    <rPh sb="0" eb="3">
      <t>ガイチュウヒ</t>
    </rPh>
    <phoneticPr fontId="5"/>
  </si>
  <si>
    <t xml:space="preserve">株式会社ドゥカンパニー </t>
    <phoneticPr fontId="5"/>
  </si>
  <si>
    <t>ウェブのサイトの更新、保守管理業務</t>
    <phoneticPr fontId="5"/>
  </si>
  <si>
    <t>研究員等</t>
    <rPh sb="0" eb="3">
      <t>ケンキュウイン</t>
    </rPh>
    <rPh sb="3" eb="4">
      <t>トウ</t>
    </rPh>
    <phoneticPr fontId="5"/>
  </si>
  <si>
    <t>謝金</t>
    <rPh sb="0" eb="2">
      <t>シャキン</t>
    </rPh>
    <phoneticPr fontId="5"/>
  </si>
  <si>
    <t>会議出席謝金</t>
    <rPh sb="0" eb="2">
      <t>カイギ</t>
    </rPh>
    <rPh sb="2" eb="4">
      <t>シュッセキ</t>
    </rPh>
    <rPh sb="4" eb="6">
      <t>シャキン</t>
    </rPh>
    <phoneticPr fontId="5"/>
  </si>
  <si>
    <t>印刷製本費</t>
    <rPh sb="0" eb="2">
      <t>インサツ</t>
    </rPh>
    <rPh sb="2" eb="4">
      <t>セイホン</t>
    </rPh>
    <rPh sb="4" eb="5">
      <t>ヒ</t>
    </rPh>
    <phoneticPr fontId="5"/>
  </si>
  <si>
    <t>報告書印刷等</t>
    <rPh sb="0" eb="3">
      <t>ホウコクショ</t>
    </rPh>
    <rPh sb="3" eb="5">
      <t>インサツ</t>
    </rPh>
    <rPh sb="5" eb="6">
      <t>トウ</t>
    </rPh>
    <phoneticPr fontId="5"/>
  </si>
  <si>
    <t>会議開催業務</t>
    <rPh sb="0" eb="2">
      <t>カイギ</t>
    </rPh>
    <rPh sb="2" eb="4">
      <t>カイサイ</t>
    </rPh>
    <rPh sb="4" eb="6">
      <t>ギョウム</t>
    </rPh>
    <phoneticPr fontId="5"/>
  </si>
  <si>
    <t>一般管理費、消費税等</t>
    <rPh sb="0" eb="2">
      <t>イッパン</t>
    </rPh>
    <rPh sb="2" eb="4">
      <t>カンリ</t>
    </rPh>
    <rPh sb="4" eb="5">
      <t>ヒ</t>
    </rPh>
    <rPh sb="6" eb="9">
      <t>ショウヒゼイ</t>
    </rPh>
    <rPh sb="9" eb="10">
      <t>トウ</t>
    </rPh>
    <phoneticPr fontId="5"/>
  </si>
  <si>
    <t>095</t>
    <phoneticPr fontId="5"/>
  </si>
  <si>
    <t>https://www.env.go.jp/guide/seisaku/index.html</t>
    <phoneticPr fontId="5"/>
  </si>
  <si>
    <t>目標3-1</t>
    <phoneticPr fontId="5"/>
  </si>
  <si>
    <t>引き続き、地球益である温室効果ガス削減及び途上国の環境改善を通じた脱炭素社会、健康的な社会の構築に貢献するため、情報発信の強化等を実施し、成果目標の達成に向けた適切な事業実施に努めること。</t>
    <phoneticPr fontId="5"/>
  </si>
  <si>
    <t>外部有識者点検対象外</t>
    <phoneticPr fontId="5"/>
  </si>
  <si>
    <t>福島　健彦</t>
    <phoneticPr fontId="5"/>
  </si>
  <si>
    <t>引き続き、情報発信の強化等を実施し、成果目標の達成に向けて適切な事業実施に努める。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</si>
</sst>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5"/>
      <name val="游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271</xdr:row>
      <xdr:rowOff>0</xdr:rowOff>
    </xdr:from>
    <xdr:to>
      <xdr:col>26</xdr:col>
      <xdr:colOff>15988</xdr:colOff>
      <xdr:row>272</xdr:row>
      <xdr:rowOff>279399</xdr:rowOff>
    </xdr:to>
    <xdr:sp macro="" textlink="">
      <xdr:nvSpPr>
        <xdr:cNvPr id="2" name="テキスト ボックス 1">
          <a:extLst>
            <a:ext uri="{FF2B5EF4-FFF2-40B4-BE49-F238E27FC236}">
              <a16:creationId xmlns:a16="http://schemas.microsoft.com/office/drawing/2014/main" id="{0B21B9D0-69B6-4795-885D-ACF13328C957}"/>
            </a:ext>
          </a:extLst>
        </xdr:cNvPr>
        <xdr:cNvSpPr txBox="1"/>
      </xdr:nvSpPr>
      <xdr:spPr bwMode="auto">
        <a:xfrm>
          <a:off x="1680882" y="88511529"/>
          <a:ext cx="3190988" cy="637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ja-JP" altLang="en-US" sz="1050">
              <a:solidFill>
                <a:sysClr val="windowText" lastClr="000000"/>
              </a:solidFill>
            </a:rPr>
            <a:t>９６百万円</a:t>
          </a:r>
        </a:p>
      </xdr:txBody>
    </xdr:sp>
    <xdr:clientData/>
  </xdr:twoCellAnchor>
  <xdr:twoCellAnchor>
    <xdr:from>
      <xdr:col>32</xdr:col>
      <xdr:colOff>-1</xdr:colOff>
      <xdr:row>271</xdr:row>
      <xdr:rowOff>0</xdr:rowOff>
    </xdr:from>
    <xdr:to>
      <xdr:col>44</xdr:col>
      <xdr:colOff>182896</xdr:colOff>
      <xdr:row>272</xdr:row>
      <xdr:rowOff>161364</xdr:rowOff>
    </xdr:to>
    <xdr:sp macro="" textlink="">
      <xdr:nvSpPr>
        <xdr:cNvPr id="3" name="大かっこ 2">
          <a:extLst>
            <a:ext uri="{FF2B5EF4-FFF2-40B4-BE49-F238E27FC236}">
              <a16:creationId xmlns:a16="http://schemas.microsoft.com/office/drawing/2014/main" id="{BE18BEDE-80DB-4B71-9B40-5488877496F6}"/>
            </a:ext>
          </a:extLst>
        </xdr:cNvPr>
        <xdr:cNvSpPr/>
      </xdr:nvSpPr>
      <xdr:spPr bwMode="auto">
        <a:xfrm>
          <a:off x="5976470" y="88511529"/>
          <a:ext cx="2424073" cy="519953"/>
        </a:xfrm>
        <a:prstGeom prst="bracketPair">
          <a:avLst>
            <a:gd name="adj" fmla="val 2545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latin typeface="+mn-ea"/>
              <a:ea typeface="+mn-ea"/>
            </a:rPr>
            <a:t>うち事業実施に係る事務費（人件費等）</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０．９百万円</a:t>
          </a:r>
        </a:p>
      </xdr:txBody>
    </xdr:sp>
    <xdr:clientData/>
  </xdr:twoCellAnchor>
  <xdr:twoCellAnchor>
    <xdr:from>
      <xdr:col>10</xdr:col>
      <xdr:colOff>0</xdr:colOff>
      <xdr:row>274</xdr:row>
      <xdr:rowOff>1</xdr:rowOff>
    </xdr:from>
    <xdr:to>
      <xdr:col>27</xdr:col>
      <xdr:colOff>12700</xdr:colOff>
      <xdr:row>277</xdr:row>
      <xdr:rowOff>313765</xdr:rowOff>
    </xdr:to>
    <xdr:sp macro="" textlink="">
      <xdr:nvSpPr>
        <xdr:cNvPr id="4" name="大かっこ 3">
          <a:extLst>
            <a:ext uri="{FF2B5EF4-FFF2-40B4-BE49-F238E27FC236}">
              <a16:creationId xmlns:a16="http://schemas.microsoft.com/office/drawing/2014/main" id="{7F83BB8F-5394-44F4-9D62-399D543A07F8}"/>
            </a:ext>
          </a:extLst>
        </xdr:cNvPr>
        <xdr:cNvSpPr/>
      </xdr:nvSpPr>
      <xdr:spPr bwMode="auto">
        <a:xfrm>
          <a:off x="1867647" y="89579825"/>
          <a:ext cx="3187700" cy="1382058"/>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16</xdr:col>
      <xdr:colOff>7471</xdr:colOff>
      <xdr:row>279</xdr:row>
      <xdr:rowOff>352238</xdr:rowOff>
    </xdr:from>
    <xdr:to>
      <xdr:col>34</xdr:col>
      <xdr:colOff>143901</xdr:colOff>
      <xdr:row>280</xdr:row>
      <xdr:rowOff>0</xdr:rowOff>
    </xdr:to>
    <xdr:cxnSp macro="">
      <xdr:nvCxnSpPr>
        <xdr:cNvPr id="5" name="直線コネクタ 4">
          <a:extLst>
            <a:ext uri="{FF2B5EF4-FFF2-40B4-BE49-F238E27FC236}">
              <a16:creationId xmlns:a16="http://schemas.microsoft.com/office/drawing/2014/main" id="{DACFF4D3-0E58-4FFF-8513-F7CE73893A48}"/>
            </a:ext>
          </a:extLst>
        </xdr:cNvPr>
        <xdr:cNvCxnSpPr/>
      </xdr:nvCxnSpPr>
      <xdr:spPr>
        <a:xfrm flipV="1">
          <a:off x="2995706" y="91717532"/>
          <a:ext cx="3498195" cy="63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14941</xdr:colOff>
      <xdr:row>277</xdr:row>
      <xdr:rowOff>298823</xdr:rowOff>
    </xdr:from>
    <xdr:to>
      <xdr:col>16</xdr:col>
      <xdr:colOff>14941</xdr:colOff>
      <xdr:row>283</xdr:row>
      <xdr:rowOff>351118</xdr:rowOff>
    </xdr:to>
    <xdr:cxnSp macro="">
      <xdr:nvCxnSpPr>
        <xdr:cNvPr id="6" name="直線コネクタ 5">
          <a:extLst>
            <a:ext uri="{FF2B5EF4-FFF2-40B4-BE49-F238E27FC236}">
              <a16:creationId xmlns:a16="http://schemas.microsoft.com/office/drawing/2014/main" id="{E6FEFE3E-B464-4E7F-B57D-D63911E54AAD}"/>
            </a:ext>
          </a:extLst>
        </xdr:cNvPr>
        <xdr:cNvCxnSpPr/>
      </xdr:nvCxnSpPr>
      <xdr:spPr>
        <a:xfrm>
          <a:off x="3003176" y="90946941"/>
          <a:ext cx="0" cy="2196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22411</xdr:colOff>
      <xdr:row>278</xdr:row>
      <xdr:rowOff>0</xdr:rowOff>
    </xdr:from>
    <xdr:to>
      <xdr:col>48</xdr:col>
      <xdr:colOff>65180</xdr:colOff>
      <xdr:row>279</xdr:row>
      <xdr:rowOff>59223</xdr:rowOff>
    </xdr:to>
    <xdr:sp macro="" textlink="">
      <xdr:nvSpPr>
        <xdr:cNvPr id="7" name="テキスト ボックス 6">
          <a:extLst>
            <a:ext uri="{FF2B5EF4-FFF2-40B4-BE49-F238E27FC236}">
              <a16:creationId xmlns:a16="http://schemas.microsoft.com/office/drawing/2014/main" id="{901808DF-8736-403F-99C8-0C32B79A5A41}"/>
            </a:ext>
          </a:extLst>
        </xdr:cNvPr>
        <xdr:cNvSpPr txBox="1"/>
      </xdr:nvSpPr>
      <xdr:spPr bwMode="auto">
        <a:xfrm>
          <a:off x="6559176" y="91006706"/>
          <a:ext cx="2470710" cy="41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35</xdr:col>
      <xdr:colOff>85911</xdr:colOff>
      <xdr:row>278</xdr:row>
      <xdr:rowOff>292100</xdr:rowOff>
    </xdr:from>
    <xdr:to>
      <xdr:col>49</xdr:col>
      <xdr:colOff>56147</xdr:colOff>
      <xdr:row>280</xdr:row>
      <xdr:rowOff>203189</xdr:rowOff>
    </xdr:to>
    <xdr:sp macro="" textlink="">
      <xdr:nvSpPr>
        <xdr:cNvPr id="8" name="テキスト ボックス 7">
          <a:extLst>
            <a:ext uri="{FF2B5EF4-FFF2-40B4-BE49-F238E27FC236}">
              <a16:creationId xmlns:a16="http://schemas.microsoft.com/office/drawing/2014/main" id="{460EE875-0006-409C-89F1-1B7E05E4C903}"/>
            </a:ext>
          </a:extLst>
        </xdr:cNvPr>
        <xdr:cNvSpPr txBox="1"/>
      </xdr:nvSpPr>
      <xdr:spPr bwMode="auto">
        <a:xfrm>
          <a:off x="6622676" y="91298806"/>
          <a:ext cx="2584942" cy="628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ja-JP" altLang="en-US" sz="1050">
              <a:solidFill>
                <a:sysClr val="windowText" lastClr="000000"/>
              </a:solidFill>
            </a:rPr>
            <a:t>８５百万円</a:t>
          </a:r>
        </a:p>
      </xdr:txBody>
    </xdr:sp>
    <xdr:clientData/>
  </xdr:twoCellAnchor>
  <xdr:twoCellAnchor>
    <xdr:from>
      <xdr:col>35</xdr:col>
      <xdr:colOff>82176</xdr:colOff>
      <xdr:row>280</xdr:row>
      <xdr:rowOff>321236</xdr:rowOff>
    </xdr:from>
    <xdr:to>
      <xdr:col>49</xdr:col>
      <xdr:colOff>96493</xdr:colOff>
      <xdr:row>283</xdr:row>
      <xdr:rowOff>119530</xdr:rowOff>
    </xdr:to>
    <xdr:sp macro="" textlink="">
      <xdr:nvSpPr>
        <xdr:cNvPr id="9" name="大かっこ 8">
          <a:extLst>
            <a:ext uri="{FF2B5EF4-FFF2-40B4-BE49-F238E27FC236}">
              <a16:creationId xmlns:a16="http://schemas.microsoft.com/office/drawing/2014/main" id="{3933FA3B-EF8F-4E6C-A167-F5F4FDFD2087}"/>
            </a:ext>
          </a:extLst>
        </xdr:cNvPr>
        <xdr:cNvSpPr/>
      </xdr:nvSpPr>
      <xdr:spPr bwMode="auto">
        <a:xfrm>
          <a:off x="6618941" y="92045118"/>
          <a:ext cx="2629023" cy="866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clientData/>
  </xdr:twoCellAnchor>
  <xdr:twoCellAnchor>
    <xdr:from>
      <xdr:col>12</xdr:col>
      <xdr:colOff>29882</xdr:colOff>
      <xdr:row>284</xdr:row>
      <xdr:rowOff>52294</xdr:rowOff>
    </xdr:from>
    <xdr:to>
      <xdr:col>25</xdr:col>
      <xdr:colOff>72480</xdr:colOff>
      <xdr:row>285</xdr:row>
      <xdr:rowOff>115452</xdr:rowOff>
    </xdr:to>
    <xdr:sp macro="" textlink="">
      <xdr:nvSpPr>
        <xdr:cNvPr id="10" name="テキスト ボックス 9">
          <a:extLst>
            <a:ext uri="{FF2B5EF4-FFF2-40B4-BE49-F238E27FC236}">
              <a16:creationId xmlns:a16="http://schemas.microsoft.com/office/drawing/2014/main" id="{35F3129C-A9CB-459F-B650-592018EE3212}"/>
            </a:ext>
          </a:extLst>
        </xdr:cNvPr>
        <xdr:cNvSpPr txBox="1"/>
      </xdr:nvSpPr>
      <xdr:spPr bwMode="auto">
        <a:xfrm>
          <a:off x="2271058" y="93203059"/>
          <a:ext cx="2470540" cy="4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12</xdr:col>
      <xdr:colOff>93880</xdr:colOff>
      <xdr:row>285</xdr:row>
      <xdr:rowOff>5727</xdr:rowOff>
    </xdr:from>
    <xdr:to>
      <xdr:col>26</xdr:col>
      <xdr:colOff>70901</xdr:colOff>
      <xdr:row>286</xdr:row>
      <xdr:rowOff>80433</xdr:rowOff>
    </xdr:to>
    <xdr:sp macro="" textlink="">
      <xdr:nvSpPr>
        <xdr:cNvPr id="11" name="テキスト ボックス 10">
          <a:extLst>
            <a:ext uri="{FF2B5EF4-FFF2-40B4-BE49-F238E27FC236}">
              <a16:creationId xmlns:a16="http://schemas.microsoft.com/office/drawing/2014/main" id="{7FBB92B3-3A9A-4580-97A6-1F1051CE558B}"/>
            </a:ext>
          </a:extLst>
        </xdr:cNvPr>
        <xdr:cNvSpPr txBox="1"/>
      </xdr:nvSpPr>
      <xdr:spPr bwMode="auto">
        <a:xfrm>
          <a:off x="2335056" y="93515080"/>
          <a:ext cx="2591727" cy="73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ja-JP" altLang="en-US" sz="1050">
              <a:solidFill>
                <a:sysClr val="windowText" lastClr="000000"/>
              </a:solidFill>
            </a:rPr>
            <a:t>１０</a:t>
          </a:r>
          <a:r>
            <a:rPr kumimoji="1" lang="en-US" altLang="ja-JP" sz="1050">
              <a:solidFill>
                <a:sysClr val="windowText" lastClr="000000"/>
              </a:solidFill>
            </a:rPr>
            <a:t>.</a:t>
          </a:r>
          <a:r>
            <a:rPr kumimoji="1" lang="ja-JP" altLang="en-US" sz="1050">
              <a:solidFill>
                <a:sysClr val="windowText" lastClr="000000"/>
              </a:solidFill>
            </a:rPr>
            <a:t>５百万円</a:t>
          </a:r>
          <a:endParaRPr kumimoji="1" lang="en-US" altLang="ja-JP" sz="1050">
            <a:solidFill>
              <a:sysClr val="windowText" lastClr="000000"/>
            </a:solidFill>
          </a:endParaRPr>
        </a:p>
      </xdr:txBody>
    </xdr:sp>
    <xdr:clientData/>
  </xdr:twoCellAnchor>
  <xdr:twoCellAnchor>
    <xdr:from>
      <xdr:col>13</xdr:col>
      <xdr:colOff>54535</xdr:colOff>
      <xdr:row>286</xdr:row>
      <xdr:rowOff>175684</xdr:rowOff>
    </xdr:from>
    <xdr:to>
      <xdr:col>25</xdr:col>
      <xdr:colOff>181534</xdr:colOff>
      <xdr:row>287</xdr:row>
      <xdr:rowOff>433295</xdr:rowOff>
    </xdr:to>
    <xdr:sp macro="" textlink="">
      <xdr:nvSpPr>
        <xdr:cNvPr id="12" name="テキスト ボックス 11">
          <a:extLst>
            <a:ext uri="{FF2B5EF4-FFF2-40B4-BE49-F238E27FC236}">
              <a16:creationId xmlns:a16="http://schemas.microsoft.com/office/drawing/2014/main" id="{EC8DD1DE-E752-4365-BEA6-ADFA49294627}"/>
            </a:ext>
          </a:extLst>
        </xdr:cNvPr>
        <xdr:cNvSpPr txBox="1"/>
      </xdr:nvSpPr>
      <xdr:spPr>
        <a:xfrm>
          <a:off x="2482476" y="94349919"/>
          <a:ext cx="2368176" cy="922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12</xdr:col>
      <xdr:colOff>74705</xdr:colOff>
      <xdr:row>286</xdr:row>
      <xdr:rowOff>209178</xdr:rowOff>
    </xdr:from>
    <xdr:to>
      <xdr:col>26</xdr:col>
      <xdr:colOff>89022</xdr:colOff>
      <xdr:row>287</xdr:row>
      <xdr:rowOff>410883</xdr:rowOff>
    </xdr:to>
    <xdr:sp macro="" textlink="">
      <xdr:nvSpPr>
        <xdr:cNvPr id="13" name="大かっこ 12">
          <a:extLst>
            <a:ext uri="{FF2B5EF4-FFF2-40B4-BE49-F238E27FC236}">
              <a16:creationId xmlns:a16="http://schemas.microsoft.com/office/drawing/2014/main" id="{9C8EE444-E283-4359-AA7D-E962D91E3349}"/>
            </a:ext>
          </a:extLst>
        </xdr:cNvPr>
        <xdr:cNvSpPr/>
      </xdr:nvSpPr>
      <xdr:spPr bwMode="auto">
        <a:xfrm>
          <a:off x="2315881" y="94383413"/>
          <a:ext cx="2629023" cy="866588"/>
        </a:xfrm>
        <a:prstGeom prst="bracketPair">
          <a:avLst>
            <a:gd name="adj" fmla="val 270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endParaRPr kumimoji="1" lang="en-US" altLang="ja-JP" sz="1050"/>
        </a:p>
      </xdr:txBody>
    </xdr:sp>
    <xdr:clientData/>
  </xdr:twoCellAnchor>
  <xdr:twoCellAnchor>
    <xdr:from>
      <xdr:col>18</xdr:col>
      <xdr:colOff>141942</xdr:colOff>
      <xdr:row>287</xdr:row>
      <xdr:rowOff>454586</xdr:rowOff>
    </xdr:from>
    <xdr:to>
      <xdr:col>18</xdr:col>
      <xdr:colOff>156882</xdr:colOff>
      <xdr:row>289</xdr:row>
      <xdr:rowOff>127001</xdr:rowOff>
    </xdr:to>
    <xdr:cxnSp macro="">
      <xdr:nvCxnSpPr>
        <xdr:cNvPr id="14" name="直線コネクタ 13">
          <a:extLst>
            <a:ext uri="{FF2B5EF4-FFF2-40B4-BE49-F238E27FC236}">
              <a16:creationId xmlns:a16="http://schemas.microsoft.com/office/drawing/2014/main" id="{93FB6423-BEC9-4951-A19F-E1428C892EAD}"/>
            </a:ext>
          </a:extLst>
        </xdr:cNvPr>
        <xdr:cNvCxnSpPr/>
      </xdr:nvCxnSpPr>
      <xdr:spPr>
        <a:xfrm>
          <a:off x="3503707" y="95293704"/>
          <a:ext cx="14940" cy="70335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22411</xdr:colOff>
      <xdr:row>289</xdr:row>
      <xdr:rowOff>104588</xdr:rowOff>
    </xdr:from>
    <xdr:to>
      <xdr:col>26</xdr:col>
      <xdr:colOff>65010</xdr:colOff>
      <xdr:row>290</xdr:row>
      <xdr:rowOff>156883</xdr:rowOff>
    </xdr:to>
    <xdr:sp macro="" textlink="">
      <xdr:nvSpPr>
        <xdr:cNvPr id="17" name="テキスト ボックス 16">
          <a:extLst>
            <a:ext uri="{FF2B5EF4-FFF2-40B4-BE49-F238E27FC236}">
              <a16:creationId xmlns:a16="http://schemas.microsoft.com/office/drawing/2014/main" id="{23C46A49-BB1D-4EEF-8F47-F16E74C498E0}"/>
            </a:ext>
          </a:extLst>
        </xdr:cNvPr>
        <xdr:cNvSpPr txBox="1"/>
      </xdr:nvSpPr>
      <xdr:spPr bwMode="auto">
        <a:xfrm>
          <a:off x="2450352" y="95974647"/>
          <a:ext cx="2470540" cy="28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再委託（その他）</a:t>
          </a:r>
          <a:r>
            <a:rPr kumimoji="1" lang="en-US" altLang="ja-JP" sz="1050"/>
            <a:t>】</a:t>
          </a:r>
          <a:endParaRPr kumimoji="1" lang="ja-JP" altLang="en-US" sz="1050"/>
        </a:p>
      </xdr:txBody>
    </xdr:sp>
    <xdr:clientData/>
  </xdr:twoCellAnchor>
  <xdr:twoCellAnchor>
    <xdr:from>
      <xdr:col>12</xdr:col>
      <xdr:colOff>112059</xdr:colOff>
      <xdr:row>290</xdr:row>
      <xdr:rowOff>127000</xdr:rowOff>
    </xdr:from>
    <xdr:to>
      <xdr:col>26</xdr:col>
      <xdr:colOff>89080</xdr:colOff>
      <xdr:row>292</xdr:row>
      <xdr:rowOff>37353</xdr:rowOff>
    </xdr:to>
    <xdr:sp macro="" textlink="">
      <xdr:nvSpPr>
        <xdr:cNvPr id="18" name="テキスト ボックス 17">
          <a:extLst>
            <a:ext uri="{FF2B5EF4-FFF2-40B4-BE49-F238E27FC236}">
              <a16:creationId xmlns:a16="http://schemas.microsoft.com/office/drawing/2014/main" id="{0EBFE389-78F4-417B-BC12-2DBC900625B3}"/>
            </a:ext>
          </a:extLst>
        </xdr:cNvPr>
        <xdr:cNvSpPr txBox="1"/>
      </xdr:nvSpPr>
      <xdr:spPr bwMode="auto">
        <a:xfrm>
          <a:off x="2353235" y="96228647"/>
          <a:ext cx="2591727" cy="73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C.  </a:t>
          </a:r>
          <a:r>
            <a:rPr kumimoji="1" lang="ja-JP" altLang="en-US" sz="1050"/>
            <a:t>株式会社ドゥカンパニー</a:t>
          </a:r>
          <a:endParaRPr kumimoji="1" lang="en-US" altLang="ja-JP" sz="1050"/>
        </a:p>
        <a:p>
          <a:pPr algn="ctr">
            <a:lnSpc>
              <a:spcPts val="1200"/>
            </a:lnSpc>
          </a:pPr>
          <a:r>
            <a:rPr kumimoji="1" lang="ja-JP" altLang="en-US" sz="1050">
              <a:solidFill>
                <a:sysClr val="windowText" lastClr="000000"/>
              </a:solidFill>
            </a:rPr>
            <a:t>０．７百万円</a:t>
          </a:r>
          <a:endParaRPr kumimoji="1" lang="en-US" altLang="ja-JP" sz="1050">
            <a:solidFill>
              <a:sysClr val="windowText" lastClr="000000"/>
            </a:solidFill>
          </a:endParaRPr>
        </a:p>
      </xdr:txBody>
    </xdr:sp>
    <xdr:clientData/>
  </xdr:twoCellAnchor>
  <xdr:twoCellAnchor>
    <xdr:from>
      <xdr:col>12</xdr:col>
      <xdr:colOff>104588</xdr:colOff>
      <xdr:row>292</xdr:row>
      <xdr:rowOff>127000</xdr:rowOff>
    </xdr:from>
    <xdr:to>
      <xdr:col>26</xdr:col>
      <xdr:colOff>118905</xdr:colOff>
      <xdr:row>294</xdr:row>
      <xdr:rowOff>254000</xdr:rowOff>
    </xdr:to>
    <xdr:sp macro="" textlink="">
      <xdr:nvSpPr>
        <xdr:cNvPr id="20" name="大かっこ 19">
          <a:extLst>
            <a:ext uri="{FF2B5EF4-FFF2-40B4-BE49-F238E27FC236}">
              <a16:creationId xmlns:a16="http://schemas.microsoft.com/office/drawing/2014/main" id="{D55BAB0E-E03F-420B-8D9A-438281DCE1DA}"/>
            </a:ext>
          </a:extLst>
        </xdr:cNvPr>
        <xdr:cNvSpPr/>
      </xdr:nvSpPr>
      <xdr:spPr bwMode="auto">
        <a:xfrm>
          <a:off x="2345764" y="97057882"/>
          <a:ext cx="2629023" cy="754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・アジアコベネフィットパートナーシップの</a:t>
          </a:r>
          <a:r>
            <a:rPr lang="ja-JP" altLang="ja-JP" sz="1100">
              <a:solidFill>
                <a:schemeClr val="tx1"/>
              </a:solidFill>
              <a:effectLst/>
              <a:latin typeface="+mn-lt"/>
              <a:ea typeface="+mn-ea"/>
              <a:cs typeface="+mn-cs"/>
            </a:rPr>
            <a:t>ウェブサイトの更新、リニューアル、保守管理業務</a:t>
          </a:r>
        </a:p>
        <a:p>
          <a:pPr algn="l">
            <a:lnSpc>
              <a:spcPts val="1300"/>
            </a:lnSpc>
          </a:pP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5" zoomScale="70" zoomScaleNormal="75" zoomScaleSheetLayoutView="70" zoomScalePageLayoutView="85" workbookViewId="0">
      <selection activeCell="AQ99" sqref="AQ99:AT99"/>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366</v>
      </c>
      <c r="AJ2" s="188" t="s">
        <v>690</v>
      </c>
      <c r="AK2" s="188"/>
      <c r="AL2" s="188"/>
      <c r="AM2" s="188"/>
      <c r="AN2" s="90" t="s">
        <v>366</v>
      </c>
      <c r="AO2" s="188">
        <v>21</v>
      </c>
      <c r="AP2" s="188"/>
      <c r="AQ2" s="188"/>
      <c r="AR2" s="91" t="s">
        <v>366</v>
      </c>
      <c r="AS2" s="189">
        <v>103</v>
      </c>
      <c r="AT2" s="189"/>
      <c r="AU2" s="189"/>
      <c r="AV2" s="90" t="str">
        <f>IF(AW2="","","-")</f>
        <v/>
      </c>
      <c r="AW2" s="190"/>
      <c r="AX2" s="190"/>
    </row>
    <row r="3" spans="1:50" ht="21" customHeight="1" thickBot="1" x14ac:dyDescent="0.25">
      <c r="A3" s="191" t="s">
        <v>680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457</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694</v>
      </c>
      <c r="AF5" s="210"/>
      <c r="AG5" s="210"/>
      <c r="AH5" s="210"/>
      <c r="AI5" s="210"/>
      <c r="AJ5" s="210"/>
      <c r="AK5" s="210"/>
      <c r="AL5" s="210"/>
      <c r="AM5" s="210"/>
      <c r="AN5" s="210"/>
      <c r="AO5" s="210"/>
      <c r="AP5" s="211"/>
      <c r="AQ5" s="212" t="s">
        <v>776</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696</v>
      </c>
      <c r="H7" s="221"/>
      <c r="I7" s="221"/>
      <c r="J7" s="221"/>
      <c r="K7" s="221"/>
      <c r="L7" s="221"/>
      <c r="M7" s="221"/>
      <c r="N7" s="221"/>
      <c r="O7" s="221"/>
      <c r="P7" s="221"/>
      <c r="Q7" s="221"/>
      <c r="R7" s="221"/>
      <c r="S7" s="221"/>
      <c r="T7" s="221"/>
      <c r="U7" s="221"/>
      <c r="V7" s="221"/>
      <c r="W7" s="221"/>
      <c r="X7" s="222"/>
      <c r="Y7" s="223" t="s">
        <v>351</v>
      </c>
      <c r="Z7" s="224"/>
      <c r="AA7" s="224"/>
      <c r="AB7" s="224"/>
      <c r="AC7" s="224"/>
      <c r="AD7" s="225"/>
      <c r="AE7" s="226" t="s">
        <v>366</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地球温暖化対策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697</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754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委託・請負、その他</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499</v>
      </c>
      <c r="Q12" s="239"/>
      <c r="R12" s="239"/>
      <c r="S12" s="239"/>
      <c r="T12" s="239"/>
      <c r="U12" s="239"/>
      <c r="V12" s="268"/>
      <c r="W12" s="238" t="s">
        <v>651</v>
      </c>
      <c r="X12" s="239"/>
      <c r="Y12" s="239"/>
      <c r="Z12" s="239"/>
      <c r="AA12" s="239"/>
      <c r="AB12" s="239"/>
      <c r="AC12" s="268"/>
      <c r="AD12" s="238" t="s">
        <v>653</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111</v>
      </c>
      <c r="Q13" s="233"/>
      <c r="R13" s="233"/>
      <c r="S13" s="233"/>
      <c r="T13" s="233"/>
      <c r="U13" s="233"/>
      <c r="V13" s="234"/>
      <c r="W13" s="232">
        <v>104</v>
      </c>
      <c r="X13" s="233"/>
      <c r="Y13" s="233"/>
      <c r="Z13" s="233"/>
      <c r="AA13" s="233"/>
      <c r="AB13" s="233"/>
      <c r="AC13" s="234"/>
      <c r="AD13" s="232">
        <v>103</v>
      </c>
      <c r="AE13" s="233"/>
      <c r="AF13" s="233"/>
      <c r="AG13" s="233"/>
      <c r="AH13" s="233"/>
      <c r="AI13" s="233"/>
      <c r="AJ13" s="234"/>
      <c r="AK13" s="232">
        <v>103</v>
      </c>
      <c r="AL13" s="233"/>
      <c r="AM13" s="233"/>
      <c r="AN13" s="233"/>
      <c r="AO13" s="233"/>
      <c r="AP13" s="233"/>
      <c r="AQ13" s="234"/>
      <c r="AR13" s="244">
        <v>103</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366</v>
      </c>
      <c r="Q14" s="233"/>
      <c r="R14" s="233"/>
      <c r="S14" s="233"/>
      <c r="T14" s="233"/>
      <c r="U14" s="233"/>
      <c r="V14" s="234"/>
      <c r="W14" s="232" t="s">
        <v>366</v>
      </c>
      <c r="X14" s="233"/>
      <c r="Y14" s="233"/>
      <c r="Z14" s="233"/>
      <c r="AA14" s="233"/>
      <c r="AB14" s="233"/>
      <c r="AC14" s="234"/>
      <c r="AD14" s="232" t="s">
        <v>366</v>
      </c>
      <c r="AE14" s="233"/>
      <c r="AF14" s="233"/>
      <c r="AG14" s="233"/>
      <c r="AH14" s="233"/>
      <c r="AI14" s="233"/>
      <c r="AJ14" s="234"/>
      <c r="AK14" s="232" t="s">
        <v>366</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366</v>
      </c>
      <c r="Q15" s="233"/>
      <c r="R15" s="233"/>
      <c r="S15" s="233"/>
      <c r="T15" s="233"/>
      <c r="U15" s="233"/>
      <c r="V15" s="234"/>
      <c r="W15" s="232" t="s">
        <v>366</v>
      </c>
      <c r="X15" s="233"/>
      <c r="Y15" s="233"/>
      <c r="Z15" s="233"/>
      <c r="AA15" s="233"/>
      <c r="AB15" s="233"/>
      <c r="AC15" s="234"/>
      <c r="AD15" s="232" t="s">
        <v>366</v>
      </c>
      <c r="AE15" s="233"/>
      <c r="AF15" s="233"/>
      <c r="AG15" s="233"/>
      <c r="AH15" s="233"/>
      <c r="AI15" s="233"/>
      <c r="AJ15" s="234"/>
      <c r="AK15" s="232" t="s">
        <v>366</v>
      </c>
      <c r="AL15" s="233"/>
      <c r="AM15" s="233"/>
      <c r="AN15" s="233"/>
      <c r="AO15" s="233"/>
      <c r="AP15" s="233"/>
      <c r="AQ15" s="234"/>
      <c r="AR15" s="232"/>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t="s">
        <v>366</v>
      </c>
      <c r="Q16" s="233"/>
      <c r="R16" s="233"/>
      <c r="S16" s="233"/>
      <c r="T16" s="233"/>
      <c r="U16" s="233"/>
      <c r="V16" s="234"/>
      <c r="W16" s="232" t="s">
        <v>366</v>
      </c>
      <c r="X16" s="233"/>
      <c r="Y16" s="233"/>
      <c r="Z16" s="233"/>
      <c r="AA16" s="233"/>
      <c r="AB16" s="233"/>
      <c r="AC16" s="234"/>
      <c r="AD16" s="232" t="s">
        <v>366</v>
      </c>
      <c r="AE16" s="233"/>
      <c r="AF16" s="233"/>
      <c r="AG16" s="233"/>
      <c r="AH16" s="233"/>
      <c r="AI16" s="233"/>
      <c r="AJ16" s="234"/>
      <c r="AK16" s="232" t="s">
        <v>366</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366</v>
      </c>
      <c r="Q17" s="233"/>
      <c r="R17" s="233"/>
      <c r="S17" s="233"/>
      <c r="T17" s="233"/>
      <c r="U17" s="233"/>
      <c r="V17" s="234"/>
      <c r="W17" s="232" t="s">
        <v>366</v>
      </c>
      <c r="X17" s="233"/>
      <c r="Y17" s="233"/>
      <c r="Z17" s="233"/>
      <c r="AA17" s="233"/>
      <c r="AB17" s="233"/>
      <c r="AC17" s="234"/>
      <c r="AD17" s="232" t="s">
        <v>366</v>
      </c>
      <c r="AE17" s="233"/>
      <c r="AF17" s="233"/>
      <c r="AG17" s="233"/>
      <c r="AH17" s="233"/>
      <c r="AI17" s="233"/>
      <c r="AJ17" s="234"/>
      <c r="AK17" s="232" t="s">
        <v>366</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111</v>
      </c>
      <c r="Q18" s="277"/>
      <c r="R18" s="277"/>
      <c r="S18" s="277"/>
      <c r="T18" s="277"/>
      <c r="U18" s="277"/>
      <c r="V18" s="278"/>
      <c r="W18" s="276">
        <f>SUM(W13:AC17)</f>
        <v>104</v>
      </c>
      <c r="X18" s="277"/>
      <c r="Y18" s="277"/>
      <c r="Z18" s="277"/>
      <c r="AA18" s="277"/>
      <c r="AB18" s="277"/>
      <c r="AC18" s="278"/>
      <c r="AD18" s="276">
        <f>SUM(AD13:AJ17)</f>
        <v>103</v>
      </c>
      <c r="AE18" s="277"/>
      <c r="AF18" s="277"/>
      <c r="AG18" s="277"/>
      <c r="AH18" s="277"/>
      <c r="AI18" s="277"/>
      <c r="AJ18" s="278"/>
      <c r="AK18" s="276">
        <f>SUM(AK13:AQ17)</f>
        <v>103</v>
      </c>
      <c r="AL18" s="277"/>
      <c r="AM18" s="277"/>
      <c r="AN18" s="277"/>
      <c r="AO18" s="277"/>
      <c r="AP18" s="277"/>
      <c r="AQ18" s="278"/>
      <c r="AR18" s="276">
        <f>SUM(AR13:AX17)</f>
        <v>103</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109</v>
      </c>
      <c r="Q19" s="233"/>
      <c r="R19" s="233"/>
      <c r="S19" s="233"/>
      <c r="T19" s="233"/>
      <c r="U19" s="233"/>
      <c r="V19" s="234"/>
      <c r="W19" s="232">
        <v>97</v>
      </c>
      <c r="X19" s="233"/>
      <c r="Y19" s="233"/>
      <c r="Z19" s="233"/>
      <c r="AA19" s="233"/>
      <c r="AB19" s="233"/>
      <c r="AC19" s="234"/>
      <c r="AD19" s="232">
        <v>96</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0.98198198198198194</v>
      </c>
      <c r="Q20" s="308"/>
      <c r="R20" s="308"/>
      <c r="S20" s="308"/>
      <c r="T20" s="308"/>
      <c r="U20" s="308"/>
      <c r="V20" s="308"/>
      <c r="W20" s="308">
        <f>IF(W18=0, "-", SUM(W19)/W18)</f>
        <v>0.93269230769230771</v>
      </c>
      <c r="X20" s="308"/>
      <c r="Y20" s="308"/>
      <c r="Z20" s="308"/>
      <c r="AA20" s="308"/>
      <c r="AB20" s="308"/>
      <c r="AC20" s="308"/>
      <c r="AD20" s="308">
        <f>IF(AD18=0, "-", SUM(AD19)/AD18)</f>
        <v>0.93203883495145634</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319</v>
      </c>
      <c r="H21" s="307"/>
      <c r="I21" s="307"/>
      <c r="J21" s="307"/>
      <c r="K21" s="307"/>
      <c r="L21" s="307"/>
      <c r="M21" s="307"/>
      <c r="N21" s="307"/>
      <c r="O21" s="307"/>
      <c r="P21" s="308">
        <f>IF(P19=0, "-", SUM(P19)/SUM(P13,P14))</f>
        <v>0.98198198198198194</v>
      </c>
      <c r="Q21" s="308"/>
      <c r="R21" s="308"/>
      <c r="S21" s="308"/>
      <c r="T21" s="308"/>
      <c r="U21" s="308"/>
      <c r="V21" s="308"/>
      <c r="W21" s="308">
        <f>IF(W19=0, "-", SUM(W19)/SUM(W13,W14))</f>
        <v>0.93269230769230771</v>
      </c>
      <c r="X21" s="308"/>
      <c r="Y21" s="308"/>
      <c r="Z21" s="308"/>
      <c r="AA21" s="308"/>
      <c r="AB21" s="308"/>
      <c r="AC21" s="308"/>
      <c r="AD21" s="308">
        <f>IF(AD19=0, "-", SUM(AD19)/SUM(AD13,AD14))</f>
        <v>0.93203883495145634</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675</v>
      </c>
      <c r="B22" s="317"/>
      <c r="C22" s="317"/>
      <c r="D22" s="317"/>
      <c r="E22" s="317"/>
      <c r="F22" s="318"/>
      <c r="G22" s="322" t="s">
        <v>308</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9.4" customHeight="1" x14ac:dyDescent="0.2">
      <c r="A23" s="319"/>
      <c r="B23" s="320"/>
      <c r="C23" s="320"/>
      <c r="D23" s="320"/>
      <c r="E23" s="320"/>
      <c r="F23" s="321"/>
      <c r="G23" s="293" t="s">
        <v>698</v>
      </c>
      <c r="H23" s="294"/>
      <c r="I23" s="294"/>
      <c r="J23" s="294"/>
      <c r="K23" s="294"/>
      <c r="L23" s="294"/>
      <c r="M23" s="294"/>
      <c r="N23" s="294"/>
      <c r="O23" s="295"/>
      <c r="P23" s="244">
        <v>90</v>
      </c>
      <c r="Q23" s="245"/>
      <c r="R23" s="245"/>
      <c r="S23" s="245"/>
      <c r="T23" s="245"/>
      <c r="U23" s="245"/>
      <c r="V23" s="296"/>
      <c r="W23" s="244">
        <v>90</v>
      </c>
      <c r="X23" s="245"/>
      <c r="Y23" s="245"/>
      <c r="Z23" s="245"/>
      <c r="AA23" s="245"/>
      <c r="AB23" s="245"/>
      <c r="AC23" s="296"/>
      <c r="AD23" s="297" t="s">
        <v>366</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2">
      <c r="A24" s="319"/>
      <c r="B24" s="320"/>
      <c r="C24" s="320"/>
      <c r="D24" s="320"/>
      <c r="E24" s="320"/>
      <c r="F24" s="321"/>
      <c r="G24" s="303" t="s">
        <v>699</v>
      </c>
      <c r="H24" s="304"/>
      <c r="I24" s="304"/>
      <c r="J24" s="304"/>
      <c r="K24" s="304"/>
      <c r="L24" s="304"/>
      <c r="M24" s="304"/>
      <c r="N24" s="304"/>
      <c r="O24" s="305"/>
      <c r="P24" s="232">
        <v>13</v>
      </c>
      <c r="Q24" s="233"/>
      <c r="R24" s="233"/>
      <c r="S24" s="233"/>
      <c r="T24" s="233"/>
      <c r="U24" s="233"/>
      <c r="V24" s="234"/>
      <c r="W24" s="232">
        <v>13</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2">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2">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2">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2">
      <c r="A28" s="319"/>
      <c r="B28" s="320"/>
      <c r="C28" s="320"/>
      <c r="D28" s="320"/>
      <c r="E28" s="320"/>
      <c r="F28" s="321"/>
      <c r="G28" s="310" t="s">
        <v>76</v>
      </c>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2" t="s">
        <v>18</v>
      </c>
      <c r="H29" s="143"/>
      <c r="I29" s="143"/>
      <c r="J29" s="143"/>
      <c r="K29" s="143"/>
      <c r="L29" s="143"/>
      <c r="M29" s="143"/>
      <c r="N29" s="143"/>
      <c r="O29" s="144"/>
      <c r="P29" s="347">
        <f>AK13</f>
        <v>103</v>
      </c>
      <c r="Q29" s="348"/>
      <c r="R29" s="348"/>
      <c r="S29" s="348"/>
      <c r="T29" s="348"/>
      <c r="U29" s="348"/>
      <c r="V29" s="349"/>
      <c r="W29" s="350">
        <f>AR13</f>
        <v>103</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3.2" customHeight="1" x14ac:dyDescent="0.2">
      <c r="A30" s="353" t="s">
        <v>662</v>
      </c>
      <c r="B30" s="354"/>
      <c r="C30" s="354"/>
      <c r="D30" s="354"/>
      <c r="E30" s="354"/>
      <c r="F30" s="355"/>
      <c r="G30" s="327" t="s">
        <v>733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663</v>
      </c>
      <c r="B31" s="334"/>
      <c r="C31" s="334"/>
      <c r="D31" s="334"/>
      <c r="E31" s="334"/>
      <c r="F31" s="335"/>
      <c r="G31" s="366" t="s">
        <v>655</v>
      </c>
      <c r="H31" s="367"/>
      <c r="I31" s="367"/>
      <c r="J31" s="367"/>
      <c r="K31" s="367"/>
      <c r="L31" s="367"/>
      <c r="M31" s="367"/>
      <c r="N31" s="367"/>
      <c r="O31" s="367"/>
      <c r="P31" s="368" t="s">
        <v>654</v>
      </c>
      <c r="Q31" s="367"/>
      <c r="R31" s="367"/>
      <c r="S31" s="367"/>
      <c r="T31" s="367"/>
      <c r="U31" s="367"/>
      <c r="V31" s="367"/>
      <c r="W31" s="367"/>
      <c r="X31" s="369"/>
      <c r="Y31" s="370"/>
      <c r="Z31" s="371"/>
      <c r="AA31" s="372"/>
      <c r="AB31" s="416" t="s">
        <v>11</v>
      </c>
      <c r="AC31" s="416"/>
      <c r="AD31" s="416"/>
      <c r="AE31" s="417" t="s">
        <v>499</v>
      </c>
      <c r="AF31" s="418"/>
      <c r="AG31" s="418"/>
      <c r="AH31" s="419"/>
      <c r="AI31" s="417" t="s">
        <v>651</v>
      </c>
      <c r="AJ31" s="418"/>
      <c r="AK31" s="418"/>
      <c r="AL31" s="419"/>
      <c r="AM31" s="417" t="s">
        <v>467</v>
      </c>
      <c r="AN31" s="418"/>
      <c r="AO31" s="418"/>
      <c r="AP31" s="419"/>
      <c r="AQ31" s="424" t="s">
        <v>498</v>
      </c>
      <c r="AR31" s="425"/>
      <c r="AS31" s="425"/>
      <c r="AT31" s="426"/>
      <c r="AU31" s="424" t="s">
        <v>676</v>
      </c>
      <c r="AV31" s="425"/>
      <c r="AW31" s="425"/>
      <c r="AX31" s="427"/>
    </row>
    <row r="32" spans="1:50" ht="23.25" customHeight="1" x14ac:dyDescent="0.2">
      <c r="A32" s="364"/>
      <c r="B32" s="334"/>
      <c r="C32" s="334"/>
      <c r="D32" s="334"/>
      <c r="E32" s="334"/>
      <c r="F32" s="335"/>
      <c r="G32" s="373" t="s">
        <v>735</v>
      </c>
      <c r="H32" s="374"/>
      <c r="I32" s="374"/>
      <c r="J32" s="374"/>
      <c r="K32" s="374"/>
      <c r="L32" s="374"/>
      <c r="M32" s="374"/>
      <c r="N32" s="374"/>
      <c r="O32" s="374"/>
      <c r="P32" s="377" t="s">
        <v>755</v>
      </c>
      <c r="Q32" s="378"/>
      <c r="R32" s="378"/>
      <c r="S32" s="378"/>
      <c r="T32" s="378"/>
      <c r="U32" s="378"/>
      <c r="V32" s="378"/>
      <c r="W32" s="378"/>
      <c r="X32" s="379"/>
      <c r="Y32" s="383" t="s">
        <v>52</v>
      </c>
      <c r="Z32" s="384"/>
      <c r="AA32" s="385"/>
      <c r="AB32" s="386" t="s">
        <v>715</v>
      </c>
      <c r="AC32" s="387"/>
      <c r="AD32" s="387"/>
      <c r="AE32" s="388">
        <v>9</v>
      </c>
      <c r="AF32" s="389"/>
      <c r="AG32" s="389"/>
      <c r="AH32" s="389"/>
      <c r="AI32" s="388">
        <v>10</v>
      </c>
      <c r="AJ32" s="389"/>
      <c r="AK32" s="389"/>
      <c r="AL32" s="389"/>
      <c r="AM32" s="388">
        <v>9</v>
      </c>
      <c r="AN32" s="389"/>
      <c r="AO32" s="389"/>
      <c r="AP32" s="389"/>
      <c r="AQ32" s="413" t="s">
        <v>366</v>
      </c>
      <c r="AR32" s="413"/>
      <c r="AS32" s="413"/>
      <c r="AT32" s="413"/>
      <c r="AU32" s="413" t="s">
        <v>366</v>
      </c>
      <c r="AV32" s="413"/>
      <c r="AW32" s="413"/>
      <c r="AX32" s="420"/>
    </row>
    <row r="33" spans="1:51" ht="23.25" customHeight="1" x14ac:dyDescent="0.2">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1" t="s">
        <v>53</v>
      </c>
      <c r="Z33" s="422"/>
      <c r="AA33" s="423"/>
      <c r="AB33" s="386" t="s">
        <v>715</v>
      </c>
      <c r="AC33" s="387"/>
      <c r="AD33" s="387"/>
      <c r="AE33" s="388">
        <v>9.5</v>
      </c>
      <c r="AF33" s="389"/>
      <c r="AG33" s="389"/>
      <c r="AH33" s="389"/>
      <c r="AI33" s="388">
        <v>9.5</v>
      </c>
      <c r="AJ33" s="389"/>
      <c r="AK33" s="389"/>
      <c r="AL33" s="389"/>
      <c r="AM33" s="388">
        <v>9.5</v>
      </c>
      <c r="AN33" s="389"/>
      <c r="AO33" s="389"/>
      <c r="AP33" s="389"/>
      <c r="AQ33" s="413">
        <v>9</v>
      </c>
      <c r="AR33" s="413"/>
      <c r="AS33" s="413"/>
      <c r="AT33" s="413"/>
      <c r="AU33" s="413">
        <v>9</v>
      </c>
      <c r="AV33" s="413"/>
      <c r="AW33" s="413"/>
      <c r="AX33" s="420"/>
    </row>
    <row r="34" spans="1:51" ht="23.25" hidden="1" customHeight="1" x14ac:dyDescent="0.2">
      <c r="A34" s="452" t="s">
        <v>664</v>
      </c>
      <c r="B34" s="453"/>
      <c r="C34" s="453"/>
      <c r="D34" s="453"/>
      <c r="E34" s="453"/>
      <c r="F34" s="454"/>
      <c r="G34" s="239" t="s">
        <v>665</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499</v>
      </c>
      <c r="AF34" s="239"/>
      <c r="AG34" s="239"/>
      <c r="AH34" s="268"/>
      <c r="AI34" s="238" t="s">
        <v>651</v>
      </c>
      <c r="AJ34" s="239"/>
      <c r="AK34" s="239"/>
      <c r="AL34" s="268"/>
      <c r="AM34" s="238" t="s">
        <v>467</v>
      </c>
      <c r="AN34" s="239"/>
      <c r="AO34" s="239"/>
      <c r="AP34" s="268"/>
      <c r="AQ34" s="433" t="s">
        <v>677</v>
      </c>
      <c r="AR34" s="434"/>
      <c r="AS34" s="434"/>
      <c r="AT34" s="434"/>
      <c r="AU34" s="434"/>
      <c r="AV34" s="434"/>
      <c r="AW34" s="434"/>
      <c r="AX34" s="435"/>
    </row>
    <row r="35" spans="1:51" ht="23.25" hidden="1" customHeight="1" x14ac:dyDescent="0.2">
      <c r="A35" s="455"/>
      <c r="B35" s="456"/>
      <c r="C35" s="456"/>
      <c r="D35" s="456"/>
      <c r="E35" s="456"/>
      <c r="F35" s="457"/>
      <c r="G35" s="409" t="s">
        <v>666</v>
      </c>
      <c r="H35" s="410"/>
      <c r="I35" s="410"/>
      <c r="J35" s="410"/>
      <c r="K35" s="410"/>
      <c r="L35" s="410"/>
      <c r="M35" s="410"/>
      <c r="N35" s="410"/>
      <c r="O35" s="410"/>
      <c r="P35" s="410"/>
      <c r="Q35" s="410"/>
      <c r="R35" s="410"/>
      <c r="S35" s="410"/>
      <c r="T35" s="410"/>
      <c r="U35" s="410"/>
      <c r="V35" s="410"/>
      <c r="W35" s="410"/>
      <c r="X35" s="410"/>
      <c r="Y35" s="436" t="s">
        <v>664</v>
      </c>
      <c r="Z35" s="437"/>
      <c r="AA35" s="438"/>
      <c r="AB35" s="439"/>
      <c r="AC35" s="440"/>
      <c r="AD35" s="441"/>
      <c r="AE35" s="413"/>
      <c r="AF35" s="413"/>
      <c r="AG35" s="413"/>
      <c r="AH35" s="413"/>
      <c r="AI35" s="413"/>
      <c r="AJ35" s="413"/>
      <c r="AK35" s="413"/>
      <c r="AL35" s="413"/>
      <c r="AM35" s="413"/>
      <c r="AN35" s="413"/>
      <c r="AO35" s="413"/>
      <c r="AP35" s="413"/>
      <c r="AQ35" s="388"/>
      <c r="AR35" s="389"/>
      <c r="AS35" s="389"/>
      <c r="AT35" s="389"/>
      <c r="AU35" s="389"/>
      <c r="AV35" s="389"/>
      <c r="AW35" s="389"/>
      <c r="AX35" s="390"/>
    </row>
    <row r="36" spans="1:51" ht="46.5" hidden="1" customHeight="1" thickBot="1" x14ac:dyDescent="0.25">
      <c r="A36" s="458"/>
      <c r="B36" s="224"/>
      <c r="C36" s="224"/>
      <c r="D36" s="224"/>
      <c r="E36" s="224"/>
      <c r="F36" s="459"/>
      <c r="G36" s="411"/>
      <c r="H36" s="412"/>
      <c r="I36" s="412"/>
      <c r="J36" s="412"/>
      <c r="K36" s="412"/>
      <c r="L36" s="412"/>
      <c r="M36" s="412"/>
      <c r="N36" s="412"/>
      <c r="O36" s="412"/>
      <c r="P36" s="412"/>
      <c r="Q36" s="412"/>
      <c r="R36" s="412"/>
      <c r="S36" s="412"/>
      <c r="T36" s="412"/>
      <c r="U36" s="412"/>
      <c r="V36" s="412"/>
      <c r="W36" s="412"/>
      <c r="X36" s="412"/>
      <c r="Y36" s="402" t="s">
        <v>667</v>
      </c>
      <c r="Z36" s="414"/>
      <c r="AA36" s="415"/>
      <c r="AB36" s="442" t="s">
        <v>668</v>
      </c>
      <c r="AC36" s="443"/>
      <c r="AD36" s="444"/>
      <c r="AE36" s="445"/>
      <c r="AF36" s="445"/>
      <c r="AG36" s="445"/>
      <c r="AH36" s="445"/>
      <c r="AI36" s="445"/>
      <c r="AJ36" s="445"/>
      <c r="AK36" s="445"/>
      <c r="AL36" s="445"/>
      <c r="AM36" s="445"/>
      <c r="AN36" s="445"/>
      <c r="AO36" s="445"/>
      <c r="AP36" s="445"/>
      <c r="AQ36" s="445"/>
      <c r="AR36" s="445"/>
      <c r="AS36" s="445"/>
      <c r="AT36" s="445"/>
      <c r="AU36" s="445"/>
      <c r="AV36" s="445"/>
      <c r="AW36" s="445"/>
      <c r="AX36" s="446"/>
    </row>
    <row r="37" spans="1:51" ht="18.75" hidden="1" customHeight="1" x14ac:dyDescent="0.2">
      <c r="A37" s="482" t="s">
        <v>315</v>
      </c>
      <c r="B37" s="483"/>
      <c r="C37" s="483"/>
      <c r="D37" s="483"/>
      <c r="E37" s="483"/>
      <c r="F37" s="484"/>
      <c r="G37" s="492" t="s">
        <v>140</v>
      </c>
      <c r="H37" s="339"/>
      <c r="I37" s="339"/>
      <c r="J37" s="339"/>
      <c r="K37" s="339"/>
      <c r="L37" s="339"/>
      <c r="M37" s="339"/>
      <c r="N37" s="339"/>
      <c r="O37" s="340"/>
      <c r="P37" s="343" t="s">
        <v>56</v>
      </c>
      <c r="Q37" s="339"/>
      <c r="R37" s="339"/>
      <c r="S37" s="339"/>
      <c r="T37" s="339"/>
      <c r="U37" s="339"/>
      <c r="V37" s="339"/>
      <c r="W37" s="339"/>
      <c r="X37" s="340"/>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9" t="s">
        <v>129</v>
      </c>
      <c r="AV37" s="339"/>
      <c r="AW37" s="339"/>
      <c r="AX37" s="344"/>
    </row>
    <row r="38" spans="1:51" ht="18.75" hidden="1" customHeight="1" x14ac:dyDescent="0.2">
      <c r="A38" s="485"/>
      <c r="B38" s="486"/>
      <c r="C38" s="486"/>
      <c r="D38" s="486"/>
      <c r="E38" s="486"/>
      <c r="F38" s="487"/>
      <c r="G38" s="359"/>
      <c r="H38" s="341"/>
      <c r="I38" s="341"/>
      <c r="J38" s="341"/>
      <c r="K38" s="341"/>
      <c r="L38" s="341"/>
      <c r="M38" s="341"/>
      <c r="N38" s="341"/>
      <c r="O38" s="342"/>
      <c r="P38" s="345"/>
      <c r="Q38" s="341"/>
      <c r="R38" s="341"/>
      <c r="S38" s="341"/>
      <c r="T38" s="341"/>
      <c r="U38" s="341"/>
      <c r="V38" s="341"/>
      <c r="W38" s="341"/>
      <c r="X38" s="342"/>
      <c r="Y38" s="496"/>
      <c r="Z38" s="497"/>
      <c r="AA38" s="498"/>
      <c r="AB38" s="417"/>
      <c r="AC38" s="502"/>
      <c r="AD38" s="503"/>
      <c r="AE38" s="417"/>
      <c r="AF38" s="502"/>
      <c r="AG38" s="502"/>
      <c r="AH38" s="503"/>
      <c r="AI38" s="505"/>
      <c r="AJ38" s="505"/>
      <c r="AK38" s="505"/>
      <c r="AL38" s="417"/>
      <c r="AM38" s="505"/>
      <c r="AN38" s="505"/>
      <c r="AO38" s="505"/>
      <c r="AP38" s="417"/>
      <c r="AQ38" s="447"/>
      <c r="AR38" s="448"/>
      <c r="AS38" s="449" t="s">
        <v>224</v>
      </c>
      <c r="AT38" s="450"/>
      <c r="AU38" s="451"/>
      <c r="AV38" s="451"/>
      <c r="AW38" s="341" t="s">
        <v>170</v>
      </c>
      <c r="AX38" s="346"/>
    </row>
    <row r="39" spans="1:51" ht="23.25" hidden="1" customHeight="1" x14ac:dyDescent="0.2">
      <c r="A39" s="488"/>
      <c r="B39" s="486"/>
      <c r="C39" s="486"/>
      <c r="D39" s="486"/>
      <c r="E39" s="486"/>
      <c r="F39" s="487"/>
      <c r="G39" s="391"/>
      <c r="H39" s="392"/>
      <c r="I39" s="392"/>
      <c r="J39" s="392"/>
      <c r="K39" s="392"/>
      <c r="L39" s="392"/>
      <c r="M39" s="392"/>
      <c r="N39" s="392"/>
      <c r="O39" s="393"/>
      <c r="P39" s="155"/>
      <c r="Q39" s="155"/>
      <c r="R39" s="155"/>
      <c r="S39" s="155"/>
      <c r="T39" s="155"/>
      <c r="U39" s="155"/>
      <c r="V39" s="155"/>
      <c r="W39" s="155"/>
      <c r="X39" s="156"/>
      <c r="Y39" s="402" t="s">
        <v>12</v>
      </c>
      <c r="Z39" s="403"/>
      <c r="AA39" s="404"/>
      <c r="AB39" s="386"/>
      <c r="AC39" s="386"/>
      <c r="AD39" s="386"/>
      <c r="AE39" s="388"/>
      <c r="AF39" s="389"/>
      <c r="AG39" s="389"/>
      <c r="AH39" s="389"/>
      <c r="AI39" s="388"/>
      <c r="AJ39" s="389"/>
      <c r="AK39" s="389"/>
      <c r="AL39" s="389"/>
      <c r="AM39" s="388"/>
      <c r="AN39" s="389"/>
      <c r="AO39" s="389"/>
      <c r="AP39" s="389"/>
      <c r="AQ39" s="406"/>
      <c r="AR39" s="407"/>
      <c r="AS39" s="407"/>
      <c r="AT39" s="408"/>
      <c r="AU39" s="389"/>
      <c r="AV39" s="389"/>
      <c r="AW39" s="389"/>
      <c r="AX39" s="390"/>
    </row>
    <row r="40" spans="1:51" ht="23.25" hidden="1" customHeight="1" x14ac:dyDescent="0.2">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8" t="s">
        <v>51</v>
      </c>
      <c r="Z40" s="239"/>
      <c r="AA40" s="268"/>
      <c r="AB40" s="463"/>
      <c r="AC40" s="463"/>
      <c r="AD40" s="463"/>
      <c r="AE40" s="388"/>
      <c r="AF40" s="389"/>
      <c r="AG40" s="389"/>
      <c r="AH40" s="389"/>
      <c r="AI40" s="388"/>
      <c r="AJ40" s="389"/>
      <c r="AK40" s="389"/>
      <c r="AL40" s="389"/>
      <c r="AM40" s="388"/>
      <c r="AN40" s="389"/>
      <c r="AO40" s="389"/>
      <c r="AP40" s="389"/>
      <c r="AQ40" s="406"/>
      <c r="AR40" s="407"/>
      <c r="AS40" s="407"/>
      <c r="AT40" s="408"/>
      <c r="AU40" s="389"/>
      <c r="AV40" s="389"/>
      <c r="AW40" s="389"/>
      <c r="AX40" s="390"/>
    </row>
    <row r="41" spans="1:51" ht="23.25" hidden="1" customHeight="1" x14ac:dyDescent="0.2">
      <c r="A41" s="488"/>
      <c r="B41" s="486"/>
      <c r="C41" s="486"/>
      <c r="D41" s="486"/>
      <c r="E41" s="486"/>
      <c r="F41" s="487"/>
      <c r="G41" s="397"/>
      <c r="H41" s="398"/>
      <c r="I41" s="398"/>
      <c r="J41" s="398"/>
      <c r="K41" s="398"/>
      <c r="L41" s="398"/>
      <c r="M41" s="398"/>
      <c r="N41" s="398"/>
      <c r="O41" s="399"/>
      <c r="P41" s="158"/>
      <c r="Q41" s="158"/>
      <c r="R41" s="158"/>
      <c r="S41" s="158"/>
      <c r="T41" s="158"/>
      <c r="U41" s="158"/>
      <c r="V41" s="158"/>
      <c r="W41" s="158"/>
      <c r="X41" s="159"/>
      <c r="Y41" s="238" t="s">
        <v>13</v>
      </c>
      <c r="Z41" s="239"/>
      <c r="AA41" s="268"/>
      <c r="AB41" s="405" t="s">
        <v>14</v>
      </c>
      <c r="AC41" s="405"/>
      <c r="AD41" s="405"/>
      <c r="AE41" s="388"/>
      <c r="AF41" s="389"/>
      <c r="AG41" s="389"/>
      <c r="AH41" s="389"/>
      <c r="AI41" s="388"/>
      <c r="AJ41" s="389"/>
      <c r="AK41" s="389"/>
      <c r="AL41" s="389"/>
      <c r="AM41" s="388"/>
      <c r="AN41" s="389"/>
      <c r="AO41" s="389"/>
      <c r="AP41" s="389"/>
      <c r="AQ41" s="406"/>
      <c r="AR41" s="407"/>
      <c r="AS41" s="407"/>
      <c r="AT41" s="408"/>
      <c r="AU41" s="389"/>
      <c r="AV41" s="389"/>
      <c r="AW41" s="389"/>
      <c r="AX41" s="390"/>
    </row>
    <row r="42" spans="1:51" ht="23.25" hidden="1" customHeight="1" x14ac:dyDescent="0.2">
      <c r="A42" s="476" t="s">
        <v>342</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2">
      <c r="A43" s="365"/>
      <c r="B43" s="337"/>
      <c r="C43" s="337"/>
      <c r="D43" s="337"/>
      <c r="E43" s="337"/>
      <c r="F43" s="3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5" t="s">
        <v>656</v>
      </c>
      <c r="B44" s="333" t="s">
        <v>657</v>
      </c>
      <c r="C44" s="334"/>
      <c r="D44" s="334"/>
      <c r="E44" s="334"/>
      <c r="F44" s="335"/>
      <c r="G44" s="339" t="s">
        <v>658</v>
      </c>
      <c r="H44" s="339"/>
      <c r="I44" s="339"/>
      <c r="J44" s="339"/>
      <c r="K44" s="339"/>
      <c r="L44" s="339"/>
      <c r="M44" s="339"/>
      <c r="N44" s="339"/>
      <c r="O44" s="339"/>
      <c r="P44" s="339"/>
      <c r="Q44" s="339"/>
      <c r="R44" s="339"/>
      <c r="S44" s="339"/>
      <c r="T44" s="339"/>
      <c r="U44" s="339"/>
      <c r="V44" s="339"/>
      <c r="W44" s="339"/>
      <c r="X44" s="339"/>
      <c r="Y44" s="339"/>
      <c r="Z44" s="339"/>
      <c r="AA44" s="340"/>
      <c r="AB44" s="343" t="s">
        <v>678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31"/>
      <c r="B47" s="333"/>
      <c r="C47" s="334"/>
      <c r="D47" s="334"/>
      <c r="E47" s="334"/>
      <c r="F47" s="335"/>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31"/>
      <c r="B48" s="336"/>
      <c r="C48" s="337"/>
      <c r="D48" s="337"/>
      <c r="E48" s="337"/>
      <c r="F48" s="338"/>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1"/>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2" t="s">
        <v>11</v>
      </c>
      <c r="AC49" s="903"/>
      <c r="AD49" s="904"/>
      <c r="AE49" s="432" t="s">
        <v>499</v>
      </c>
      <c r="AF49" s="432"/>
      <c r="AG49" s="432"/>
      <c r="AH49" s="432"/>
      <c r="AI49" s="432" t="s">
        <v>651</v>
      </c>
      <c r="AJ49" s="432"/>
      <c r="AK49" s="432"/>
      <c r="AL49" s="432"/>
      <c r="AM49" s="432" t="s">
        <v>467</v>
      </c>
      <c r="AN49" s="432"/>
      <c r="AO49" s="432"/>
      <c r="AP49" s="432"/>
      <c r="AQ49" s="506" t="s">
        <v>223</v>
      </c>
      <c r="AR49" s="507"/>
      <c r="AS49" s="507"/>
      <c r="AT49" s="508"/>
      <c r="AU49" s="509" t="s">
        <v>129</v>
      </c>
      <c r="AV49" s="509"/>
      <c r="AW49" s="509"/>
      <c r="AX49" s="510"/>
      <c r="AY49">
        <f t="shared" si="0"/>
        <v>0</v>
      </c>
      <c r="AZ49" s="10"/>
      <c r="BA49" s="10"/>
      <c r="BB49" s="10"/>
      <c r="BC49" s="10"/>
    </row>
    <row r="50" spans="1:60" ht="18.75" hidden="1" customHeight="1" x14ac:dyDescent="0.2">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7"/>
      <c r="AC50" s="502"/>
      <c r="AD50" s="503"/>
      <c r="AE50" s="432"/>
      <c r="AF50" s="432"/>
      <c r="AG50" s="432"/>
      <c r="AH50" s="432"/>
      <c r="AI50" s="432"/>
      <c r="AJ50" s="432"/>
      <c r="AK50" s="432"/>
      <c r="AL50" s="432"/>
      <c r="AM50" s="432"/>
      <c r="AN50" s="432"/>
      <c r="AO50" s="432"/>
      <c r="AP50" s="432"/>
      <c r="AQ50" s="511"/>
      <c r="AR50" s="451"/>
      <c r="AS50" s="449" t="s">
        <v>224</v>
      </c>
      <c r="AT50" s="450"/>
      <c r="AU50" s="451"/>
      <c r="AV50" s="451"/>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4"/>
      <c r="H51" s="155"/>
      <c r="I51" s="155"/>
      <c r="J51" s="155"/>
      <c r="K51" s="155"/>
      <c r="L51" s="155"/>
      <c r="M51" s="155"/>
      <c r="N51" s="155"/>
      <c r="O51" s="156"/>
      <c r="P51" s="155"/>
      <c r="Q51" s="464"/>
      <c r="R51" s="464"/>
      <c r="S51" s="464"/>
      <c r="T51" s="464"/>
      <c r="U51" s="464"/>
      <c r="V51" s="464"/>
      <c r="W51" s="464"/>
      <c r="X51" s="465"/>
      <c r="Y51" s="906" t="s">
        <v>58</v>
      </c>
      <c r="Z51" s="907"/>
      <c r="AA51" s="908"/>
      <c r="AB51" s="386"/>
      <c r="AC51" s="386"/>
      <c r="AD51" s="386"/>
      <c r="AE51" s="388"/>
      <c r="AF51" s="389"/>
      <c r="AG51" s="389"/>
      <c r="AH51" s="389"/>
      <c r="AI51" s="388"/>
      <c r="AJ51" s="389"/>
      <c r="AK51" s="389"/>
      <c r="AL51" s="389"/>
      <c r="AM51" s="388"/>
      <c r="AN51" s="389"/>
      <c r="AO51" s="389"/>
      <c r="AP51" s="389"/>
      <c r="AQ51" s="406"/>
      <c r="AR51" s="407"/>
      <c r="AS51" s="407"/>
      <c r="AT51" s="408"/>
      <c r="AU51" s="389"/>
      <c r="AV51" s="389"/>
      <c r="AW51" s="389"/>
      <c r="AX51" s="390"/>
      <c r="AY51">
        <f t="shared" si="0"/>
        <v>0</v>
      </c>
    </row>
    <row r="52" spans="1:60" ht="23.25" hidden="1" customHeight="1" x14ac:dyDescent="0.2">
      <c r="A52" s="331"/>
      <c r="B52" s="333"/>
      <c r="C52" s="334"/>
      <c r="D52" s="334"/>
      <c r="E52" s="334"/>
      <c r="F52" s="335"/>
      <c r="G52" s="909"/>
      <c r="H52" s="400"/>
      <c r="I52" s="400"/>
      <c r="J52" s="400"/>
      <c r="K52" s="400"/>
      <c r="L52" s="400"/>
      <c r="M52" s="400"/>
      <c r="N52" s="400"/>
      <c r="O52" s="401"/>
      <c r="P52" s="466"/>
      <c r="Q52" s="466"/>
      <c r="R52" s="466"/>
      <c r="S52" s="466"/>
      <c r="T52" s="466"/>
      <c r="U52" s="466"/>
      <c r="V52" s="466"/>
      <c r="W52" s="466"/>
      <c r="X52" s="467"/>
      <c r="Y52" s="910" t="s">
        <v>51</v>
      </c>
      <c r="Z52" s="800"/>
      <c r="AA52" s="801"/>
      <c r="AB52" s="463"/>
      <c r="AC52" s="463"/>
      <c r="AD52" s="463"/>
      <c r="AE52" s="388"/>
      <c r="AF52" s="389"/>
      <c r="AG52" s="389"/>
      <c r="AH52" s="389"/>
      <c r="AI52" s="388"/>
      <c r="AJ52" s="389"/>
      <c r="AK52" s="389"/>
      <c r="AL52" s="389"/>
      <c r="AM52" s="388"/>
      <c r="AN52" s="389"/>
      <c r="AO52" s="389"/>
      <c r="AP52" s="389"/>
      <c r="AQ52" s="406"/>
      <c r="AR52" s="407"/>
      <c r="AS52" s="407"/>
      <c r="AT52" s="408"/>
      <c r="AU52" s="389"/>
      <c r="AV52" s="389"/>
      <c r="AW52" s="389"/>
      <c r="AX52" s="390"/>
      <c r="AY52">
        <f t="shared" si="0"/>
        <v>0</v>
      </c>
      <c r="AZ52" s="10"/>
      <c r="BA52" s="10"/>
      <c r="BB52" s="10"/>
      <c r="BC52" s="10"/>
    </row>
    <row r="53" spans="1:60" ht="23.25" hidden="1" customHeight="1" x14ac:dyDescent="0.2">
      <c r="A53" s="331"/>
      <c r="B53" s="333"/>
      <c r="C53" s="334"/>
      <c r="D53" s="334"/>
      <c r="E53" s="334"/>
      <c r="F53" s="335"/>
      <c r="G53" s="157"/>
      <c r="H53" s="158"/>
      <c r="I53" s="158"/>
      <c r="J53" s="158"/>
      <c r="K53" s="158"/>
      <c r="L53" s="158"/>
      <c r="M53" s="158"/>
      <c r="N53" s="158"/>
      <c r="O53" s="159"/>
      <c r="P53" s="468"/>
      <c r="Q53" s="468"/>
      <c r="R53" s="468"/>
      <c r="S53" s="468"/>
      <c r="T53" s="468"/>
      <c r="U53" s="468"/>
      <c r="V53" s="468"/>
      <c r="W53" s="468"/>
      <c r="X53" s="469"/>
      <c r="Y53" s="910" t="s">
        <v>13</v>
      </c>
      <c r="Z53" s="800"/>
      <c r="AA53" s="801"/>
      <c r="AB53" s="911" t="s">
        <v>14</v>
      </c>
      <c r="AC53" s="911"/>
      <c r="AD53" s="911"/>
      <c r="AE53" s="579"/>
      <c r="AF53" s="580"/>
      <c r="AG53" s="580"/>
      <c r="AH53" s="580"/>
      <c r="AI53" s="579"/>
      <c r="AJ53" s="580"/>
      <c r="AK53" s="580"/>
      <c r="AL53" s="580"/>
      <c r="AM53" s="579"/>
      <c r="AN53" s="580"/>
      <c r="AO53" s="580"/>
      <c r="AP53" s="580"/>
      <c r="AQ53" s="406"/>
      <c r="AR53" s="407"/>
      <c r="AS53" s="407"/>
      <c r="AT53" s="408"/>
      <c r="AU53" s="389"/>
      <c r="AV53" s="389"/>
      <c r="AW53" s="389"/>
      <c r="AX53" s="390"/>
      <c r="AY53">
        <f t="shared" si="0"/>
        <v>0</v>
      </c>
      <c r="AZ53" s="10"/>
      <c r="BA53" s="10"/>
      <c r="BB53" s="10"/>
      <c r="BC53" s="10"/>
      <c r="BD53" s="10"/>
      <c r="BE53" s="10"/>
      <c r="BF53" s="10"/>
      <c r="BG53" s="10"/>
      <c r="BH53" s="10"/>
    </row>
    <row r="54" spans="1:60" ht="18.75" hidden="1" customHeight="1" x14ac:dyDescent="0.2">
      <c r="A54" s="331"/>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2" t="s">
        <v>11</v>
      </c>
      <c r="AC54" s="903"/>
      <c r="AD54" s="904"/>
      <c r="AE54" s="432" t="s">
        <v>499</v>
      </c>
      <c r="AF54" s="432"/>
      <c r="AG54" s="432"/>
      <c r="AH54" s="432"/>
      <c r="AI54" s="432" t="s">
        <v>651</v>
      </c>
      <c r="AJ54" s="432"/>
      <c r="AK54" s="432"/>
      <c r="AL54" s="432"/>
      <c r="AM54" s="432" t="s">
        <v>467</v>
      </c>
      <c r="AN54" s="432"/>
      <c r="AO54" s="432"/>
      <c r="AP54" s="432"/>
      <c r="AQ54" s="506" t="s">
        <v>223</v>
      </c>
      <c r="AR54" s="507"/>
      <c r="AS54" s="507"/>
      <c r="AT54" s="508"/>
      <c r="AU54" s="509" t="s">
        <v>129</v>
      </c>
      <c r="AV54" s="509"/>
      <c r="AW54" s="509"/>
      <c r="AX54" s="510"/>
      <c r="AY54">
        <f>COUNTA($G$56)</f>
        <v>0</v>
      </c>
      <c r="AZ54" s="10"/>
      <c r="BA54" s="10"/>
      <c r="BB54" s="10"/>
      <c r="BC54" s="10"/>
    </row>
    <row r="55" spans="1:60" ht="18.75" hidden="1" customHeight="1" x14ac:dyDescent="0.2">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7"/>
      <c r="AC55" s="502"/>
      <c r="AD55" s="503"/>
      <c r="AE55" s="432"/>
      <c r="AF55" s="432"/>
      <c r="AG55" s="432"/>
      <c r="AH55" s="432"/>
      <c r="AI55" s="432"/>
      <c r="AJ55" s="432"/>
      <c r="AK55" s="432"/>
      <c r="AL55" s="432"/>
      <c r="AM55" s="432"/>
      <c r="AN55" s="432"/>
      <c r="AO55" s="432"/>
      <c r="AP55" s="432"/>
      <c r="AQ55" s="511"/>
      <c r="AR55" s="451"/>
      <c r="AS55" s="449" t="s">
        <v>224</v>
      </c>
      <c r="AT55" s="450"/>
      <c r="AU55" s="451"/>
      <c r="AV55" s="451"/>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4"/>
      <c r="H56" s="155"/>
      <c r="I56" s="155"/>
      <c r="J56" s="155"/>
      <c r="K56" s="155"/>
      <c r="L56" s="155"/>
      <c r="M56" s="155"/>
      <c r="N56" s="155"/>
      <c r="O56" s="156"/>
      <c r="P56" s="155"/>
      <c r="Q56" s="464"/>
      <c r="R56" s="464"/>
      <c r="S56" s="464"/>
      <c r="T56" s="464"/>
      <c r="U56" s="464"/>
      <c r="V56" s="464"/>
      <c r="W56" s="464"/>
      <c r="X56" s="465"/>
      <c r="Y56" s="906" t="s">
        <v>58</v>
      </c>
      <c r="Z56" s="907"/>
      <c r="AA56" s="908"/>
      <c r="AB56" s="386"/>
      <c r="AC56" s="386"/>
      <c r="AD56" s="386"/>
      <c r="AE56" s="388"/>
      <c r="AF56" s="389"/>
      <c r="AG56" s="389"/>
      <c r="AH56" s="389"/>
      <c r="AI56" s="388"/>
      <c r="AJ56" s="389"/>
      <c r="AK56" s="389"/>
      <c r="AL56" s="389"/>
      <c r="AM56" s="388"/>
      <c r="AN56" s="389"/>
      <c r="AO56" s="389"/>
      <c r="AP56" s="389"/>
      <c r="AQ56" s="406"/>
      <c r="AR56" s="407"/>
      <c r="AS56" s="407"/>
      <c r="AT56" s="408"/>
      <c r="AU56" s="389"/>
      <c r="AV56" s="389"/>
      <c r="AW56" s="389"/>
      <c r="AX56" s="390"/>
      <c r="AY56">
        <f>$AY$54</f>
        <v>0</v>
      </c>
    </row>
    <row r="57" spans="1:60" ht="23.25" hidden="1" customHeight="1" x14ac:dyDescent="0.2">
      <c r="A57" s="331"/>
      <c r="B57" s="333"/>
      <c r="C57" s="334"/>
      <c r="D57" s="334"/>
      <c r="E57" s="334"/>
      <c r="F57" s="335"/>
      <c r="G57" s="909"/>
      <c r="H57" s="400"/>
      <c r="I57" s="400"/>
      <c r="J57" s="400"/>
      <c r="K57" s="400"/>
      <c r="L57" s="400"/>
      <c r="M57" s="400"/>
      <c r="N57" s="400"/>
      <c r="O57" s="401"/>
      <c r="P57" s="466"/>
      <c r="Q57" s="466"/>
      <c r="R57" s="466"/>
      <c r="S57" s="466"/>
      <c r="T57" s="466"/>
      <c r="U57" s="466"/>
      <c r="V57" s="466"/>
      <c r="W57" s="466"/>
      <c r="X57" s="467"/>
      <c r="Y57" s="910" t="s">
        <v>51</v>
      </c>
      <c r="Z57" s="800"/>
      <c r="AA57" s="801"/>
      <c r="AB57" s="463"/>
      <c r="AC57" s="463"/>
      <c r="AD57" s="463"/>
      <c r="AE57" s="388"/>
      <c r="AF57" s="389"/>
      <c r="AG57" s="389"/>
      <c r="AH57" s="389"/>
      <c r="AI57" s="388"/>
      <c r="AJ57" s="389"/>
      <c r="AK57" s="389"/>
      <c r="AL57" s="389"/>
      <c r="AM57" s="388"/>
      <c r="AN57" s="389"/>
      <c r="AO57" s="389"/>
      <c r="AP57" s="389"/>
      <c r="AQ57" s="406"/>
      <c r="AR57" s="407"/>
      <c r="AS57" s="407"/>
      <c r="AT57" s="408"/>
      <c r="AU57" s="389"/>
      <c r="AV57" s="389"/>
      <c r="AW57" s="389"/>
      <c r="AX57" s="390"/>
      <c r="AY57">
        <f>$AY$54</f>
        <v>0</v>
      </c>
      <c r="AZ57" s="10"/>
      <c r="BA57" s="10"/>
      <c r="BB57" s="10"/>
      <c r="BC57" s="10"/>
    </row>
    <row r="58" spans="1:60" ht="23.25" hidden="1" customHeight="1" x14ac:dyDescent="0.2">
      <c r="A58" s="331"/>
      <c r="B58" s="336"/>
      <c r="C58" s="337"/>
      <c r="D58" s="337"/>
      <c r="E58" s="337"/>
      <c r="F58" s="338"/>
      <c r="G58" s="157"/>
      <c r="H58" s="158"/>
      <c r="I58" s="158"/>
      <c r="J58" s="158"/>
      <c r="K58" s="158"/>
      <c r="L58" s="158"/>
      <c r="M58" s="158"/>
      <c r="N58" s="158"/>
      <c r="O58" s="159"/>
      <c r="P58" s="468"/>
      <c r="Q58" s="468"/>
      <c r="R58" s="468"/>
      <c r="S58" s="468"/>
      <c r="T58" s="468"/>
      <c r="U58" s="468"/>
      <c r="V58" s="468"/>
      <c r="W58" s="468"/>
      <c r="X58" s="469"/>
      <c r="Y58" s="910" t="s">
        <v>13</v>
      </c>
      <c r="Z58" s="800"/>
      <c r="AA58" s="801"/>
      <c r="AB58" s="911" t="s">
        <v>14</v>
      </c>
      <c r="AC58" s="911"/>
      <c r="AD58" s="911"/>
      <c r="AE58" s="579"/>
      <c r="AF58" s="580"/>
      <c r="AG58" s="580"/>
      <c r="AH58" s="580"/>
      <c r="AI58" s="579"/>
      <c r="AJ58" s="580"/>
      <c r="AK58" s="580"/>
      <c r="AL58" s="580"/>
      <c r="AM58" s="579"/>
      <c r="AN58" s="580"/>
      <c r="AO58" s="580"/>
      <c r="AP58" s="580"/>
      <c r="AQ58" s="406"/>
      <c r="AR58" s="407"/>
      <c r="AS58" s="407"/>
      <c r="AT58" s="408"/>
      <c r="AU58" s="389"/>
      <c r="AV58" s="389"/>
      <c r="AW58" s="389"/>
      <c r="AX58" s="390"/>
      <c r="AY58">
        <f>$AY$54</f>
        <v>0</v>
      </c>
      <c r="AZ58" s="10"/>
      <c r="BA58" s="10"/>
      <c r="BB58" s="10"/>
      <c r="BC58" s="10"/>
      <c r="BD58" s="10"/>
      <c r="BE58" s="10"/>
      <c r="BF58" s="10"/>
      <c r="BG58" s="10"/>
      <c r="BH58" s="10"/>
    </row>
    <row r="59" spans="1:60" ht="18.75" hidden="1" customHeight="1" x14ac:dyDescent="0.2">
      <c r="A59" s="331"/>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2" t="s">
        <v>11</v>
      </c>
      <c r="AC59" s="903"/>
      <c r="AD59" s="904"/>
      <c r="AE59" s="432" t="s">
        <v>499</v>
      </c>
      <c r="AF59" s="432"/>
      <c r="AG59" s="432"/>
      <c r="AH59" s="432"/>
      <c r="AI59" s="432" t="s">
        <v>651</v>
      </c>
      <c r="AJ59" s="432"/>
      <c r="AK59" s="432"/>
      <c r="AL59" s="432"/>
      <c r="AM59" s="432" t="s">
        <v>467</v>
      </c>
      <c r="AN59" s="432"/>
      <c r="AO59" s="432"/>
      <c r="AP59" s="432"/>
      <c r="AQ59" s="506" t="s">
        <v>223</v>
      </c>
      <c r="AR59" s="507"/>
      <c r="AS59" s="507"/>
      <c r="AT59" s="508"/>
      <c r="AU59" s="509" t="s">
        <v>129</v>
      </c>
      <c r="AV59" s="509"/>
      <c r="AW59" s="509"/>
      <c r="AX59" s="510"/>
      <c r="AY59">
        <f>COUNTA($G$61)</f>
        <v>0</v>
      </c>
      <c r="AZ59" s="10"/>
      <c r="BA59" s="10"/>
      <c r="BB59" s="10"/>
      <c r="BC59" s="10"/>
    </row>
    <row r="60" spans="1:60" ht="18.75" hidden="1" customHeight="1" x14ac:dyDescent="0.2">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7"/>
      <c r="AC60" s="502"/>
      <c r="AD60" s="503"/>
      <c r="AE60" s="432"/>
      <c r="AF60" s="432"/>
      <c r="AG60" s="432"/>
      <c r="AH60" s="432"/>
      <c r="AI60" s="432"/>
      <c r="AJ60" s="432"/>
      <c r="AK60" s="432"/>
      <c r="AL60" s="432"/>
      <c r="AM60" s="432"/>
      <c r="AN60" s="432"/>
      <c r="AO60" s="432"/>
      <c r="AP60" s="432"/>
      <c r="AQ60" s="511"/>
      <c r="AR60" s="451"/>
      <c r="AS60" s="449" t="s">
        <v>224</v>
      </c>
      <c r="AT60" s="450"/>
      <c r="AU60" s="451"/>
      <c r="AV60" s="451"/>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4"/>
      <c r="H61" s="155"/>
      <c r="I61" s="155"/>
      <c r="J61" s="155"/>
      <c r="K61" s="155"/>
      <c r="L61" s="155"/>
      <c r="M61" s="155"/>
      <c r="N61" s="155"/>
      <c r="O61" s="156"/>
      <c r="P61" s="155"/>
      <c r="Q61" s="464"/>
      <c r="R61" s="464"/>
      <c r="S61" s="464"/>
      <c r="T61" s="464"/>
      <c r="U61" s="464"/>
      <c r="V61" s="464"/>
      <c r="W61" s="464"/>
      <c r="X61" s="465"/>
      <c r="Y61" s="906" t="s">
        <v>58</v>
      </c>
      <c r="Z61" s="907"/>
      <c r="AA61" s="908"/>
      <c r="AB61" s="386"/>
      <c r="AC61" s="386"/>
      <c r="AD61" s="386"/>
      <c r="AE61" s="388"/>
      <c r="AF61" s="389"/>
      <c r="AG61" s="389"/>
      <c r="AH61" s="389"/>
      <c r="AI61" s="388"/>
      <c r="AJ61" s="389"/>
      <c r="AK61" s="389"/>
      <c r="AL61" s="389"/>
      <c r="AM61" s="388"/>
      <c r="AN61" s="389"/>
      <c r="AO61" s="389"/>
      <c r="AP61" s="389"/>
      <c r="AQ61" s="406"/>
      <c r="AR61" s="407"/>
      <c r="AS61" s="407"/>
      <c r="AT61" s="408"/>
      <c r="AU61" s="389"/>
      <c r="AV61" s="389"/>
      <c r="AW61" s="389"/>
      <c r="AX61" s="390"/>
      <c r="AY61">
        <f>$AY$59</f>
        <v>0</v>
      </c>
    </row>
    <row r="62" spans="1:60" ht="23.25" hidden="1" customHeight="1" x14ac:dyDescent="0.2">
      <c r="A62" s="331"/>
      <c r="B62" s="333"/>
      <c r="C62" s="334"/>
      <c r="D62" s="334"/>
      <c r="E62" s="334"/>
      <c r="F62" s="335"/>
      <c r="G62" s="909"/>
      <c r="H62" s="400"/>
      <c r="I62" s="400"/>
      <c r="J62" s="400"/>
      <c r="K62" s="400"/>
      <c r="L62" s="400"/>
      <c r="M62" s="400"/>
      <c r="N62" s="400"/>
      <c r="O62" s="401"/>
      <c r="P62" s="466"/>
      <c r="Q62" s="466"/>
      <c r="R62" s="466"/>
      <c r="S62" s="466"/>
      <c r="T62" s="466"/>
      <c r="U62" s="466"/>
      <c r="V62" s="466"/>
      <c r="W62" s="466"/>
      <c r="X62" s="467"/>
      <c r="Y62" s="910" t="s">
        <v>51</v>
      </c>
      <c r="Z62" s="800"/>
      <c r="AA62" s="801"/>
      <c r="AB62" s="463"/>
      <c r="AC62" s="463"/>
      <c r="AD62" s="463"/>
      <c r="AE62" s="388"/>
      <c r="AF62" s="389"/>
      <c r="AG62" s="389"/>
      <c r="AH62" s="389"/>
      <c r="AI62" s="388"/>
      <c r="AJ62" s="389"/>
      <c r="AK62" s="389"/>
      <c r="AL62" s="389"/>
      <c r="AM62" s="388"/>
      <c r="AN62" s="389"/>
      <c r="AO62" s="389"/>
      <c r="AP62" s="389"/>
      <c r="AQ62" s="406"/>
      <c r="AR62" s="407"/>
      <c r="AS62" s="407"/>
      <c r="AT62" s="408"/>
      <c r="AU62" s="389"/>
      <c r="AV62" s="389"/>
      <c r="AW62" s="389"/>
      <c r="AX62" s="390"/>
      <c r="AY62">
        <f>$AY$59</f>
        <v>0</v>
      </c>
      <c r="AZ62" s="10"/>
      <c r="BA62" s="10"/>
      <c r="BB62" s="10"/>
      <c r="BC62" s="10"/>
    </row>
    <row r="63" spans="1:60" ht="23.25" hidden="1" customHeight="1" thickBot="1" x14ac:dyDescent="0.25">
      <c r="A63" s="332"/>
      <c r="B63" s="899"/>
      <c r="C63" s="900"/>
      <c r="D63" s="900"/>
      <c r="E63" s="900"/>
      <c r="F63" s="901"/>
      <c r="G63" s="157"/>
      <c r="H63" s="158"/>
      <c r="I63" s="158"/>
      <c r="J63" s="158"/>
      <c r="K63" s="158"/>
      <c r="L63" s="158"/>
      <c r="M63" s="158"/>
      <c r="N63" s="158"/>
      <c r="O63" s="159"/>
      <c r="P63" s="468"/>
      <c r="Q63" s="468"/>
      <c r="R63" s="468"/>
      <c r="S63" s="468"/>
      <c r="T63" s="468"/>
      <c r="U63" s="468"/>
      <c r="V63" s="468"/>
      <c r="W63" s="468"/>
      <c r="X63" s="469"/>
      <c r="Y63" s="910" t="s">
        <v>13</v>
      </c>
      <c r="Z63" s="800"/>
      <c r="AA63" s="801"/>
      <c r="AB63" s="911" t="s">
        <v>14</v>
      </c>
      <c r="AC63" s="911"/>
      <c r="AD63" s="911"/>
      <c r="AE63" s="579"/>
      <c r="AF63" s="580"/>
      <c r="AG63" s="580"/>
      <c r="AH63" s="580"/>
      <c r="AI63" s="579"/>
      <c r="AJ63" s="580"/>
      <c r="AK63" s="580"/>
      <c r="AL63" s="580"/>
      <c r="AM63" s="579"/>
      <c r="AN63" s="580"/>
      <c r="AO63" s="580"/>
      <c r="AP63" s="580"/>
      <c r="AQ63" s="406"/>
      <c r="AR63" s="407"/>
      <c r="AS63" s="407"/>
      <c r="AT63" s="408"/>
      <c r="AU63" s="389"/>
      <c r="AV63" s="389"/>
      <c r="AW63" s="389"/>
      <c r="AX63" s="390"/>
      <c r="AY63">
        <f>$AY$59</f>
        <v>0</v>
      </c>
      <c r="AZ63" s="10"/>
      <c r="BA63" s="10"/>
      <c r="BB63" s="10"/>
      <c r="BC63" s="10"/>
      <c r="BD63" s="10"/>
      <c r="BE63" s="10"/>
      <c r="BF63" s="10"/>
      <c r="BG63" s="10"/>
      <c r="BH63" s="10"/>
    </row>
    <row r="64" spans="1:60" ht="47.25" hidden="1" customHeight="1" x14ac:dyDescent="0.2">
      <c r="A64" s="353" t="s">
        <v>662</v>
      </c>
      <c r="B64" s="354"/>
      <c r="C64" s="354"/>
      <c r="D64" s="354"/>
      <c r="E64" s="354"/>
      <c r="F64" s="355"/>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customHeight="1" x14ac:dyDescent="0.2">
      <c r="A65" s="364" t="s">
        <v>663</v>
      </c>
      <c r="B65" s="334"/>
      <c r="C65" s="334"/>
      <c r="D65" s="334"/>
      <c r="E65" s="334"/>
      <c r="F65" s="335"/>
      <c r="G65" s="366" t="s">
        <v>655</v>
      </c>
      <c r="H65" s="367"/>
      <c r="I65" s="367"/>
      <c r="J65" s="367"/>
      <c r="K65" s="367"/>
      <c r="L65" s="367"/>
      <c r="M65" s="367"/>
      <c r="N65" s="367"/>
      <c r="O65" s="367"/>
      <c r="P65" s="368" t="s">
        <v>654</v>
      </c>
      <c r="Q65" s="367"/>
      <c r="R65" s="367"/>
      <c r="S65" s="367"/>
      <c r="T65" s="367"/>
      <c r="U65" s="367"/>
      <c r="V65" s="367"/>
      <c r="W65" s="367"/>
      <c r="X65" s="369"/>
      <c r="Y65" s="370"/>
      <c r="Z65" s="371"/>
      <c r="AA65" s="372"/>
      <c r="AB65" s="416" t="s">
        <v>11</v>
      </c>
      <c r="AC65" s="416"/>
      <c r="AD65" s="416"/>
      <c r="AE65" s="417" t="s">
        <v>499</v>
      </c>
      <c r="AF65" s="418"/>
      <c r="AG65" s="418"/>
      <c r="AH65" s="419"/>
      <c r="AI65" s="417" t="s">
        <v>651</v>
      </c>
      <c r="AJ65" s="418"/>
      <c r="AK65" s="418"/>
      <c r="AL65" s="419"/>
      <c r="AM65" s="417" t="s">
        <v>467</v>
      </c>
      <c r="AN65" s="418"/>
      <c r="AO65" s="418"/>
      <c r="AP65" s="419"/>
      <c r="AQ65" s="424" t="s">
        <v>498</v>
      </c>
      <c r="AR65" s="425"/>
      <c r="AS65" s="425"/>
      <c r="AT65" s="426"/>
      <c r="AU65" s="424" t="s">
        <v>676</v>
      </c>
      <c r="AV65" s="425"/>
      <c r="AW65" s="425"/>
      <c r="AX65" s="427"/>
      <c r="AY65">
        <f>COUNTA($G$66)</f>
        <v>1</v>
      </c>
    </row>
    <row r="66" spans="1:51" ht="23.25" customHeight="1" x14ac:dyDescent="0.2">
      <c r="A66" s="364"/>
      <c r="B66" s="334"/>
      <c r="C66" s="334"/>
      <c r="D66" s="334"/>
      <c r="E66" s="334"/>
      <c r="F66" s="335"/>
      <c r="G66" s="373" t="s">
        <v>741</v>
      </c>
      <c r="H66" s="374"/>
      <c r="I66" s="374"/>
      <c r="J66" s="374"/>
      <c r="K66" s="374"/>
      <c r="L66" s="374"/>
      <c r="M66" s="374"/>
      <c r="N66" s="374"/>
      <c r="O66" s="374"/>
      <c r="P66" s="377" t="s">
        <v>738</v>
      </c>
      <c r="Q66" s="378"/>
      <c r="R66" s="378"/>
      <c r="S66" s="378"/>
      <c r="T66" s="378"/>
      <c r="U66" s="378"/>
      <c r="V66" s="378"/>
      <c r="W66" s="378"/>
      <c r="X66" s="379"/>
      <c r="Y66" s="383" t="s">
        <v>52</v>
      </c>
      <c r="Z66" s="384"/>
      <c r="AA66" s="385"/>
      <c r="AB66" s="386" t="s">
        <v>739</v>
      </c>
      <c r="AC66" s="387"/>
      <c r="AD66" s="387"/>
      <c r="AE66" s="413">
        <v>4</v>
      </c>
      <c r="AF66" s="413"/>
      <c r="AG66" s="413"/>
      <c r="AH66" s="413"/>
      <c r="AI66" s="413">
        <v>5</v>
      </c>
      <c r="AJ66" s="413"/>
      <c r="AK66" s="413"/>
      <c r="AL66" s="413"/>
      <c r="AM66" s="413">
        <v>5</v>
      </c>
      <c r="AN66" s="413"/>
      <c r="AO66" s="413"/>
      <c r="AP66" s="413"/>
      <c r="AQ66" s="413" t="s">
        <v>366</v>
      </c>
      <c r="AR66" s="428"/>
      <c r="AS66" s="428"/>
      <c r="AT66" s="428"/>
      <c r="AU66" s="388" t="s">
        <v>366</v>
      </c>
      <c r="AV66" s="430"/>
      <c r="AW66" s="430"/>
      <c r="AX66" s="431"/>
      <c r="AY66">
        <f>$AY$65</f>
        <v>1</v>
      </c>
    </row>
    <row r="67" spans="1:51" ht="44.4" customHeight="1" x14ac:dyDescent="0.2">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1" t="s">
        <v>53</v>
      </c>
      <c r="Z67" s="422"/>
      <c r="AA67" s="423"/>
      <c r="AB67" s="386" t="s">
        <v>739</v>
      </c>
      <c r="AC67" s="387"/>
      <c r="AD67" s="387"/>
      <c r="AE67" s="413">
        <v>4</v>
      </c>
      <c r="AF67" s="413"/>
      <c r="AG67" s="413"/>
      <c r="AH67" s="413"/>
      <c r="AI67" s="413">
        <v>5</v>
      </c>
      <c r="AJ67" s="413"/>
      <c r="AK67" s="413"/>
      <c r="AL67" s="413"/>
      <c r="AM67" s="413">
        <v>5</v>
      </c>
      <c r="AN67" s="413"/>
      <c r="AO67" s="413"/>
      <c r="AP67" s="413"/>
      <c r="AQ67" s="428">
        <v>6</v>
      </c>
      <c r="AR67" s="428"/>
      <c r="AS67" s="428"/>
      <c r="AT67" s="428"/>
      <c r="AU67" s="429">
        <v>6</v>
      </c>
      <c r="AV67" s="430"/>
      <c r="AW67" s="430"/>
      <c r="AX67" s="431"/>
      <c r="AY67">
        <f>$AY$65</f>
        <v>1</v>
      </c>
    </row>
    <row r="68" spans="1:51" ht="23.25" hidden="1" customHeight="1" x14ac:dyDescent="0.2">
      <c r="A68" s="452" t="s">
        <v>664</v>
      </c>
      <c r="B68" s="453"/>
      <c r="C68" s="453"/>
      <c r="D68" s="453"/>
      <c r="E68" s="453"/>
      <c r="F68" s="454"/>
      <c r="G68" s="239" t="s">
        <v>665</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2" t="s">
        <v>499</v>
      </c>
      <c r="AF68" s="432"/>
      <c r="AG68" s="432"/>
      <c r="AH68" s="432"/>
      <c r="AI68" s="432" t="s">
        <v>651</v>
      </c>
      <c r="AJ68" s="432"/>
      <c r="AK68" s="432"/>
      <c r="AL68" s="432"/>
      <c r="AM68" s="432" t="s">
        <v>467</v>
      </c>
      <c r="AN68" s="432"/>
      <c r="AO68" s="432"/>
      <c r="AP68" s="432"/>
      <c r="AQ68" s="433" t="s">
        <v>677</v>
      </c>
      <c r="AR68" s="434"/>
      <c r="AS68" s="434"/>
      <c r="AT68" s="434"/>
      <c r="AU68" s="434"/>
      <c r="AV68" s="434"/>
      <c r="AW68" s="434"/>
      <c r="AX68" s="435"/>
      <c r="AY68">
        <f>IF(SUBSTITUTE(SUBSTITUTE($G$69,"／",""),"　","")="",0,1)</f>
        <v>0</v>
      </c>
    </row>
    <row r="69" spans="1:51" ht="23.25" hidden="1" customHeight="1" x14ac:dyDescent="0.2">
      <c r="A69" s="455"/>
      <c r="B69" s="456"/>
      <c r="C69" s="456"/>
      <c r="D69" s="456"/>
      <c r="E69" s="456"/>
      <c r="F69" s="457"/>
      <c r="G69" s="409" t="s">
        <v>666</v>
      </c>
      <c r="H69" s="410"/>
      <c r="I69" s="410"/>
      <c r="J69" s="410"/>
      <c r="K69" s="410"/>
      <c r="L69" s="410"/>
      <c r="M69" s="410"/>
      <c r="N69" s="410"/>
      <c r="O69" s="410"/>
      <c r="P69" s="410"/>
      <c r="Q69" s="410"/>
      <c r="R69" s="410"/>
      <c r="S69" s="410"/>
      <c r="T69" s="410"/>
      <c r="U69" s="410"/>
      <c r="V69" s="410"/>
      <c r="W69" s="410"/>
      <c r="X69" s="410"/>
      <c r="Y69" s="436" t="s">
        <v>664</v>
      </c>
      <c r="Z69" s="437"/>
      <c r="AA69" s="438"/>
      <c r="AB69" s="439"/>
      <c r="AC69" s="440"/>
      <c r="AD69" s="441"/>
      <c r="AE69" s="413"/>
      <c r="AF69" s="413"/>
      <c r="AG69" s="413"/>
      <c r="AH69" s="413"/>
      <c r="AI69" s="413"/>
      <c r="AJ69" s="413"/>
      <c r="AK69" s="413"/>
      <c r="AL69" s="413"/>
      <c r="AM69" s="413"/>
      <c r="AN69" s="413"/>
      <c r="AO69" s="413"/>
      <c r="AP69" s="413"/>
      <c r="AQ69" s="388"/>
      <c r="AR69" s="389"/>
      <c r="AS69" s="389"/>
      <c r="AT69" s="389"/>
      <c r="AU69" s="389"/>
      <c r="AV69" s="389"/>
      <c r="AW69" s="389"/>
      <c r="AX69" s="390"/>
      <c r="AY69">
        <f>$AY$68</f>
        <v>0</v>
      </c>
    </row>
    <row r="70" spans="1:51" ht="46.5" hidden="1" customHeight="1" x14ac:dyDescent="0.2">
      <c r="A70" s="458"/>
      <c r="B70" s="224"/>
      <c r="C70" s="224"/>
      <c r="D70" s="224"/>
      <c r="E70" s="224"/>
      <c r="F70" s="459"/>
      <c r="G70" s="411"/>
      <c r="H70" s="412"/>
      <c r="I70" s="412"/>
      <c r="J70" s="412"/>
      <c r="K70" s="412"/>
      <c r="L70" s="412"/>
      <c r="M70" s="412"/>
      <c r="N70" s="412"/>
      <c r="O70" s="412"/>
      <c r="P70" s="412"/>
      <c r="Q70" s="412"/>
      <c r="R70" s="412"/>
      <c r="S70" s="412"/>
      <c r="T70" s="412"/>
      <c r="U70" s="412"/>
      <c r="V70" s="412"/>
      <c r="W70" s="412"/>
      <c r="X70" s="412"/>
      <c r="Y70" s="402" t="s">
        <v>667</v>
      </c>
      <c r="Z70" s="414"/>
      <c r="AA70" s="415"/>
      <c r="AB70" s="442" t="s">
        <v>668</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6"/>
      <c r="AY70">
        <f>$AY$68</f>
        <v>0</v>
      </c>
    </row>
    <row r="71" spans="1:51" ht="18.75" customHeight="1" x14ac:dyDescent="0.2">
      <c r="A71" s="518" t="s">
        <v>315</v>
      </c>
      <c r="B71" s="519"/>
      <c r="C71" s="519"/>
      <c r="D71" s="519"/>
      <c r="E71" s="519"/>
      <c r="F71" s="520"/>
      <c r="G71" s="492" t="s">
        <v>140</v>
      </c>
      <c r="H71" s="339"/>
      <c r="I71" s="339"/>
      <c r="J71" s="339"/>
      <c r="K71" s="339"/>
      <c r="L71" s="339"/>
      <c r="M71" s="339"/>
      <c r="N71" s="339"/>
      <c r="O71" s="340"/>
      <c r="P71" s="343" t="s">
        <v>56</v>
      </c>
      <c r="Q71" s="339"/>
      <c r="R71" s="339"/>
      <c r="S71" s="339"/>
      <c r="T71" s="339"/>
      <c r="U71" s="339"/>
      <c r="V71" s="339"/>
      <c r="W71" s="339"/>
      <c r="X71" s="340"/>
      <c r="Y71" s="493"/>
      <c r="Z71" s="494"/>
      <c r="AA71" s="495"/>
      <c r="AB71" s="499" t="s">
        <v>11</v>
      </c>
      <c r="AC71" s="500"/>
      <c r="AD71" s="501"/>
      <c r="AE71" s="432" t="s">
        <v>499</v>
      </c>
      <c r="AF71" s="432"/>
      <c r="AG71" s="432"/>
      <c r="AH71" s="432"/>
      <c r="AI71" s="432" t="s">
        <v>651</v>
      </c>
      <c r="AJ71" s="432"/>
      <c r="AK71" s="432"/>
      <c r="AL71" s="432"/>
      <c r="AM71" s="432" t="s">
        <v>467</v>
      </c>
      <c r="AN71" s="432"/>
      <c r="AO71" s="432"/>
      <c r="AP71" s="432"/>
      <c r="AQ71" s="473" t="s">
        <v>223</v>
      </c>
      <c r="AR71" s="474"/>
      <c r="AS71" s="474"/>
      <c r="AT71" s="475"/>
      <c r="AU71" s="339" t="s">
        <v>129</v>
      </c>
      <c r="AV71" s="339"/>
      <c r="AW71" s="339"/>
      <c r="AX71" s="344"/>
      <c r="AY71">
        <f>COUNTA($G$73)</f>
        <v>1</v>
      </c>
    </row>
    <row r="72" spans="1:51" ht="18.75" customHeight="1" x14ac:dyDescent="0.2">
      <c r="A72" s="521"/>
      <c r="B72" s="522"/>
      <c r="C72" s="522"/>
      <c r="D72" s="522"/>
      <c r="E72" s="522"/>
      <c r="F72" s="523"/>
      <c r="G72" s="359"/>
      <c r="H72" s="341"/>
      <c r="I72" s="341"/>
      <c r="J72" s="341"/>
      <c r="K72" s="341"/>
      <c r="L72" s="341"/>
      <c r="M72" s="341"/>
      <c r="N72" s="341"/>
      <c r="O72" s="342"/>
      <c r="P72" s="345"/>
      <c r="Q72" s="341"/>
      <c r="R72" s="341"/>
      <c r="S72" s="341"/>
      <c r="T72" s="341"/>
      <c r="U72" s="341"/>
      <c r="V72" s="341"/>
      <c r="W72" s="341"/>
      <c r="X72" s="342"/>
      <c r="Y72" s="496"/>
      <c r="Z72" s="497"/>
      <c r="AA72" s="498"/>
      <c r="AB72" s="417"/>
      <c r="AC72" s="502"/>
      <c r="AD72" s="503"/>
      <c r="AE72" s="432"/>
      <c r="AF72" s="432"/>
      <c r="AG72" s="432"/>
      <c r="AH72" s="432"/>
      <c r="AI72" s="432"/>
      <c r="AJ72" s="432"/>
      <c r="AK72" s="432"/>
      <c r="AL72" s="432"/>
      <c r="AM72" s="432"/>
      <c r="AN72" s="432"/>
      <c r="AO72" s="432"/>
      <c r="AP72" s="432"/>
      <c r="AQ72" s="447" t="s">
        <v>366</v>
      </c>
      <c r="AR72" s="448"/>
      <c r="AS72" s="449" t="s">
        <v>224</v>
      </c>
      <c r="AT72" s="450"/>
      <c r="AU72" s="451" t="s">
        <v>366</v>
      </c>
      <c r="AV72" s="451"/>
      <c r="AW72" s="341" t="s">
        <v>170</v>
      </c>
      <c r="AX72" s="346"/>
      <c r="AY72">
        <f t="shared" ref="AY72:AY77" si="1">$AY$71</f>
        <v>1</v>
      </c>
    </row>
    <row r="73" spans="1:51" ht="23.25" customHeight="1" x14ac:dyDescent="0.2">
      <c r="A73" s="524"/>
      <c r="B73" s="522"/>
      <c r="C73" s="522"/>
      <c r="D73" s="522"/>
      <c r="E73" s="522"/>
      <c r="F73" s="523"/>
      <c r="G73" s="391" t="s">
        <v>736</v>
      </c>
      <c r="H73" s="392"/>
      <c r="I73" s="392"/>
      <c r="J73" s="392"/>
      <c r="K73" s="392"/>
      <c r="L73" s="392"/>
      <c r="M73" s="392"/>
      <c r="N73" s="392"/>
      <c r="O73" s="393"/>
      <c r="P73" s="155" t="s">
        <v>756</v>
      </c>
      <c r="Q73" s="155"/>
      <c r="R73" s="155"/>
      <c r="S73" s="155"/>
      <c r="T73" s="155"/>
      <c r="U73" s="155"/>
      <c r="V73" s="155"/>
      <c r="W73" s="155"/>
      <c r="X73" s="156"/>
      <c r="Y73" s="402" t="s">
        <v>12</v>
      </c>
      <c r="Z73" s="403"/>
      <c r="AA73" s="404"/>
      <c r="AB73" s="386" t="s">
        <v>737</v>
      </c>
      <c r="AC73" s="386"/>
      <c r="AD73" s="386"/>
      <c r="AE73" s="388">
        <v>5</v>
      </c>
      <c r="AF73" s="389"/>
      <c r="AG73" s="389"/>
      <c r="AH73" s="389"/>
      <c r="AI73" s="388">
        <v>5</v>
      </c>
      <c r="AJ73" s="389"/>
      <c r="AK73" s="389"/>
      <c r="AL73" s="389"/>
      <c r="AM73" s="388">
        <v>5</v>
      </c>
      <c r="AN73" s="389"/>
      <c r="AO73" s="389"/>
      <c r="AP73" s="389"/>
      <c r="AQ73" s="406" t="s">
        <v>366</v>
      </c>
      <c r="AR73" s="407"/>
      <c r="AS73" s="407"/>
      <c r="AT73" s="408"/>
      <c r="AU73" s="389" t="s">
        <v>366</v>
      </c>
      <c r="AV73" s="389"/>
      <c r="AW73" s="389"/>
      <c r="AX73" s="390"/>
      <c r="AY73">
        <f t="shared" si="1"/>
        <v>1</v>
      </c>
    </row>
    <row r="74" spans="1:51" ht="23.25" customHeight="1" x14ac:dyDescent="0.2">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8" t="s">
        <v>51</v>
      </c>
      <c r="Z74" s="239"/>
      <c r="AA74" s="268"/>
      <c r="AB74" s="463" t="s">
        <v>737</v>
      </c>
      <c r="AC74" s="463"/>
      <c r="AD74" s="463"/>
      <c r="AE74" s="388">
        <v>5</v>
      </c>
      <c r="AF74" s="389"/>
      <c r="AG74" s="389"/>
      <c r="AH74" s="389"/>
      <c r="AI74" s="388">
        <v>5</v>
      </c>
      <c r="AJ74" s="389"/>
      <c r="AK74" s="389"/>
      <c r="AL74" s="389"/>
      <c r="AM74" s="388">
        <v>5</v>
      </c>
      <c r="AN74" s="389"/>
      <c r="AO74" s="389"/>
      <c r="AP74" s="389"/>
      <c r="AQ74" s="406" t="s">
        <v>366</v>
      </c>
      <c r="AR74" s="407"/>
      <c r="AS74" s="407"/>
      <c r="AT74" s="408"/>
      <c r="AU74" s="389" t="s">
        <v>366</v>
      </c>
      <c r="AV74" s="389"/>
      <c r="AW74" s="389"/>
      <c r="AX74" s="390"/>
      <c r="AY74">
        <f t="shared" si="1"/>
        <v>1</v>
      </c>
    </row>
    <row r="75" spans="1:51" ht="23.25" customHeight="1" x14ac:dyDescent="0.2">
      <c r="A75" s="524"/>
      <c r="B75" s="522"/>
      <c r="C75" s="522"/>
      <c r="D75" s="522"/>
      <c r="E75" s="522"/>
      <c r="F75" s="523"/>
      <c r="G75" s="397"/>
      <c r="H75" s="398"/>
      <c r="I75" s="398"/>
      <c r="J75" s="398"/>
      <c r="K75" s="398"/>
      <c r="L75" s="398"/>
      <c r="M75" s="398"/>
      <c r="N75" s="398"/>
      <c r="O75" s="399"/>
      <c r="P75" s="158"/>
      <c r="Q75" s="158"/>
      <c r="R75" s="158"/>
      <c r="S75" s="158"/>
      <c r="T75" s="158"/>
      <c r="U75" s="158"/>
      <c r="V75" s="158"/>
      <c r="W75" s="158"/>
      <c r="X75" s="159"/>
      <c r="Y75" s="238" t="s">
        <v>13</v>
      </c>
      <c r="Z75" s="239"/>
      <c r="AA75" s="268"/>
      <c r="AB75" s="405" t="s">
        <v>14</v>
      </c>
      <c r="AC75" s="405"/>
      <c r="AD75" s="405"/>
      <c r="AE75" s="388">
        <v>100</v>
      </c>
      <c r="AF75" s="389"/>
      <c r="AG75" s="389"/>
      <c r="AH75" s="389"/>
      <c r="AI75" s="388">
        <v>100</v>
      </c>
      <c r="AJ75" s="389"/>
      <c r="AK75" s="389"/>
      <c r="AL75" s="389"/>
      <c r="AM75" s="388">
        <v>100</v>
      </c>
      <c r="AN75" s="389"/>
      <c r="AO75" s="389"/>
      <c r="AP75" s="389"/>
      <c r="AQ75" s="406" t="s">
        <v>366</v>
      </c>
      <c r="AR75" s="407"/>
      <c r="AS75" s="407"/>
      <c r="AT75" s="408"/>
      <c r="AU75" s="389" t="s">
        <v>366</v>
      </c>
      <c r="AV75" s="389"/>
      <c r="AW75" s="389"/>
      <c r="AX75" s="390"/>
      <c r="AY75">
        <f t="shared" si="1"/>
        <v>1</v>
      </c>
    </row>
    <row r="76" spans="1:51" ht="23.25" customHeight="1" x14ac:dyDescent="0.2">
      <c r="A76" s="476" t="s">
        <v>342</v>
      </c>
      <c r="B76" s="471"/>
      <c r="C76" s="471"/>
      <c r="D76" s="471"/>
      <c r="E76" s="471"/>
      <c r="F76" s="472"/>
      <c r="G76" s="512" t="s">
        <v>751</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5">
      <c r="A77" s="365"/>
      <c r="B77" s="337"/>
      <c r="C77" s="337"/>
      <c r="D77" s="337"/>
      <c r="E77" s="337"/>
      <c r="F77" s="338"/>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2">
      <c r="A78" s="331" t="s">
        <v>656</v>
      </c>
      <c r="B78" s="333" t="s">
        <v>657</v>
      </c>
      <c r="C78" s="334"/>
      <c r="D78" s="334"/>
      <c r="E78" s="334"/>
      <c r="F78" s="335"/>
      <c r="G78" s="339" t="s">
        <v>658</v>
      </c>
      <c r="H78" s="339"/>
      <c r="I78" s="339"/>
      <c r="J78" s="339"/>
      <c r="K78" s="339"/>
      <c r="L78" s="339"/>
      <c r="M78" s="339"/>
      <c r="N78" s="339"/>
      <c r="O78" s="339"/>
      <c r="P78" s="339"/>
      <c r="Q78" s="339"/>
      <c r="R78" s="339"/>
      <c r="S78" s="339"/>
      <c r="T78" s="339"/>
      <c r="U78" s="339"/>
      <c r="V78" s="339"/>
      <c r="W78" s="339"/>
      <c r="X78" s="339"/>
      <c r="Y78" s="339"/>
      <c r="Z78" s="339"/>
      <c r="AA78" s="340"/>
      <c r="AB78" s="343" t="s">
        <v>678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31"/>
      <c r="B81" s="333"/>
      <c r="C81" s="334"/>
      <c r="D81" s="334"/>
      <c r="E81" s="334"/>
      <c r="F81" s="335"/>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31"/>
      <c r="B82" s="336"/>
      <c r="C82" s="337"/>
      <c r="D82" s="337"/>
      <c r="E82" s="337"/>
      <c r="F82" s="338"/>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31"/>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2" t="s">
        <v>11</v>
      </c>
      <c r="AC83" s="903"/>
      <c r="AD83" s="904"/>
      <c r="AE83" s="432" t="s">
        <v>499</v>
      </c>
      <c r="AF83" s="432"/>
      <c r="AG83" s="432"/>
      <c r="AH83" s="432"/>
      <c r="AI83" s="432" t="s">
        <v>651</v>
      </c>
      <c r="AJ83" s="432"/>
      <c r="AK83" s="432"/>
      <c r="AL83" s="432"/>
      <c r="AM83" s="432" t="s">
        <v>467</v>
      </c>
      <c r="AN83" s="432"/>
      <c r="AO83" s="432"/>
      <c r="AP83" s="432"/>
      <c r="AQ83" s="506" t="s">
        <v>223</v>
      </c>
      <c r="AR83" s="507"/>
      <c r="AS83" s="507"/>
      <c r="AT83" s="508"/>
      <c r="AU83" s="509" t="s">
        <v>129</v>
      </c>
      <c r="AV83" s="509"/>
      <c r="AW83" s="509"/>
      <c r="AX83" s="510"/>
      <c r="AY83">
        <f t="shared" si="2"/>
        <v>0</v>
      </c>
      <c r="AZ83" s="10"/>
      <c r="BA83" s="10"/>
      <c r="BB83" s="10"/>
      <c r="BC83" s="10"/>
    </row>
    <row r="84" spans="1:60" ht="18.75" hidden="1" customHeight="1" x14ac:dyDescent="0.2">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7"/>
      <c r="AC84" s="502"/>
      <c r="AD84" s="503"/>
      <c r="AE84" s="432"/>
      <c r="AF84" s="432"/>
      <c r="AG84" s="432"/>
      <c r="AH84" s="432"/>
      <c r="AI84" s="432"/>
      <c r="AJ84" s="432"/>
      <c r="AK84" s="432"/>
      <c r="AL84" s="432"/>
      <c r="AM84" s="432"/>
      <c r="AN84" s="432"/>
      <c r="AO84" s="432"/>
      <c r="AP84" s="432"/>
      <c r="AQ84" s="511"/>
      <c r="AR84" s="451"/>
      <c r="AS84" s="449" t="s">
        <v>224</v>
      </c>
      <c r="AT84" s="450"/>
      <c r="AU84" s="451"/>
      <c r="AV84" s="451"/>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4"/>
      <c r="H85" s="155"/>
      <c r="I85" s="155"/>
      <c r="J85" s="155"/>
      <c r="K85" s="155"/>
      <c r="L85" s="155"/>
      <c r="M85" s="155"/>
      <c r="N85" s="155"/>
      <c r="O85" s="156"/>
      <c r="P85" s="155"/>
      <c r="Q85" s="464"/>
      <c r="R85" s="464"/>
      <c r="S85" s="464"/>
      <c r="T85" s="464"/>
      <c r="U85" s="464"/>
      <c r="V85" s="464"/>
      <c r="W85" s="464"/>
      <c r="X85" s="465"/>
      <c r="Y85" s="906" t="s">
        <v>58</v>
      </c>
      <c r="Z85" s="907"/>
      <c r="AA85" s="908"/>
      <c r="AB85" s="386"/>
      <c r="AC85" s="386"/>
      <c r="AD85" s="386"/>
      <c r="AE85" s="388"/>
      <c r="AF85" s="389"/>
      <c r="AG85" s="389"/>
      <c r="AH85" s="389"/>
      <c r="AI85" s="388"/>
      <c r="AJ85" s="389"/>
      <c r="AK85" s="389"/>
      <c r="AL85" s="389"/>
      <c r="AM85" s="388"/>
      <c r="AN85" s="389"/>
      <c r="AO85" s="389"/>
      <c r="AP85" s="389"/>
      <c r="AQ85" s="406"/>
      <c r="AR85" s="407"/>
      <c r="AS85" s="407"/>
      <c r="AT85" s="408"/>
      <c r="AU85" s="389"/>
      <c r="AV85" s="389"/>
      <c r="AW85" s="389"/>
      <c r="AX85" s="390"/>
      <c r="AY85">
        <f t="shared" si="2"/>
        <v>0</v>
      </c>
    </row>
    <row r="86" spans="1:60" ht="23.25" hidden="1" customHeight="1" x14ac:dyDescent="0.2">
      <c r="A86" s="331"/>
      <c r="B86" s="333"/>
      <c r="C86" s="334"/>
      <c r="D86" s="334"/>
      <c r="E86" s="334"/>
      <c r="F86" s="335"/>
      <c r="G86" s="909"/>
      <c r="H86" s="400"/>
      <c r="I86" s="400"/>
      <c r="J86" s="400"/>
      <c r="K86" s="400"/>
      <c r="L86" s="400"/>
      <c r="M86" s="400"/>
      <c r="N86" s="400"/>
      <c r="O86" s="401"/>
      <c r="P86" s="466"/>
      <c r="Q86" s="466"/>
      <c r="R86" s="466"/>
      <c r="S86" s="466"/>
      <c r="T86" s="466"/>
      <c r="U86" s="466"/>
      <c r="V86" s="466"/>
      <c r="W86" s="466"/>
      <c r="X86" s="467"/>
      <c r="Y86" s="910" t="s">
        <v>51</v>
      </c>
      <c r="Z86" s="800"/>
      <c r="AA86" s="801"/>
      <c r="AB86" s="463"/>
      <c r="AC86" s="463"/>
      <c r="AD86" s="463"/>
      <c r="AE86" s="388"/>
      <c r="AF86" s="389"/>
      <c r="AG86" s="389"/>
      <c r="AH86" s="389"/>
      <c r="AI86" s="388"/>
      <c r="AJ86" s="389"/>
      <c r="AK86" s="389"/>
      <c r="AL86" s="389"/>
      <c r="AM86" s="388"/>
      <c r="AN86" s="389"/>
      <c r="AO86" s="389"/>
      <c r="AP86" s="389"/>
      <c r="AQ86" s="406"/>
      <c r="AR86" s="407"/>
      <c r="AS86" s="407"/>
      <c r="AT86" s="408"/>
      <c r="AU86" s="389"/>
      <c r="AV86" s="389"/>
      <c r="AW86" s="389"/>
      <c r="AX86" s="390"/>
      <c r="AY86">
        <f t="shared" si="2"/>
        <v>0</v>
      </c>
      <c r="AZ86" s="10"/>
      <c r="BA86" s="10"/>
      <c r="BB86" s="10"/>
      <c r="BC86" s="10"/>
    </row>
    <row r="87" spans="1:60" ht="23.25" hidden="1" customHeight="1" x14ac:dyDescent="0.2">
      <c r="A87" s="331"/>
      <c r="B87" s="333"/>
      <c r="C87" s="334"/>
      <c r="D87" s="334"/>
      <c r="E87" s="334"/>
      <c r="F87" s="335"/>
      <c r="G87" s="157"/>
      <c r="H87" s="158"/>
      <c r="I87" s="158"/>
      <c r="J87" s="158"/>
      <c r="K87" s="158"/>
      <c r="L87" s="158"/>
      <c r="M87" s="158"/>
      <c r="N87" s="158"/>
      <c r="O87" s="159"/>
      <c r="P87" s="468"/>
      <c r="Q87" s="468"/>
      <c r="R87" s="468"/>
      <c r="S87" s="468"/>
      <c r="T87" s="468"/>
      <c r="U87" s="468"/>
      <c r="V87" s="468"/>
      <c r="W87" s="468"/>
      <c r="X87" s="469"/>
      <c r="Y87" s="910" t="s">
        <v>13</v>
      </c>
      <c r="Z87" s="800"/>
      <c r="AA87" s="801"/>
      <c r="AB87" s="911" t="s">
        <v>14</v>
      </c>
      <c r="AC87" s="911"/>
      <c r="AD87" s="911"/>
      <c r="AE87" s="579"/>
      <c r="AF87" s="580"/>
      <c r="AG87" s="580"/>
      <c r="AH87" s="580"/>
      <c r="AI87" s="579"/>
      <c r="AJ87" s="580"/>
      <c r="AK87" s="580"/>
      <c r="AL87" s="580"/>
      <c r="AM87" s="579"/>
      <c r="AN87" s="580"/>
      <c r="AO87" s="580"/>
      <c r="AP87" s="580"/>
      <c r="AQ87" s="406"/>
      <c r="AR87" s="407"/>
      <c r="AS87" s="407"/>
      <c r="AT87" s="408"/>
      <c r="AU87" s="389"/>
      <c r="AV87" s="389"/>
      <c r="AW87" s="389"/>
      <c r="AX87" s="390"/>
      <c r="AY87">
        <f t="shared" si="2"/>
        <v>0</v>
      </c>
      <c r="AZ87" s="10"/>
      <c r="BA87" s="10"/>
      <c r="BB87" s="10"/>
      <c r="BC87" s="10"/>
      <c r="BD87" s="10"/>
      <c r="BE87" s="10"/>
      <c r="BF87" s="10"/>
      <c r="BG87" s="10"/>
      <c r="BH87" s="10"/>
    </row>
    <row r="88" spans="1:60" ht="18.75" hidden="1" customHeight="1" x14ac:dyDescent="0.2">
      <c r="A88" s="331"/>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2" t="s">
        <v>11</v>
      </c>
      <c r="AC88" s="903"/>
      <c r="AD88" s="904"/>
      <c r="AE88" s="432" t="s">
        <v>499</v>
      </c>
      <c r="AF88" s="432"/>
      <c r="AG88" s="432"/>
      <c r="AH88" s="432"/>
      <c r="AI88" s="432" t="s">
        <v>651</v>
      </c>
      <c r="AJ88" s="432"/>
      <c r="AK88" s="432"/>
      <c r="AL88" s="432"/>
      <c r="AM88" s="432" t="s">
        <v>467</v>
      </c>
      <c r="AN88" s="432"/>
      <c r="AO88" s="432"/>
      <c r="AP88" s="432"/>
      <c r="AQ88" s="506" t="s">
        <v>223</v>
      </c>
      <c r="AR88" s="507"/>
      <c r="AS88" s="507"/>
      <c r="AT88" s="508"/>
      <c r="AU88" s="509" t="s">
        <v>129</v>
      </c>
      <c r="AV88" s="509"/>
      <c r="AW88" s="509"/>
      <c r="AX88" s="510"/>
      <c r="AY88">
        <f>$G$90</f>
        <v>0</v>
      </c>
      <c r="AZ88" s="10"/>
      <c r="BA88" s="10"/>
      <c r="BB88" s="10"/>
      <c r="BC88" s="10"/>
    </row>
    <row r="89" spans="1:60" ht="18.75" hidden="1" customHeight="1" x14ac:dyDescent="0.2">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7"/>
      <c r="AC89" s="502"/>
      <c r="AD89" s="503"/>
      <c r="AE89" s="432"/>
      <c r="AF89" s="432"/>
      <c r="AG89" s="432"/>
      <c r="AH89" s="432"/>
      <c r="AI89" s="432"/>
      <c r="AJ89" s="432"/>
      <c r="AK89" s="432"/>
      <c r="AL89" s="432"/>
      <c r="AM89" s="432"/>
      <c r="AN89" s="432"/>
      <c r="AO89" s="432"/>
      <c r="AP89" s="432"/>
      <c r="AQ89" s="511"/>
      <c r="AR89" s="451"/>
      <c r="AS89" s="449" t="s">
        <v>224</v>
      </c>
      <c r="AT89" s="450"/>
      <c r="AU89" s="451"/>
      <c r="AV89" s="451"/>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4"/>
      <c r="H90" s="155"/>
      <c r="I90" s="155"/>
      <c r="J90" s="155"/>
      <c r="K90" s="155"/>
      <c r="L90" s="155"/>
      <c r="M90" s="155"/>
      <c r="N90" s="155"/>
      <c r="O90" s="156"/>
      <c r="P90" s="155"/>
      <c r="Q90" s="464"/>
      <c r="R90" s="464"/>
      <c r="S90" s="464"/>
      <c r="T90" s="464"/>
      <c r="U90" s="464"/>
      <c r="V90" s="464"/>
      <c r="W90" s="464"/>
      <c r="X90" s="465"/>
      <c r="Y90" s="906" t="s">
        <v>58</v>
      </c>
      <c r="Z90" s="907"/>
      <c r="AA90" s="908"/>
      <c r="AB90" s="386"/>
      <c r="AC90" s="386"/>
      <c r="AD90" s="386"/>
      <c r="AE90" s="388"/>
      <c r="AF90" s="389"/>
      <c r="AG90" s="389"/>
      <c r="AH90" s="389"/>
      <c r="AI90" s="388"/>
      <c r="AJ90" s="389"/>
      <c r="AK90" s="389"/>
      <c r="AL90" s="389"/>
      <c r="AM90" s="388"/>
      <c r="AN90" s="389"/>
      <c r="AO90" s="389"/>
      <c r="AP90" s="389"/>
      <c r="AQ90" s="406"/>
      <c r="AR90" s="407"/>
      <c r="AS90" s="407"/>
      <c r="AT90" s="408"/>
      <c r="AU90" s="389"/>
      <c r="AV90" s="389"/>
      <c r="AW90" s="389"/>
      <c r="AX90" s="390"/>
      <c r="AY90">
        <f>$AY$88</f>
        <v>0</v>
      </c>
    </row>
    <row r="91" spans="1:60" ht="23.25" hidden="1" customHeight="1" x14ac:dyDescent="0.2">
      <c r="A91" s="331"/>
      <c r="B91" s="333"/>
      <c r="C91" s="334"/>
      <c r="D91" s="334"/>
      <c r="E91" s="334"/>
      <c r="F91" s="335"/>
      <c r="G91" s="909"/>
      <c r="H91" s="400"/>
      <c r="I91" s="400"/>
      <c r="J91" s="400"/>
      <c r="K91" s="400"/>
      <c r="L91" s="400"/>
      <c r="M91" s="400"/>
      <c r="N91" s="400"/>
      <c r="O91" s="401"/>
      <c r="P91" s="466"/>
      <c r="Q91" s="466"/>
      <c r="R91" s="466"/>
      <c r="S91" s="466"/>
      <c r="T91" s="466"/>
      <c r="U91" s="466"/>
      <c r="V91" s="466"/>
      <c r="W91" s="466"/>
      <c r="X91" s="467"/>
      <c r="Y91" s="910" t="s">
        <v>51</v>
      </c>
      <c r="Z91" s="800"/>
      <c r="AA91" s="801"/>
      <c r="AB91" s="463"/>
      <c r="AC91" s="463"/>
      <c r="AD91" s="463"/>
      <c r="AE91" s="388"/>
      <c r="AF91" s="389"/>
      <c r="AG91" s="389"/>
      <c r="AH91" s="389"/>
      <c r="AI91" s="388"/>
      <c r="AJ91" s="389"/>
      <c r="AK91" s="389"/>
      <c r="AL91" s="389"/>
      <c r="AM91" s="388"/>
      <c r="AN91" s="389"/>
      <c r="AO91" s="389"/>
      <c r="AP91" s="389"/>
      <c r="AQ91" s="406"/>
      <c r="AR91" s="407"/>
      <c r="AS91" s="407"/>
      <c r="AT91" s="408"/>
      <c r="AU91" s="389"/>
      <c r="AV91" s="389"/>
      <c r="AW91" s="389"/>
      <c r="AX91" s="390"/>
      <c r="AY91">
        <f>$AY$88</f>
        <v>0</v>
      </c>
      <c r="AZ91" s="10"/>
      <c r="BA91" s="10"/>
      <c r="BB91" s="10"/>
      <c r="BC91" s="10"/>
    </row>
    <row r="92" spans="1:60" ht="23.25" hidden="1" customHeight="1" x14ac:dyDescent="0.2">
      <c r="A92" s="331"/>
      <c r="B92" s="336"/>
      <c r="C92" s="337"/>
      <c r="D92" s="337"/>
      <c r="E92" s="337"/>
      <c r="F92" s="338"/>
      <c r="G92" s="157"/>
      <c r="H92" s="158"/>
      <c r="I92" s="158"/>
      <c r="J92" s="158"/>
      <c r="K92" s="158"/>
      <c r="L92" s="158"/>
      <c r="M92" s="158"/>
      <c r="N92" s="158"/>
      <c r="O92" s="159"/>
      <c r="P92" s="468"/>
      <c r="Q92" s="468"/>
      <c r="R92" s="468"/>
      <c r="S92" s="468"/>
      <c r="T92" s="468"/>
      <c r="U92" s="468"/>
      <c r="V92" s="468"/>
      <c r="W92" s="468"/>
      <c r="X92" s="469"/>
      <c r="Y92" s="910" t="s">
        <v>13</v>
      </c>
      <c r="Z92" s="800"/>
      <c r="AA92" s="801"/>
      <c r="AB92" s="911" t="s">
        <v>14</v>
      </c>
      <c r="AC92" s="911"/>
      <c r="AD92" s="911"/>
      <c r="AE92" s="579"/>
      <c r="AF92" s="580"/>
      <c r="AG92" s="580"/>
      <c r="AH92" s="580"/>
      <c r="AI92" s="579"/>
      <c r="AJ92" s="580"/>
      <c r="AK92" s="580"/>
      <c r="AL92" s="580"/>
      <c r="AM92" s="579"/>
      <c r="AN92" s="580"/>
      <c r="AO92" s="580"/>
      <c r="AP92" s="580"/>
      <c r="AQ92" s="406"/>
      <c r="AR92" s="407"/>
      <c r="AS92" s="407"/>
      <c r="AT92" s="408"/>
      <c r="AU92" s="389"/>
      <c r="AV92" s="389"/>
      <c r="AW92" s="389"/>
      <c r="AX92" s="390"/>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2" t="s">
        <v>11</v>
      </c>
      <c r="AC93" s="903"/>
      <c r="AD93" s="904"/>
      <c r="AE93" s="432" t="s">
        <v>499</v>
      </c>
      <c r="AF93" s="432"/>
      <c r="AG93" s="432"/>
      <c r="AH93" s="432"/>
      <c r="AI93" s="432" t="s">
        <v>651</v>
      </c>
      <c r="AJ93" s="432"/>
      <c r="AK93" s="432"/>
      <c r="AL93" s="432"/>
      <c r="AM93" s="432" t="s">
        <v>467</v>
      </c>
      <c r="AN93" s="432"/>
      <c r="AO93" s="432"/>
      <c r="AP93" s="432"/>
      <c r="AQ93" s="506" t="s">
        <v>223</v>
      </c>
      <c r="AR93" s="507"/>
      <c r="AS93" s="507"/>
      <c r="AT93" s="508"/>
      <c r="AU93" s="509" t="s">
        <v>129</v>
      </c>
      <c r="AV93" s="509"/>
      <c r="AW93" s="509"/>
      <c r="AX93" s="510"/>
      <c r="AY93">
        <f>$G$95</f>
        <v>0</v>
      </c>
      <c r="AZ93" s="10"/>
      <c r="BA93" s="10"/>
      <c r="BB93" s="10"/>
      <c r="BC93" s="10"/>
    </row>
    <row r="94" spans="1:60" ht="18.75" hidden="1" customHeight="1" x14ac:dyDescent="0.2">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7"/>
      <c r="AC94" s="502"/>
      <c r="AD94" s="503"/>
      <c r="AE94" s="432"/>
      <c r="AF94" s="432"/>
      <c r="AG94" s="432"/>
      <c r="AH94" s="432"/>
      <c r="AI94" s="432"/>
      <c r="AJ94" s="432"/>
      <c r="AK94" s="432"/>
      <c r="AL94" s="432"/>
      <c r="AM94" s="432"/>
      <c r="AN94" s="432"/>
      <c r="AO94" s="432"/>
      <c r="AP94" s="432"/>
      <c r="AQ94" s="511"/>
      <c r="AR94" s="451"/>
      <c r="AS94" s="449" t="s">
        <v>224</v>
      </c>
      <c r="AT94" s="450"/>
      <c r="AU94" s="451"/>
      <c r="AV94" s="451"/>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4"/>
      <c r="H95" s="155"/>
      <c r="I95" s="155"/>
      <c r="J95" s="155"/>
      <c r="K95" s="155"/>
      <c r="L95" s="155"/>
      <c r="M95" s="155"/>
      <c r="N95" s="155"/>
      <c r="O95" s="156"/>
      <c r="P95" s="155"/>
      <c r="Q95" s="464"/>
      <c r="R95" s="464"/>
      <c r="S95" s="464"/>
      <c r="T95" s="464"/>
      <c r="U95" s="464"/>
      <c r="V95" s="464"/>
      <c r="W95" s="464"/>
      <c r="X95" s="465"/>
      <c r="Y95" s="906" t="s">
        <v>58</v>
      </c>
      <c r="Z95" s="907"/>
      <c r="AA95" s="908"/>
      <c r="AB95" s="386"/>
      <c r="AC95" s="386"/>
      <c r="AD95" s="386"/>
      <c r="AE95" s="388"/>
      <c r="AF95" s="389"/>
      <c r="AG95" s="389"/>
      <c r="AH95" s="389"/>
      <c r="AI95" s="388"/>
      <c r="AJ95" s="389"/>
      <c r="AK95" s="389"/>
      <c r="AL95" s="389"/>
      <c r="AM95" s="388"/>
      <c r="AN95" s="389"/>
      <c r="AO95" s="389"/>
      <c r="AP95" s="389"/>
      <c r="AQ95" s="406"/>
      <c r="AR95" s="407"/>
      <c r="AS95" s="407"/>
      <c r="AT95" s="408"/>
      <c r="AU95" s="389"/>
      <c r="AV95" s="389"/>
      <c r="AW95" s="389"/>
      <c r="AX95" s="390"/>
      <c r="AY95">
        <f>$AY$93</f>
        <v>0</v>
      </c>
    </row>
    <row r="96" spans="1:60" ht="23.25" hidden="1" customHeight="1" x14ac:dyDescent="0.2">
      <c r="A96" s="331"/>
      <c r="B96" s="333"/>
      <c r="C96" s="334"/>
      <c r="D96" s="334"/>
      <c r="E96" s="334"/>
      <c r="F96" s="335"/>
      <c r="G96" s="909"/>
      <c r="H96" s="400"/>
      <c r="I96" s="400"/>
      <c r="J96" s="400"/>
      <c r="K96" s="400"/>
      <c r="L96" s="400"/>
      <c r="M96" s="400"/>
      <c r="N96" s="400"/>
      <c r="O96" s="401"/>
      <c r="P96" s="466"/>
      <c r="Q96" s="466"/>
      <c r="R96" s="466"/>
      <c r="S96" s="466"/>
      <c r="T96" s="466"/>
      <c r="U96" s="466"/>
      <c r="V96" s="466"/>
      <c r="W96" s="466"/>
      <c r="X96" s="467"/>
      <c r="Y96" s="910" t="s">
        <v>51</v>
      </c>
      <c r="Z96" s="800"/>
      <c r="AA96" s="801"/>
      <c r="AB96" s="463"/>
      <c r="AC96" s="463"/>
      <c r="AD96" s="463"/>
      <c r="AE96" s="388"/>
      <c r="AF96" s="389"/>
      <c r="AG96" s="389"/>
      <c r="AH96" s="389"/>
      <c r="AI96" s="388"/>
      <c r="AJ96" s="389"/>
      <c r="AK96" s="389"/>
      <c r="AL96" s="389"/>
      <c r="AM96" s="388"/>
      <c r="AN96" s="389"/>
      <c r="AO96" s="389"/>
      <c r="AP96" s="389"/>
      <c r="AQ96" s="406"/>
      <c r="AR96" s="407"/>
      <c r="AS96" s="407"/>
      <c r="AT96" s="408"/>
      <c r="AU96" s="389"/>
      <c r="AV96" s="389"/>
      <c r="AW96" s="389"/>
      <c r="AX96" s="390"/>
      <c r="AY96">
        <f>$AY$93</f>
        <v>0</v>
      </c>
      <c r="AZ96" s="10"/>
      <c r="BA96" s="10"/>
      <c r="BB96" s="10"/>
      <c r="BC96" s="10"/>
    </row>
    <row r="97" spans="1:60" ht="23.25" hidden="1" customHeight="1" thickBot="1" x14ac:dyDescent="0.25">
      <c r="A97" s="332"/>
      <c r="B97" s="899"/>
      <c r="C97" s="900"/>
      <c r="D97" s="900"/>
      <c r="E97" s="900"/>
      <c r="F97" s="901"/>
      <c r="G97" s="157"/>
      <c r="H97" s="158"/>
      <c r="I97" s="158"/>
      <c r="J97" s="158"/>
      <c r="K97" s="158"/>
      <c r="L97" s="158"/>
      <c r="M97" s="158"/>
      <c r="N97" s="158"/>
      <c r="O97" s="159"/>
      <c r="P97" s="468"/>
      <c r="Q97" s="468"/>
      <c r="R97" s="468"/>
      <c r="S97" s="468"/>
      <c r="T97" s="468"/>
      <c r="U97" s="468"/>
      <c r="V97" s="468"/>
      <c r="W97" s="468"/>
      <c r="X97" s="469"/>
      <c r="Y97" s="910" t="s">
        <v>13</v>
      </c>
      <c r="Z97" s="800"/>
      <c r="AA97" s="801"/>
      <c r="AB97" s="911" t="s">
        <v>14</v>
      </c>
      <c r="AC97" s="911"/>
      <c r="AD97" s="911"/>
      <c r="AE97" s="579"/>
      <c r="AF97" s="580"/>
      <c r="AG97" s="580"/>
      <c r="AH97" s="580"/>
      <c r="AI97" s="579"/>
      <c r="AJ97" s="580"/>
      <c r="AK97" s="580"/>
      <c r="AL97" s="580"/>
      <c r="AM97" s="579"/>
      <c r="AN97" s="580"/>
      <c r="AO97" s="580"/>
      <c r="AP97" s="580"/>
      <c r="AQ97" s="406"/>
      <c r="AR97" s="407"/>
      <c r="AS97" s="407"/>
      <c r="AT97" s="408"/>
      <c r="AU97" s="389"/>
      <c r="AV97" s="389"/>
      <c r="AW97" s="389"/>
      <c r="AX97" s="390"/>
      <c r="AY97">
        <f>$AY$93</f>
        <v>0</v>
      </c>
      <c r="AZ97" s="10"/>
      <c r="BA97" s="10"/>
      <c r="BB97" s="10"/>
      <c r="BC97" s="10"/>
      <c r="BD97" s="10"/>
      <c r="BE97" s="10"/>
      <c r="BF97" s="10"/>
      <c r="BG97" s="10"/>
      <c r="BH97" s="10"/>
    </row>
    <row r="98" spans="1:60" ht="47.25" customHeight="1" x14ac:dyDescent="0.2">
      <c r="A98" s="324" t="s">
        <v>662</v>
      </c>
      <c r="B98" s="325"/>
      <c r="C98" s="325"/>
      <c r="D98" s="325"/>
      <c r="E98" s="325"/>
      <c r="F98" s="326"/>
      <c r="G98" s="327" t="s">
        <v>740</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customHeight="1" x14ac:dyDescent="0.2">
      <c r="A99" s="364" t="s">
        <v>663</v>
      </c>
      <c r="B99" s="334"/>
      <c r="C99" s="334"/>
      <c r="D99" s="334"/>
      <c r="E99" s="334"/>
      <c r="F99" s="335"/>
      <c r="G99" s="366" t="s">
        <v>655</v>
      </c>
      <c r="H99" s="367"/>
      <c r="I99" s="367"/>
      <c r="J99" s="367"/>
      <c r="K99" s="367"/>
      <c r="L99" s="367"/>
      <c r="M99" s="367"/>
      <c r="N99" s="367"/>
      <c r="O99" s="367"/>
      <c r="P99" s="368" t="s">
        <v>654</v>
      </c>
      <c r="Q99" s="367"/>
      <c r="R99" s="367"/>
      <c r="S99" s="367"/>
      <c r="T99" s="367"/>
      <c r="U99" s="367"/>
      <c r="V99" s="367"/>
      <c r="W99" s="367"/>
      <c r="X99" s="369"/>
      <c r="Y99" s="370"/>
      <c r="Z99" s="371"/>
      <c r="AA99" s="372"/>
      <c r="AB99" s="416" t="s">
        <v>11</v>
      </c>
      <c r="AC99" s="416"/>
      <c r="AD99" s="416"/>
      <c r="AE99" s="432" t="s">
        <v>499</v>
      </c>
      <c r="AF99" s="432"/>
      <c r="AG99" s="432"/>
      <c r="AH99" s="432"/>
      <c r="AI99" s="432" t="s">
        <v>651</v>
      </c>
      <c r="AJ99" s="432"/>
      <c r="AK99" s="432"/>
      <c r="AL99" s="432"/>
      <c r="AM99" s="432" t="s">
        <v>467</v>
      </c>
      <c r="AN99" s="432"/>
      <c r="AO99" s="432"/>
      <c r="AP99" s="432"/>
      <c r="AQ99" s="424" t="s">
        <v>498</v>
      </c>
      <c r="AR99" s="425"/>
      <c r="AS99" s="425"/>
      <c r="AT99" s="426"/>
      <c r="AU99" s="424" t="s">
        <v>676</v>
      </c>
      <c r="AV99" s="425"/>
      <c r="AW99" s="425"/>
      <c r="AX99" s="427"/>
      <c r="AY99">
        <f>COUNTA($G$100)</f>
        <v>1</v>
      </c>
    </row>
    <row r="100" spans="1:60" ht="23.25" customHeight="1" x14ac:dyDescent="0.2">
      <c r="A100" s="364"/>
      <c r="B100" s="334"/>
      <c r="C100" s="334"/>
      <c r="D100" s="334"/>
      <c r="E100" s="334"/>
      <c r="F100" s="335"/>
      <c r="G100" s="373" t="s">
        <v>750</v>
      </c>
      <c r="H100" s="374"/>
      <c r="I100" s="374"/>
      <c r="J100" s="374"/>
      <c r="K100" s="374"/>
      <c r="L100" s="374"/>
      <c r="M100" s="374"/>
      <c r="N100" s="374"/>
      <c r="O100" s="374"/>
      <c r="P100" s="377" t="s">
        <v>744</v>
      </c>
      <c r="Q100" s="378"/>
      <c r="R100" s="378"/>
      <c r="S100" s="378"/>
      <c r="T100" s="378"/>
      <c r="U100" s="378"/>
      <c r="V100" s="378"/>
      <c r="W100" s="378"/>
      <c r="X100" s="379"/>
      <c r="Y100" s="383" t="s">
        <v>52</v>
      </c>
      <c r="Z100" s="384"/>
      <c r="AA100" s="385"/>
      <c r="AB100" s="386" t="s">
        <v>743</v>
      </c>
      <c r="AC100" s="387"/>
      <c r="AD100" s="387"/>
      <c r="AE100" s="388">
        <v>8</v>
      </c>
      <c r="AF100" s="389"/>
      <c r="AG100" s="389"/>
      <c r="AH100" s="389"/>
      <c r="AI100" s="388">
        <v>12</v>
      </c>
      <c r="AJ100" s="389"/>
      <c r="AK100" s="389"/>
      <c r="AL100" s="389"/>
      <c r="AM100" s="388">
        <v>13</v>
      </c>
      <c r="AN100" s="389"/>
      <c r="AO100" s="389"/>
      <c r="AP100" s="389"/>
      <c r="AQ100" s="413" t="s">
        <v>366</v>
      </c>
      <c r="AR100" s="428"/>
      <c r="AS100" s="428"/>
      <c r="AT100" s="428"/>
      <c r="AU100" s="388" t="s">
        <v>366</v>
      </c>
      <c r="AV100" s="430"/>
      <c r="AW100" s="430"/>
      <c r="AX100" s="431"/>
      <c r="AY100">
        <f>$AY$99</f>
        <v>1</v>
      </c>
    </row>
    <row r="101" spans="1:60" ht="36" customHeight="1" x14ac:dyDescent="0.2">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1" t="s">
        <v>53</v>
      </c>
      <c r="Z101" s="422"/>
      <c r="AA101" s="423"/>
      <c r="AB101" s="386" t="s">
        <v>743</v>
      </c>
      <c r="AC101" s="387"/>
      <c r="AD101" s="387"/>
      <c r="AE101" s="388">
        <v>10</v>
      </c>
      <c r="AF101" s="389"/>
      <c r="AG101" s="389"/>
      <c r="AH101" s="389"/>
      <c r="AI101" s="388">
        <v>10</v>
      </c>
      <c r="AJ101" s="389"/>
      <c r="AK101" s="389"/>
      <c r="AL101" s="389"/>
      <c r="AM101" s="388">
        <v>10</v>
      </c>
      <c r="AN101" s="389"/>
      <c r="AO101" s="389"/>
      <c r="AP101" s="389"/>
      <c r="AQ101" s="428">
        <v>15</v>
      </c>
      <c r="AR101" s="428"/>
      <c r="AS101" s="428"/>
      <c r="AT101" s="428"/>
      <c r="AU101" s="429">
        <v>15</v>
      </c>
      <c r="AV101" s="430"/>
      <c r="AW101" s="430"/>
      <c r="AX101" s="431"/>
      <c r="AY101">
        <f>$AY$99</f>
        <v>1</v>
      </c>
    </row>
    <row r="102" spans="1:60" ht="23.25" hidden="1" customHeight="1" x14ac:dyDescent="0.2">
      <c r="A102" s="476" t="s">
        <v>664</v>
      </c>
      <c r="B102" s="357"/>
      <c r="C102" s="357"/>
      <c r="D102" s="357"/>
      <c r="E102" s="357"/>
      <c r="F102" s="477"/>
      <c r="G102" s="239" t="s">
        <v>665</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2" t="s">
        <v>499</v>
      </c>
      <c r="AF102" s="432"/>
      <c r="AG102" s="432"/>
      <c r="AH102" s="432"/>
      <c r="AI102" s="432" t="s">
        <v>651</v>
      </c>
      <c r="AJ102" s="432"/>
      <c r="AK102" s="432"/>
      <c r="AL102" s="432"/>
      <c r="AM102" s="432" t="s">
        <v>467</v>
      </c>
      <c r="AN102" s="432"/>
      <c r="AO102" s="432"/>
      <c r="AP102" s="432"/>
      <c r="AQ102" s="433" t="s">
        <v>677</v>
      </c>
      <c r="AR102" s="434"/>
      <c r="AS102" s="434"/>
      <c r="AT102" s="434"/>
      <c r="AU102" s="434"/>
      <c r="AV102" s="434"/>
      <c r="AW102" s="434"/>
      <c r="AX102" s="435"/>
      <c r="AY102">
        <f>IF(SUBSTITUTE(SUBSTITUTE($G$103,"／",""),"　","")="",0,1)</f>
        <v>0</v>
      </c>
    </row>
    <row r="103" spans="1:60" ht="23.25" hidden="1" customHeight="1" x14ac:dyDescent="0.2">
      <c r="A103" s="478"/>
      <c r="B103" s="339"/>
      <c r="C103" s="339"/>
      <c r="D103" s="339"/>
      <c r="E103" s="339"/>
      <c r="F103" s="479"/>
      <c r="G103" s="409" t="s">
        <v>666</v>
      </c>
      <c r="H103" s="410"/>
      <c r="I103" s="410"/>
      <c r="J103" s="410"/>
      <c r="K103" s="410"/>
      <c r="L103" s="410"/>
      <c r="M103" s="410"/>
      <c r="N103" s="410"/>
      <c r="O103" s="410"/>
      <c r="P103" s="410"/>
      <c r="Q103" s="410"/>
      <c r="R103" s="410"/>
      <c r="S103" s="410"/>
      <c r="T103" s="410"/>
      <c r="U103" s="410"/>
      <c r="V103" s="410"/>
      <c r="W103" s="410"/>
      <c r="X103" s="410"/>
      <c r="Y103" s="436" t="s">
        <v>664</v>
      </c>
      <c r="Z103" s="437"/>
      <c r="AA103" s="438"/>
      <c r="AB103" s="439"/>
      <c r="AC103" s="440"/>
      <c r="AD103" s="441"/>
      <c r="AE103" s="413"/>
      <c r="AF103" s="413"/>
      <c r="AG103" s="413"/>
      <c r="AH103" s="413"/>
      <c r="AI103" s="413"/>
      <c r="AJ103" s="413"/>
      <c r="AK103" s="413"/>
      <c r="AL103" s="413"/>
      <c r="AM103" s="413"/>
      <c r="AN103" s="413"/>
      <c r="AO103" s="413"/>
      <c r="AP103" s="413"/>
      <c r="AQ103" s="388"/>
      <c r="AR103" s="389"/>
      <c r="AS103" s="389"/>
      <c r="AT103" s="389"/>
      <c r="AU103" s="389"/>
      <c r="AV103" s="389"/>
      <c r="AW103" s="389"/>
      <c r="AX103" s="390"/>
      <c r="AY103">
        <f>$AY$102</f>
        <v>0</v>
      </c>
    </row>
    <row r="104" spans="1:60" ht="46.5" hidden="1" customHeight="1" x14ac:dyDescent="0.2">
      <c r="A104" s="480"/>
      <c r="B104" s="341"/>
      <c r="C104" s="341"/>
      <c r="D104" s="341"/>
      <c r="E104" s="341"/>
      <c r="F104" s="481"/>
      <c r="G104" s="411"/>
      <c r="H104" s="412"/>
      <c r="I104" s="412"/>
      <c r="J104" s="412"/>
      <c r="K104" s="412"/>
      <c r="L104" s="412"/>
      <c r="M104" s="412"/>
      <c r="N104" s="412"/>
      <c r="O104" s="412"/>
      <c r="P104" s="412"/>
      <c r="Q104" s="412"/>
      <c r="R104" s="412"/>
      <c r="S104" s="412"/>
      <c r="T104" s="412"/>
      <c r="U104" s="412"/>
      <c r="V104" s="412"/>
      <c r="W104" s="412"/>
      <c r="X104" s="412"/>
      <c r="Y104" s="402" t="s">
        <v>667</v>
      </c>
      <c r="Z104" s="414"/>
      <c r="AA104" s="415"/>
      <c r="AB104" s="442" t="s">
        <v>668</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c r="AY104">
        <f>$AY$102</f>
        <v>0</v>
      </c>
    </row>
    <row r="105" spans="1:60" ht="18.75" hidden="1" customHeight="1" x14ac:dyDescent="0.2">
      <c r="A105" s="518" t="s">
        <v>315</v>
      </c>
      <c r="B105" s="519"/>
      <c r="C105" s="519"/>
      <c r="D105" s="519"/>
      <c r="E105" s="519"/>
      <c r="F105" s="520"/>
      <c r="G105" s="492" t="s">
        <v>140</v>
      </c>
      <c r="H105" s="339"/>
      <c r="I105" s="339"/>
      <c r="J105" s="339"/>
      <c r="K105" s="339"/>
      <c r="L105" s="339"/>
      <c r="M105" s="339"/>
      <c r="N105" s="339"/>
      <c r="O105" s="340"/>
      <c r="P105" s="343" t="s">
        <v>56</v>
      </c>
      <c r="Q105" s="339"/>
      <c r="R105" s="339"/>
      <c r="S105" s="339"/>
      <c r="T105" s="339"/>
      <c r="U105" s="339"/>
      <c r="V105" s="339"/>
      <c r="W105" s="339"/>
      <c r="X105" s="340"/>
      <c r="Y105" s="493"/>
      <c r="Z105" s="494"/>
      <c r="AA105" s="495"/>
      <c r="AB105" s="499" t="s">
        <v>11</v>
      </c>
      <c r="AC105" s="500"/>
      <c r="AD105" s="501"/>
      <c r="AE105" s="432" t="s">
        <v>499</v>
      </c>
      <c r="AF105" s="432"/>
      <c r="AG105" s="432"/>
      <c r="AH105" s="432"/>
      <c r="AI105" s="432" t="s">
        <v>651</v>
      </c>
      <c r="AJ105" s="432"/>
      <c r="AK105" s="432"/>
      <c r="AL105" s="432"/>
      <c r="AM105" s="432" t="s">
        <v>467</v>
      </c>
      <c r="AN105" s="432"/>
      <c r="AO105" s="432"/>
      <c r="AP105" s="432"/>
      <c r="AQ105" s="473" t="s">
        <v>223</v>
      </c>
      <c r="AR105" s="474"/>
      <c r="AS105" s="474"/>
      <c r="AT105" s="475"/>
      <c r="AU105" s="339" t="s">
        <v>129</v>
      </c>
      <c r="AV105" s="339"/>
      <c r="AW105" s="339"/>
      <c r="AX105" s="344"/>
      <c r="AY105">
        <f>COUNTA($G$107)</f>
        <v>0</v>
      </c>
    </row>
    <row r="106" spans="1:60" ht="18.75" hidden="1" customHeight="1" x14ac:dyDescent="0.2">
      <c r="A106" s="521"/>
      <c r="B106" s="522"/>
      <c r="C106" s="522"/>
      <c r="D106" s="522"/>
      <c r="E106" s="522"/>
      <c r="F106" s="523"/>
      <c r="G106" s="359"/>
      <c r="H106" s="341"/>
      <c r="I106" s="341"/>
      <c r="J106" s="341"/>
      <c r="K106" s="341"/>
      <c r="L106" s="341"/>
      <c r="M106" s="341"/>
      <c r="N106" s="341"/>
      <c r="O106" s="342"/>
      <c r="P106" s="345"/>
      <c r="Q106" s="341"/>
      <c r="R106" s="341"/>
      <c r="S106" s="341"/>
      <c r="T106" s="341"/>
      <c r="U106" s="341"/>
      <c r="V106" s="341"/>
      <c r="W106" s="341"/>
      <c r="X106" s="342"/>
      <c r="Y106" s="496"/>
      <c r="Z106" s="497"/>
      <c r="AA106" s="498"/>
      <c r="AB106" s="417"/>
      <c r="AC106" s="502"/>
      <c r="AD106" s="503"/>
      <c r="AE106" s="432"/>
      <c r="AF106" s="432"/>
      <c r="AG106" s="432"/>
      <c r="AH106" s="432"/>
      <c r="AI106" s="432"/>
      <c r="AJ106" s="432"/>
      <c r="AK106" s="432"/>
      <c r="AL106" s="432"/>
      <c r="AM106" s="432"/>
      <c r="AN106" s="432"/>
      <c r="AO106" s="432"/>
      <c r="AP106" s="432"/>
      <c r="AQ106" s="447"/>
      <c r="AR106" s="448"/>
      <c r="AS106" s="449" t="s">
        <v>224</v>
      </c>
      <c r="AT106" s="450"/>
      <c r="AU106" s="451"/>
      <c r="AV106" s="451"/>
      <c r="AW106" s="341" t="s">
        <v>170</v>
      </c>
      <c r="AX106" s="346"/>
      <c r="AY106">
        <f t="shared" ref="AY106:AY111" si="3">$AY$105</f>
        <v>0</v>
      </c>
    </row>
    <row r="107" spans="1:60" ht="23.25" hidden="1" customHeight="1" x14ac:dyDescent="0.2">
      <c r="A107" s="524"/>
      <c r="B107" s="522"/>
      <c r="C107" s="522"/>
      <c r="D107" s="522"/>
      <c r="E107" s="522"/>
      <c r="F107" s="523"/>
      <c r="G107" s="391"/>
      <c r="H107" s="392"/>
      <c r="I107" s="392"/>
      <c r="J107" s="392"/>
      <c r="K107" s="392"/>
      <c r="L107" s="392"/>
      <c r="M107" s="392"/>
      <c r="N107" s="392"/>
      <c r="O107" s="393"/>
      <c r="P107" s="155"/>
      <c r="Q107" s="155"/>
      <c r="R107" s="155"/>
      <c r="S107" s="155"/>
      <c r="T107" s="155"/>
      <c r="U107" s="155"/>
      <c r="V107" s="155"/>
      <c r="W107" s="155"/>
      <c r="X107" s="156"/>
      <c r="Y107" s="402" t="s">
        <v>12</v>
      </c>
      <c r="Z107" s="403"/>
      <c r="AA107" s="404"/>
      <c r="AB107" s="386"/>
      <c r="AC107" s="386"/>
      <c r="AD107" s="386"/>
      <c r="AE107" s="388"/>
      <c r="AF107" s="389"/>
      <c r="AG107" s="389"/>
      <c r="AH107" s="389"/>
      <c r="AI107" s="388"/>
      <c r="AJ107" s="389"/>
      <c r="AK107" s="389"/>
      <c r="AL107" s="389"/>
      <c r="AM107" s="388"/>
      <c r="AN107" s="389"/>
      <c r="AO107" s="389"/>
      <c r="AP107" s="389"/>
      <c r="AQ107" s="406"/>
      <c r="AR107" s="407"/>
      <c r="AS107" s="407"/>
      <c r="AT107" s="408"/>
      <c r="AU107" s="389"/>
      <c r="AV107" s="389"/>
      <c r="AW107" s="389"/>
      <c r="AX107" s="390"/>
      <c r="AY107">
        <f t="shared" si="3"/>
        <v>0</v>
      </c>
    </row>
    <row r="108" spans="1:60" ht="23.25" hidden="1" customHeight="1" x14ac:dyDescent="0.2">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8" t="s">
        <v>51</v>
      </c>
      <c r="Z108" s="239"/>
      <c r="AA108" s="268"/>
      <c r="AB108" s="463"/>
      <c r="AC108" s="463"/>
      <c r="AD108" s="463"/>
      <c r="AE108" s="388"/>
      <c r="AF108" s="389"/>
      <c r="AG108" s="389"/>
      <c r="AH108" s="389"/>
      <c r="AI108" s="388"/>
      <c r="AJ108" s="389"/>
      <c r="AK108" s="389"/>
      <c r="AL108" s="389"/>
      <c r="AM108" s="388"/>
      <c r="AN108" s="389"/>
      <c r="AO108" s="389"/>
      <c r="AP108" s="389"/>
      <c r="AQ108" s="406"/>
      <c r="AR108" s="407"/>
      <c r="AS108" s="407"/>
      <c r="AT108" s="408"/>
      <c r="AU108" s="389"/>
      <c r="AV108" s="389"/>
      <c r="AW108" s="389"/>
      <c r="AX108" s="390"/>
      <c r="AY108">
        <f t="shared" si="3"/>
        <v>0</v>
      </c>
    </row>
    <row r="109" spans="1:60" ht="23.25" hidden="1" customHeight="1" x14ac:dyDescent="0.2">
      <c r="A109" s="524"/>
      <c r="B109" s="522"/>
      <c r="C109" s="522"/>
      <c r="D109" s="522"/>
      <c r="E109" s="522"/>
      <c r="F109" s="523"/>
      <c r="G109" s="397"/>
      <c r="H109" s="398"/>
      <c r="I109" s="398"/>
      <c r="J109" s="398"/>
      <c r="K109" s="398"/>
      <c r="L109" s="398"/>
      <c r="M109" s="398"/>
      <c r="N109" s="398"/>
      <c r="O109" s="399"/>
      <c r="P109" s="158"/>
      <c r="Q109" s="158"/>
      <c r="R109" s="158"/>
      <c r="S109" s="158"/>
      <c r="T109" s="158"/>
      <c r="U109" s="158"/>
      <c r="V109" s="158"/>
      <c r="W109" s="158"/>
      <c r="X109" s="159"/>
      <c r="Y109" s="238" t="s">
        <v>13</v>
      </c>
      <c r="Z109" s="239"/>
      <c r="AA109" s="268"/>
      <c r="AB109" s="405" t="s">
        <v>14</v>
      </c>
      <c r="AC109" s="405"/>
      <c r="AD109" s="405"/>
      <c r="AE109" s="388"/>
      <c r="AF109" s="389"/>
      <c r="AG109" s="389"/>
      <c r="AH109" s="389"/>
      <c r="AI109" s="388"/>
      <c r="AJ109" s="389"/>
      <c r="AK109" s="389"/>
      <c r="AL109" s="389"/>
      <c r="AM109" s="388"/>
      <c r="AN109" s="389"/>
      <c r="AO109" s="389"/>
      <c r="AP109" s="389"/>
      <c r="AQ109" s="406"/>
      <c r="AR109" s="407"/>
      <c r="AS109" s="407"/>
      <c r="AT109" s="408"/>
      <c r="AU109" s="389"/>
      <c r="AV109" s="389"/>
      <c r="AW109" s="389"/>
      <c r="AX109" s="390"/>
      <c r="AY109">
        <f t="shared" si="3"/>
        <v>0</v>
      </c>
    </row>
    <row r="110" spans="1:60" ht="23.25" hidden="1" customHeight="1" x14ac:dyDescent="0.2">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thickBot="1" x14ac:dyDescent="0.25">
      <c r="A111" s="365"/>
      <c r="B111" s="337"/>
      <c r="C111" s="337"/>
      <c r="D111" s="337"/>
      <c r="E111" s="337"/>
      <c r="F111" s="338"/>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31" t="s">
        <v>656</v>
      </c>
      <c r="B112" s="333" t="s">
        <v>657</v>
      </c>
      <c r="C112" s="334"/>
      <c r="D112" s="334"/>
      <c r="E112" s="334"/>
      <c r="F112" s="335"/>
      <c r="G112" s="339" t="s">
        <v>658</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31"/>
      <c r="B115" s="333"/>
      <c r="C115" s="334"/>
      <c r="D115" s="334"/>
      <c r="E115" s="334"/>
      <c r="F115" s="335"/>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31"/>
      <c r="B116" s="336"/>
      <c r="C116" s="337"/>
      <c r="D116" s="337"/>
      <c r="E116" s="337"/>
      <c r="F116" s="338"/>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31"/>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2" t="s">
        <v>11</v>
      </c>
      <c r="AC117" s="903"/>
      <c r="AD117" s="904"/>
      <c r="AE117" s="432" t="s">
        <v>499</v>
      </c>
      <c r="AF117" s="432"/>
      <c r="AG117" s="432"/>
      <c r="AH117" s="432"/>
      <c r="AI117" s="432" t="s">
        <v>651</v>
      </c>
      <c r="AJ117" s="432"/>
      <c r="AK117" s="432"/>
      <c r="AL117" s="432"/>
      <c r="AM117" s="432" t="s">
        <v>467</v>
      </c>
      <c r="AN117" s="432"/>
      <c r="AO117" s="432"/>
      <c r="AP117" s="432"/>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7"/>
      <c r="AC118" s="502"/>
      <c r="AD118" s="503"/>
      <c r="AE118" s="432"/>
      <c r="AF118" s="432"/>
      <c r="AG118" s="432"/>
      <c r="AH118" s="432"/>
      <c r="AI118" s="432"/>
      <c r="AJ118" s="432"/>
      <c r="AK118" s="432"/>
      <c r="AL118" s="432"/>
      <c r="AM118" s="432"/>
      <c r="AN118" s="432"/>
      <c r="AO118" s="432"/>
      <c r="AP118" s="432"/>
      <c r="AQ118" s="511"/>
      <c r="AR118" s="451"/>
      <c r="AS118" s="449" t="s">
        <v>224</v>
      </c>
      <c r="AT118" s="450"/>
      <c r="AU118" s="451"/>
      <c r="AV118" s="451"/>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4"/>
      <c r="H119" s="155"/>
      <c r="I119" s="155"/>
      <c r="J119" s="155"/>
      <c r="K119" s="155"/>
      <c r="L119" s="155"/>
      <c r="M119" s="155"/>
      <c r="N119" s="155"/>
      <c r="O119" s="156"/>
      <c r="P119" s="155"/>
      <c r="Q119" s="464"/>
      <c r="R119" s="464"/>
      <c r="S119" s="464"/>
      <c r="T119" s="464"/>
      <c r="U119" s="464"/>
      <c r="V119" s="464"/>
      <c r="W119" s="464"/>
      <c r="X119" s="465"/>
      <c r="Y119" s="906" t="s">
        <v>58</v>
      </c>
      <c r="Z119" s="907"/>
      <c r="AA119" s="908"/>
      <c r="AB119" s="386"/>
      <c r="AC119" s="386"/>
      <c r="AD119" s="386"/>
      <c r="AE119" s="388"/>
      <c r="AF119" s="389"/>
      <c r="AG119" s="389"/>
      <c r="AH119" s="389"/>
      <c r="AI119" s="388"/>
      <c r="AJ119" s="389"/>
      <c r="AK119" s="389"/>
      <c r="AL119" s="389"/>
      <c r="AM119" s="388"/>
      <c r="AN119" s="389"/>
      <c r="AO119" s="389"/>
      <c r="AP119" s="389"/>
      <c r="AQ119" s="406"/>
      <c r="AR119" s="407"/>
      <c r="AS119" s="407"/>
      <c r="AT119" s="408"/>
      <c r="AU119" s="389"/>
      <c r="AV119" s="389"/>
      <c r="AW119" s="389"/>
      <c r="AX119" s="390"/>
      <c r="AY119">
        <f t="shared" si="4"/>
        <v>0</v>
      </c>
    </row>
    <row r="120" spans="1:60" ht="23.25" hidden="1" customHeight="1" x14ac:dyDescent="0.2">
      <c r="A120" s="331"/>
      <c r="B120" s="333"/>
      <c r="C120" s="334"/>
      <c r="D120" s="334"/>
      <c r="E120" s="334"/>
      <c r="F120" s="335"/>
      <c r="G120" s="909"/>
      <c r="H120" s="400"/>
      <c r="I120" s="400"/>
      <c r="J120" s="400"/>
      <c r="K120" s="400"/>
      <c r="L120" s="400"/>
      <c r="M120" s="400"/>
      <c r="N120" s="400"/>
      <c r="O120" s="401"/>
      <c r="P120" s="466"/>
      <c r="Q120" s="466"/>
      <c r="R120" s="466"/>
      <c r="S120" s="466"/>
      <c r="T120" s="466"/>
      <c r="U120" s="466"/>
      <c r="V120" s="466"/>
      <c r="W120" s="466"/>
      <c r="X120" s="467"/>
      <c r="Y120" s="910" t="s">
        <v>51</v>
      </c>
      <c r="Z120" s="800"/>
      <c r="AA120" s="801"/>
      <c r="AB120" s="463"/>
      <c r="AC120" s="463"/>
      <c r="AD120" s="463"/>
      <c r="AE120" s="388"/>
      <c r="AF120" s="389"/>
      <c r="AG120" s="389"/>
      <c r="AH120" s="389"/>
      <c r="AI120" s="388"/>
      <c r="AJ120" s="389"/>
      <c r="AK120" s="389"/>
      <c r="AL120" s="389"/>
      <c r="AM120" s="388"/>
      <c r="AN120" s="389"/>
      <c r="AO120" s="389"/>
      <c r="AP120" s="389"/>
      <c r="AQ120" s="406"/>
      <c r="AR120" s="407"/>
      <c r="AS120" s="407"/>
      <c r="AT120" s="408"/>
      <c r="AU120" s="389"/>
      <c r="AV120" s="389"/>
      <c r="AW120" s="389"/>
      <c r="AX120" s="390"/>
      <c r="AY120">
        <f t="shared" si="4"/>
        <v>0</v>
      </c>
      <c r="AZ120" s="10"/>
      <c r="BA120" s="10"/>
      <c r="BB120" s="10"/>
      <c r="BC120" s="10"/>
    </row>
    <row r="121" spans="1:60" ht="23.25" hidden="1" customHeight="1" x14ac:dyDescent="0.2">
      <c r="A121" s="331"/>
      <c r="B121" s="333"/>
      <c r="C121" s="334"/>
      <c r="D121" s="334"/>
      <c r="E121" s="334"/>
      <c r="F121" s="335"/>
      <c r="G121" s="157"/>
      <c r="H121" s="158"/>
      <c r="I121" s="158"/>
      <c r="J121" s="158"/>
      <c r="K121" s="158"/>
      <c r="L121" s="158"/>
      <c r="M121" s="158"/>
      <c r="N121" s="158"/>
      <c r="O121" s="159"/>
      <c r="P121" s="468"/>
      <c r="Q121" s="468"/>
      <c r="R121" s="468"/>
      <c r="S121" s="468"/>
      <c r="T121" s="468"/>
      <c r="U121" s="468"/>
      <c r="V121" s="468"/>
      <c r="W121" s="468"/>
      <c r="X121" s="469"/>
      <c r="Y121" s="910" t="s">
        <v>13</v>
      </c>
      <c r="Z121" s="800"/>
      <c r="AA121" s="801"/>
      <c r="AB121" s="911" t="s">
        <v>14</v>
      </c>
      <c r="AC121" s="911"/>
      <c r="AD121" s="911"/>
      <c r="AE121" s="579"/>
      <c r="AF121" s="580"/>
      <c r="AG121" s="580"/>
      <c r="AH121" s="580"/>
      <c r="AI121" s="579"/>
      <c r="AJ121" s="580"/>
      <c r="AK121" s="580"/>
      <c r="AL121" s="580"/>
      <c r="AM121" s="579"/>
      <c r="AN121" s="580"/>
      <c r="AO121" s="580"/>
      <c r="AP121" s="580"/>
      <c r="AQ121" s="406"/>
      <c r="AR121" s="407"/>
      <c r="AS121" s="407"/>
      <c r="AT121" s="408"/>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1"/>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2" t="s">
        <v>11</v>
      </c>
      <c r="AC122" s="903"/>
      <c r="AD122" s="904"/>
      <c r="AE122" s="432" t="s">
        <v>499</v>
      </c>
      <c r="AF122" s="432"/>
      <c r="AG122" s="432"/>
      <c r="AH122" s="432"/>
      <c r="AI122" s="432" t="s">
        <v>651</v>
      </c>
      <c r="AJ122" s="432"/>
      <c r="AK122" s="432"/>
      <c r="AL122" s="432"/>
      <c r="AM122" s="432" t="s">
        <v>467</v>
      </c>
      <c r="AN122" s="432"/>
      <c r="AO122" s="432"/>
      <c r="AP122" s="432"/>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7"/>
      <c r="AC123" s="502"/>
      <c r="AD123" s="503"/>
      <c r="AE123" s="432"/>
      <c r="AF123" s="432"/>
      <c r="AG123" s="432"/>
      <c r="AH123" s="432"/>
      <c r="AI123" s="432"/>
      <c r="AJ123" s="432"/>
      <c r="AK123" s="432"/>
      <c r="AL123" s="432"/>
      <c r="AM123" s="432"/>
      <c r="AN123" s="432"/>
      <c r="AO123" s="432"/>
      <c r="AP123" s="432"/>
      <c r="AQ123" s="511"/>
      <c r="AR123" s="451"/>
      <c r="AS123" s="449" t="s">
        <v>224</v>
      </c>
      <c r="AT123" s="450"/>
      <c r="AU123" s="451"/>
      <c r="AV123" s="451"/>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4"/>
      <c r="H124" s="155"/>
      <c r="I124" s="155"/>
      <c r="J124" s="155"/>
      <c r="K124" s="155"/>
      <c r="L124" s="155"/>
      <c r="M124" s="155"/>
      <c r="N124" s="155"/>
      <c r="O124" s="156"/>
      <c r="P124" s="155"/>
      <c r="Q124" s="464"/>
      <c r="R124" s="464"/>
      <c r="S124" s="464"/>
      <c r="T124" s="464"/>
      <c r="U124" s="464"/>
      <c r="V124" s="464"/>
      <c r="W124" s="464"/>
      <c r="X124" s="465"/>
      <c r="Y124" s="906" t="s">
        <v>58</v>
      </c>
      <c r="Z124" s="907"/>
      <c r="AA124" s="908"/>
      <c r="AB124" s="386"/>
      <c r="AC124" s="386"/>
      <c r="AD124" s="386"/>
      <c r="AE124" s="388"/>
      <c r="AF124" s="389"/>
      <c r="AG124" s="389"/>
      <c r="AH124" s="389"/>
      <c r="AI124" s="388"/>
      <c r="AJ124" s="389"/>
      <c r="AK124" s="389"/>
      <c r="AL124" s="389"/>
      <c r="AM124" s="388"/>
      <c r="AN124" s="389"/>
      <c r="AO124" s="389"/>
      <c r="AP124" s="389"/>
      <c r="AQ124" s="406"/>
      <c r="AR124" s="407"/>
      <c r="AS124" s="407"/>
      <c r="AT124" s="408"/>
      <c r="AU124" s="389"/>
      <c r="AV124" s="389"/>
      <c r="AW124" s="389"/>
      <c r="AX124" s="390"/>
      <c r="AY124">
        <f>$AY$122</f>
        <v>0</v>
      </c>
    </row>
    <row r="125" spans="1:60" ht="23.25" hidden="1" customHeight="1" x14ac:dyDescent="0.2">
      <c r="A125" s="331"/>
      <c r="B125" s="333"/>
      <c r="C125" s="334"/>
      <c r="D125" s="334"/>
      <c r="E125" s="334"/>
      <c r="F125" s="335"/>
      <c r="G125" s="909"/>
      <c r="H125" s="400"/>
      <c r="I125" s="400"/>
      <c r="J125" s="400"/>
      <c r="K125" s="400"/>
      <c r="L125" s="400"/>
      <c r="M125" s="400"/>
      <c r="N125" s="400"/>
      <c r="O125" s="401"/>
      <c r="P125" s="466"/>
      <c r="Q125" s="466"/>
      <c r="R125" s="466"/>
      <c r="S125" s="466"/>
      <c r="T125" s="466"/>
      <c r="U125" s="466"/>
      <c r="V125" s="466"/>
      <c r="W125" s="466"/>
      <c r="X125" s="467"/>
      <c r="Y125" s="910" t="s">
        <v>51</v>
      </c>
      <c r="Z125" s="800"/>
      <c r="AA125" s="801"/>
      <c r="AB125" s="463"/>
      <c r="AC125" s="463"/>
      <c r="AD125" s="463"/>
      <c r="AE125" s="388"/>
      <c r="AF125" s="389"/>
      <c r="AG125" s="389"/>
      <c r="AH125" s="389"/>
      <c r="AI125" s="388"/>
      <c r="AJ125" s="389"/>
      <c r="AK125" s="389"/>
      <c r="AL125" s="389"/>
      <c r="AM125" s="388"/>
      <c r="AN125" s="389"/>
      <c r="AO125" s="389"/>
      <c r="AP125" s="389"/>
      <c r="AQ125" s="406"/>
      <c r="AR125" s="407"/>
      <c r="AS125" s="407"/>
      <c r="AT125" s="408"/>
      <c r="AU125" s="389"/>
      <c r="AV125" s="389"/>
      <c r="AW125" s="389"/>
      <c r="AX125" s="390"/>
      <c r="AY125">
        <f>$AY$122</f>
        <v>0</v>
      </c>
      <c r="AZ125" s="10"/>
      <c r="BA125" s="10"/>
      <c r="BB125" s="10"/>
      <c r="BC125" s="10"/>
    </row>
    <row r="126" spans="1:60" ht="23.25" hidden="1" customHeight="1" x14ac:dyDescent="0.2">
      <c r="A126" s="331"/>
      <c r="B126" s="336"/>
      <c r="C126" s="337"/>
      <c r="D126" s="337"/>
      <c r="E126" s="337"/>
      <c r="F126" s="338"/>
      <c r="G126" s="157"/>
      <c r="H126" s="158"/>
      <c r="I126" s="158"/>
      <c r="J126" s="158"/>
      <c r="K126" s="158"/>
      <c r="L126" s="158"/>
      <c r="M126" s="158"/>
      <c r="N126" s="158"/>
      <c r="O126" s="159"/>
      <c r="P126" s="468"/>
      <c r="Q126" s="468"/>
      <c r="R126" s="468"/>
      <c r="S126" s="468"/>
      <c r="T126" s="468"/>
      <c r="U126" s="468"/>
      <c r="V126" s="468"/>
      <c r="W126" s="468"/>
      <c r="X126" s="469"/>
      <c r="Y126" s="910" t="s">
        <v>13</v>
      </c>
      <c r="Z126" s="800"/>
      <c r="AA126" s="801"/>
      <c r="AB126" s="911" t="s">
        <v>14</v>
      </c>
      <c r="AC126" s="911"/>
      <c r="AD126" s="911"/>
      <c r="AE126" s="579"/>
      <c r="AF126" s="580"/>
      <c r="AG126" s="580"/>
      <c r="AH126" s="580"/>
      <c r="AI126" s="579"/>
      <c r="AJ126" s="580"/>
      <c r="AK126" s="580"/>
      <c r="AL126" s="580"/>
      <c r="AM126" s="579"/>
      <c r="AN126" s="580"/>
      <c r="AO126" s="580"/>
      <c r="AP126" s="580"/>
      <c r="AQ126" s="406"/>
      <c r="AR126" s="407"/>
      <c r="AS126" s="407"/>
      <c r="AT126" s="408"/>
      <c r="AU126" s="389"/>
      <c r="AV126" s="389"/>
      <c r="AW126" s="389"/>
      <c r="AX126" s="390"/>
      <c r="AY126">
        <f>$AY$122</f>
        <v>0</v>
      </c>
      <c r="AZ126" s="10"/>
      <c r="BA126" s="10"/>
      <c r="BB126" s="10"/>
      <c r="BC126" s="10"/>
      <c r="BD126" s="10"/>
      <c r="BE126" s="10"/>
      <c r="BF126" s="10"/>
      <c r="BG126" s="10"/>
      <c r="BH126" s="10"/>
    </row>
    <row r="127" spans="1:60" ht="18.75" hidden="1" customHeight="1" x14ac:dyDescent="0.2">
      <c r="A127" s="331"/>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2" t="s">
        <v>11</v>
      </c>
      <c r="AC127" s="903"/>
      <c r="AD127" s="904"/>
      <c r="AE127" s="432" t="s">
        <v>499</v>
      </c>
      <c r="AF127" s="432"/>
      <c r="AG127" s="432"/>
      <c r="AH127" s="432"/>
      <c r="AI127" s="432" t="s">
        <v>651</v>
      </c>
      <c r="AJ127" s="432"/>
      <c r="AK127" s="432"/>
      <c r="AL127" s="432"/>
      <c r="AM127" s="432" t="s">
        <v>467</v>
      </c>
      <c r="AN127" s="432"/>
      <c r="AO127" s="432"/>
      <c r="AP127" s="432"/>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7"/>
      <c r="AC128" s="502"/>
      <c r="AD128" s="503"/>
      <c r="AE128" s="432"/>
      <c r="AF128" s="432"/>
      <c r="AG128" s="432"/>
      <c r="AH128" s="432"/>
      <c r="AI128" s="432"/>
      <c r="AJ128" s="432"/>
      <c r="AK128" s="432"/>
      <c r="AL128" s="432"/>
      <c r="AM128" s="432"/>
      <c r="AN128" s="432"/>
      <c r="AO128" s="432"/>
      <c r="AP128" s="432"/>
      <c r="AQ128" s="511"/>
      <c r="AR128" s="451"/>
      <c r="AS128" s="449" t="s">
        <v>224</v>
      </c>
      <c r="AT128" s="450"/>
      <c r="AU128" s="451"/>
      <c r="AV128" s="451"/>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4"/>
      <c r="H129" s="155"/>
      <c r="I129" s="155"/>
      <c r="J129" s="155"/>
      <c r="K129" s="155"/>
      <c r="L129" s="155"/>
      <c r="M129" s="155"/>
      <c r="N129" s="155"/>
      <c r="O129" s="156"/>
      <c r="P129" s="155"/>
      <c r="Q129" s="464"/>
      <c r="R129" s="464"/>
      <c r="S129" s="464"/>
      <c r="T129" s="464"/>
      <c r="U129" s="464"/>
      <c r="V129" s="464"/>
      <c r="W129" s="464"/>
      <c r="X129" s="465"/>
      <c r="Y129" s="906" t="s">
        <v>58</v>
      </c>
      <c r="Z129" s="907"/>
      <c r="AA129" s="908"/>
      <c r="AB129" s="386"/>
      <c r="AC129" s="386"/>
      <c r="AD129" s="386"/>
      <c r="AE129" s="388"/>
      <c r="AF129" s="389"/>
      <c r="AG129" s="389"/>
      <c r="AH129" s="389"/>
      <c r="AI129" s="388"/>
      <c r="AJ129" s="389"/>
      <c r="AK129" s="389"/>
      <c r="AL129" s="389"/>
      <c r="AM129" s="388"/>
      <c r="AN129" s="389"/>
      <c r="AO129" s="389"/>
      <c r="AP129" s="389"/>
      <c r="AQ129" s="406"/>
      <c r="AR129" s="407"/>
      <c r="AS129" s="407"/>
      <c r="AT129" s="408"/>
      <c r="AU129" s="389"/>
      <c r="AV129" s="389"/>
      <c r="AW129" s="389"/>
      <c r="AX129" s="390"/>
      <c r="AY129">
        <f>$AY$127</f>
        <v>0</v>
      </c>
    </row>
    <row r="130" spans="1:60" ht="23.25" hidden="1" customHeight="1" x14ac:dyDescent="0.2">
      <c r="A130" s="331"/>
      <c r="B130" s="333"/>
      <c r="C130" s="334"/>
      <c r="D130" s="334"/>
      <c r="E130" s="334"/>
      <c r="F130" s="335"/>
      <c r="G130" s="909"/>
      <c r="H130" s="400"/>
      <c r="I130" s="400"/>
      <c r="J130" s="400"/>
      <c r="K130" s="400"/>
      <c r="L130" s="400"/>
      <c r="M130" s="400"/>
      <c r="N130" s="400"/>
      <c r="O130" s="401"/>
      <c r="P130" s="466"/>
      <c r="Q130" s="466"/>
      <c r="R130" s="466"/>
      <c r="S130" s="466"/>
      <c r="T130" s="466"/>
      <c r="U130" s="466"/>
      <c r="V130" s="466"/>
      <c r="W130" s="466"/>
      <c r="X130" s="467"/>
      <c r="Y130" s="910" t="s">
        <v>51</v>
      </c>
      <c r="Z130" s="800"/>
      <c r="AA130" s="801"/>
      <c r="AB130" s="463"/>
      <c r="AC130" s="463"/>
      <c r="AD130" s="463"/>
      <c r="AE130" s="388"/>
      <c r="AF130" s="389"/>
      <c r="AG130" s="389"/>
      <c r="AH130" s="389"/>
      <c r="AI130" s="388"/>
      <c r="AJ130" s="389"/>
      <c r="AK130" s="389"/>
      <c r="AL130" s="389"/>
      <c r="AM130" s="388"/>
      <c r="AN130" s="389"/>
      <c r="AO130" s="389"/>
      <c r="AP130" s="389"/>
      <c r="AQ130" s="406"/>
      <c r="AR130" s="407"/>
      <c r="AS130" s="407"/>
      <c r="AT130" s="408"/>
      <c r="AU130" s="389"/>
      <c r="AV130" s="389"/>
      <c r="AW130" s="389"/>
      <c r="AX130" s="390"/>
      <c r="AY130">
        <f>$AY$127</f>
        <v>0</v>
      </c>
      <c r="AZ130" s="10"/>
      <c r="BA130" s="10"/>
      <c r="BB130" s="10"/>
      <c r="BC130" s="10"/>
    </row>
    <row r="131" spans="1:60" ht="23.25" hidden="1" customHeight="1" thickBot="1" x14ac:dyDescent="0.25">
      <c r="A131" s="332"/>
      <c r="B131" s="899"/>
      <c r="C131" s="900"/>
      <c r="D131" s="900"/>
      <c r="E131" s="900"/>
      <c r="F131" s="901"/>
      <c r="G131" s="157"/>
      <c r="H131" s="158"/>
      <c r="I131" s="158"/>
      <c r="J131" s="158"/>
      <c r="K131" s="158"/>
      <c r="L131" s="158"/>
      <c r="M131" s="158"/>
      <c r="N131" s="158"/>
      <c r="O131" s="159"/>
      <c r="P131" s="468"/>
      <c r="Q131" s="468"/>
      <c r="R131" s="468"/>
      <c r="S131" s="468"/>
      <c r="T131" s="468"/>
      <c r="U131" s="468"/>
      <c r="V131" s="468"/>
      <c r="W131" s="468"/>
      <c r="X131" s="469"/>
      <c r="Y131" s="910" t="s">
        <v>13</v>
      </c>
      <c r="Z131" s="800"/>
      <c r="AA131" s="801"/>
      <c r="AB131" s="911" t="s">
        <v>14</v>
      </c>
      <c r="AC131" s="911"/>
      <c r="AD131" s="911"/>
      <c r="AE131" s="579"/>
      <c r="AF131" s="580"/>
      <c r="AG131" s="580"/>
      <c r="AH131" s="580"/>
      <c r="AI131" s="579"/>
      <c r="AJ131" s="580"/>
      <c r="AK131" s="580"/>
      <c r="AL131" s="580"/>
      <c r="AM131" s="579"/>
      <c r="AN131" s="580"/>
      <c r="AO131" s="580"/>
      <c r="AP131" s="580"/>
      <c r="AQ131" s="406"/>
      <c r="AR131" s="407"/>
      <c r="AS131" s="407"/>
      <c r="AT131" s="408"/>
      <c r="AU131" s="389"/>
      <c r="AV131" s="389"/>
      <c r="AW131" s="389"/>
      <c r="AX131" s="390"/>
      <c r="AY131">
        <f>$AY$127</f>
        <v>0</v>
      </c>
      <c r="AZ131" s="10"/>
      <c r="BA131" s="10"/>
      <c r="BB131" s="10"/>
      <c r="BC131" s="10"/>
      <c r="BD131" s="10"/>
      <c r="BE131" s="10"/>
      <c r="BF131" s="10"/>
      <c r="BG131" s="10"/>
      <c r="BH131" s="10"/>
    </row>
    <row r="132" spans="1:60" ht="47.25" hidden="1" customHeight="1" x14ac:dyDescent="0.2">
      <c r="A132" s="324" t="s">
        <v>662</v>
      </c>
      <c r="B132" s="325"/>
      <c r="C132" s="325"/>
      <c r="D132" s="325"/>
      <c r="E132" s="325"/>
      <c r="F132" s="326"/>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663</v>
      </c>
      <c r="B133" s="334"/>
      <c r="C133" s="334"/>
      <c r="D133" s="334"/>
      <c r="E133" s="334"/>
      <c r="F133" s="335"/>
      <c r="G133" s="366" t="s">
        <v>655</v>
      </c>
      <c r="H133" s="367"/>
      <c r="I133" s="367"/>
      <c r="J133" s="367"/>
      <c r="K133" s="367"/>
      <c r="L133" s="367"/>
      <c r="M133" s="367"/>
      <c r="N133" s="367"/>
      <c r="O133" s="367"/>
      <c r="P133" s="368" t="s">
        <v>654</v>
      </c>
      <c r="Q133" s="367"/>
      <c r="R133" s="367"/>
      <c r="S133" s="367"/>
      <c r="T133" s="367"/>
      <c r="U133" s="367"/>
      <c r="V133" s="367"/>
      <c r="W133" s="367"/>
      <c r="X133" s="369"/>
      <c r="Y133" s="370"/>
      <c r="Z133" s="371"/>
      <c r="AA133" s="372"/>
      <c r="AB133" s="416" t="s">
        <v>11</v>
      </c>
      <c r="AC133" s="416"/>
      <c r="AD133" s="416"/>
      <c r="AE133" s="432" t="s">
        <v>499</v>
      </c>
      <c r="AF133" s="432"/>
      <c r="AG133" s="432"/>
      <c r="AH133" s="432"/>
      <c r="AI133" s="432" t="s">
        <v>651</v>
      </c>
      <c r="AJ133" s="432"/>
      <c r="AK133" s="432"/>
      <c r="AL133" s="432"/>
      <c r="AM133" s="432" t="s">
        <v>467</v>
      </c>
      <c r="AN133" s="432"/>
      <c r="AO133" s="432"/>
      <c r="AP133" s="432"/>
      <c r="AQ133" s="424" t="s">
        <v>498</v>
      </c>
      <c r="AR133" s="425"/>
      <c r="AS133" s="425"/>
      <c r="AT133" s="426"/>
      <c r="AU133" s="424" t="s">
        <v>676</v>
      </c>
      <c r="AV133" s="425"/>
      <c r="AW133" s="425"/>
      <c r="AX133" s="427"/>
      <c r="AY133">
        <f>COUNTA($G$134)</f>
        <v>0</v>
      </c>
    </row>
    <row r="134" spans="1:60" ht="23.25" hidden="1" customHeight="1" x14ac:dyDescent="0.2">
      <c r="A134" s="364"/>
      <c r="B134" s="334"/>
      <c r="C134" s="334"/>
      <c r="D134" s="334"/>
      <c r="E134" s="334"/>
      <c r="F134" s="335"/>
      <c r="G134" s="373"/>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7"/>
      <c r="AD134" s="387"/>
      <c r="AE134" s="413"/>
      <c r="AF134" s="413"/>
      <c r="AG134" s="413"/>
      <c r="AH134" s="413"/>
      <c r="AI134" s="413"/>
      <c r="AJ134" s="413"/>
      <c r="AK134" s="413"/>
      <c r="AL134" s="413"/>
      <c r="AM134" s="413"/>
      <c r="AN134" s="413"/>
      <c r="AO134" s="413"/>
      <c r="AP134" s="413"/>
      <c r="AQ134" s="428"/>
      <c r="AR134" s="428"/>
      <c r="AS134" s="428"/>
      <c r="AT134" s="428"/>
      <c r="AU134" s="429"/>
      <c r="AV134" s="430"/>
      <c r="AW134" s="430"/>
      <c r="AX134" s="431"/>
      <c r="AY134">
        <f>$AY$133</f>
        <v>0</v>
      </c>
    </row>
    <row r="135" spans="1:60" ht="23.25" hidden="1" customHeight="1" x14ac:dyDescent="0.2">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1" t="s">
        <v>53</v>
      </c>
      <c r="Z135" s="422"/>
      <c r="AA135" s="423"/>
      <c r="AB135" s="386"/>
      <c r="AC135" s="387"/>
      <c r="AD135" s="387"/>
      <c r="AE135" s="413"/>
      <c r="AF135" s="413"/>
      <c r="AG135" s="413"/>
      <c r="AH135" s="413"/>
      <c r="AI135" s="413"/>
      <c r="AJ135" s="413"/>
      <c r="AK135" s="413"/>
      <c r="AL135" s="413"/>
      <c r="AM135" s="413"/>
      <c r="AN135" s="413"/>
      <c r="AO135" s="413"/>
      <c r="AP135" s="413"/>
      <c r="AQ135" s="428"/>
      <c r="AR135" s="428"/>
      <c r="AS135" s="428"/>
      <c r="AT135" s="428"/>
      <c r="AU135" s="429"/>
      <c r="AV135" s="430"/>
      <c r="AW135" s="430"/>
      <c r="AX135" s="431"/>
      <c r="AY135">
        <f>$AY$133</f>
        <v>0</v>
      </c>
    </row>
    <row r="136" spans="1:60" ht="23.25" hidden="1" customHeight="1" x14ac:dyDescent="0.2">
      <c r="A136" s="476" t="s">
        <v>664</v>
      </c>
      <c r="B136" s="357"/>
      <c r="C136" s="357"/>
      <c r="D136" s="357"/>
      <c r="E136" s="357"/>
      <c r="F136" s="477"/>
      <c r="G136" s="239" t="s">
        <v>665</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2" t="s">
        <v>499</v>
      </c>
      <c r="AF136" s="432"/>
      <c r="AG136" s="432"/>
      <c r="AH136" s="432"/>
      <c r="AI136" s="432" t="s">
        <v>651</v>
      </c>
      <c r="AJ136" s="432"/>
      <c r="AK136" s="432"/>
      <c r="AL136" s="432"/>
      <c r="AM136" s="432" t="s">
        <v>467</v>
      </c>
      <c r="AN136" s="432"/>
      <c r="AO136" s="432"/>
      <c r="AP136" s="432"/>
      <c r="AQ136" s="433" t="s">
        <v>677</v>
      </c>
      <c r="AR136" s="434"/>
      <c r="AS136" s="434"/>
      <c r="AT136" s="434"/>
      <c r="AU136" s="434"/>
      <c r="AV136" s="434"/>
      <c r="AW136" s="434"/>
      <c r="AX136" s="435"/>
      <c r="AY136">
        <f>IF(SUBSTITUTE(SUBSTITUTE($G$137,"／",""),"　","")="",0,1)</f>
        <v>0</v>
      </c>
    </row>
    <row r="137" spans="1:60" ht="23.25" hidden="1" customHeight="1" x14ac:dyDescent="0.2">
      <c r="A137" s="478"/>
      <c r="B137" s="339"/>
      <c r="C137" s="339"/>
      <c r="D137" s="339"/>
      <c r="E137" s="339"/>
      <c r="F137" s="479"/>
      <c r="G137" s="409" t="s">
        <v>666</v>
      </c>
      <c r="H137" s="410"/>
      <c r="I137" s="410"/>
      <c r="J137" s="410"/>
      <c r="K137" s="410"/>
      <c r="L137" s="410"/>
      <c r="M137" s="410"/>
      <c r="N137" s="410"/>
      <c r="O137" s="410"/>
      <c r="P137" s="410"/>
      <c r="Q137" s="410"/>
      <c r="R137" s="410"/>
      <c r="S137" s="410"/>
      <c r="T137" s="410"/>
      <c r="U137" s="410"/>
      <c r="V137" s="410"/>
      <c r="W137" s="410"/>
      <c r="X137" s="410"/>
      <c r="Y137" s="436" t="s">
        <v>664</v>
      </c>
      <c r="Z137" s="437"/>
      <c r="AA137" s="438"/>
      <c r="AB137" s="439"/>
      <c r="AC137" s="440"/>
      <c r="AD137" s="441"/>
      <c r="AE137" s="413"/>
      <c r="AF137" s="413"/>
      <c r="AG137" s="413"/>
      <c r="AH137" s="413"/>
      <c r="AI137" s="413"/>
      <c r="AJ137" s="413"/>
      <c r="AK137" s="413"/>
      <c r="AL137" s="413"/>
      <c r="AM137" s="413"/>
      <c r="AN137" s="413"/>
      <c r="AO137" s="413"/>
      <c r="AP137" s="413"/>
      <c r="AQ137" s="388"/>
      <c r="AR137" s="389"/>
      <c r="AS137" s="389"/>
      <c r="AT137" s="389"/>
      <c r="AU137" s="389"/>
      <c r="AV137" s="389"/>
      <c r="AW137" s="389"/>
      <c r="AX137" s="390"/>
      <c r="AY137">
        <f>$AY$136</f>
        <v>0</v>
      </c>
    </row>
    <row r="138" spans="1:60" ht="46.5" hidden="1" customHeight="1" x14ac:dyDescent="0.2">
      <c r="A138" s="480"/>
      <c r="B138" s="341"/>
      <c r="C138" s="341"/>
      <c r="D138" s="341"/>
      <c r="E138" s="341"/>
      <c r="F138" s="481"/>
      <c r="G138" s="411"/>
      <c r="H138" s="412"/>
      <c r="I138" s="412"/>
      <c r="J138" s="412"/>
      <c r="K138" s="412"/>
      <c r="L138" s="412"/>
      <c r="M138" s="412"/>
      <c r="N138" s="412"/>
      <c r="O138" s="412"/>
      <c r="P138" s="412"/>
      <c r="Q138" s="412"/>
      <c r="R138" s="412"/>
      <c r="S138" s="412"/>
      <c r="T138" s="412"/>
      <c r="U138" s="412"/>
      <c r="V138" s="412"/>
      <c r="W138" s="412"/>
      <c r="X138" s="412"/>
      <c r="Y138" s="402" t="s">
        <v>667</v>
      </c>
      <c r="Z138" s="414"/>
      <c r="AA138" s="415"/>
      <c r="AB138" s="442" t="s">
        <v>668</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6"/>
      <c r="AY138">
        <f>$AY$136</f>
        <v>0</v>
      </c>
    </row>
    <row r="139" spans="1:60" ht="18.75" hidden="1" customHeight="1" x14ac:dyDescent="0.2">
      <c r="A139" s="518" t="s">
        <v>315</v>
      </c>
      <c r="B139" s="519"/>
      <c r="C139" s="519"/>
      <c r="D139" s="519"/>
      <c r="E139" s="519"/>
      <c r="F139" s="520"/>
      <c r="G139" s="492" t="s">
        <v>140</v>
      </c>
      <c r="H139" s="339"/>
      <c r="I139" s="339"/>
      <c r="J139" s="339"/>
      <c r="K139" s="339"/>
      <c r="L139" s="339"/>
      <c r="M139" s="339"/>
      <c r="N139" s="339"/>
      <c r="O139" s="340"/>
      <c r="P139" s="343" t="s">
        <v>56</v>
      </c>
      <c r="Q139" s="339"/>
      <c r="R139" s="339"/>
      <c r="S139" s="339"/>
      <c r="T139" s="339"/>
      <c r="U139" s="339"/>
      <c r="V139" s="339"/>
      <c r="W139" s="339"/>
      <c r="X139" s="340"/>
      <c r="Y139" s="493"/>
      <c r="Z139" s="494"/>
      <c r="AA139" s="495"/>
      <c r="AB139" s="499" t="s">
        <v>11</v>
      </c>
      <c r="AC139" s="500"/>
      <c r="AD139" s="501"/>
      <c r="AE139" s="432" t="s">
        <v>499</v>
      </c>
      <c r="AF139" s="432"/>
      <c r="AG139" s="432"/>
      <c r="AH139" s="432"/>
      <c r="AI139" s="432" t="s">
        <v>651</v>
      </c>
      <c r="AJ139" s="432"/>
      <c r="AK139" s="432"/>
      <c r="AL139" s="432"/>
      <c r="AM139" s="432" t="s">
        <v>467</v>
      </c>
      <c r="AN139" s="432"/>
      <c r="AO139" s="432"/>
      <c r="AP139" s="432"/>
      <c r="AQ139" s="473" t="s">
        <v>223</v>
      </c>
      <c r="AR139" s="474"/>
      <c r="AS139" s="474"/>
      <c r="AT139" s="475"/>
      <c r="AU139" s="339" t="s">
        <v>129</v>
      </c>
      <c r="AV139" s="339"/>
      <c r="AW139" s="339"/>
      <c r="AX139" s="344"/>
      <c r="AY139">
        <f>COUNTA($G$141)</f>
        <v>0</v>
      </c>
    </row>
    <row r="140" spans="1:60" ht="18.75" hidden="1" customHeight="1" x14ac:dyDescent="0.2">
      <c r="A140" s="521"/>
      <c r="B140" s="522"/>
      <c r="C140" s="522"/>
      <c r="D140" s="522"/>
      <c r="E140" s="522"/>
      <c r="F140" s="523"/>
      <c r="G140" s="359"/>
      <c r="H140" s="341"/>
      <c r="I140" s="341"/>
      <c r="J140" s="341"/>
      <c r="K140" s="341"/>
      <c r="L140" s="341"/>
      <c r="M140" s="341"/>
      <c r="N140" s="341"/>
      <c r="O140" s="342"/>
      <c r="P140" s="345"/>
      <c r="Q140" s="341"/>
      <c r="R140" s="341"/>
      <c r="S140" s="341"/>
      <c r="T140" s="341"/>
      <c r="U140" s="341"/>
      <c r="V140" s="341"/>
      <c r="W140" s="341"/>
      <c r="X140" s="342"/>
      <c r="Y140" s="496"/>
      <c r="Z140" s="497"/>
      <c r="AA140" s="498"/>
      <c r="AB140" s="417"/>
      <c r="AC140" s="502"/>
      <c r="AD140" s="503"/>
      <c r="AE140" s="432"/>
      <c r="AF140" s="432"/>
      <c r="AG140" s="432"/>
      <c r="AH140" s="432"/>
      <c r="AI140" s="432"/>
      <c r="AJ140" s="432"/>
      <c r="AK140" s="432"/>
      <c r="AL140" s="432"/>
      <c r="AM140" s="432"/>
      <c r="AN140" s="432"/>
      <c r="AO140" s="432"/>
      <c r="AP140" s="432"/>
      <c r="AQ140" s="447"/>
      <c r="AR140" s="448"/>
      <c r="AS140" s="449" t="s">
        <v>224</v>
      </c>
      <c r="AT140" s="450"/>
      <c r="AU140" s="451"/>
      <c r="AV140" s="451"/>
      <c r="AW140" s="341" t="s">
        <v>170</v>
      </c>
      <c r="AX140" s="346"/>
      <c r="AY140">
        <f t="shared" ref="AY140:AY145" si="5">$AY$139</f>
        <v>0</v>
      </c>
    </row>
    <row r="141" spans="1:60" ht="23.25" hidden="1" customHeight="1" x14ac:dyDescent="0.2">
      <c r="A141" s="524"/>
      <c r="B141" s="522"/>
      <c r="C141" s="522"/>
      <c r="D141" s="522"/>
      <c r="E141" s="522"/>
      <c r="F141" s="523"/>
      <c r="G141" s="391"/>
      <c r="H141" s="392"/>
      <c r="I141" s="392"/>
      <c r="J141" s="392"/>
      <c r="K141" s="392"/>
      <c r="L141" s="392"/>
      <c r="M141" s="392"/>
      <c r="N141" s="392"/>
      <c r="O141" s="393"/>
      <c r="P141" s="155"/>
      <c r="Q141" s="155"/>
      <c r="R141" s="155"/>
      <c r="S141" s="155"/>
      <c r="T141" s="155"/>
      <c r="U141" s="155"/>
      <c r="V141" s="155"/>
      <c r="W141" s="155"/>
      <c r="X141" s="156"/>
      <c r="Y141" s="402" t="s">
        <v>12</v>
      </c>
      <c r="Z141" s="403"/>
      <c r="AA141" s="404"/>
      <c r="AB141" s="386"/>
      <c r="AC141" s="386"/>
      <c r="AD141" s="386"/>
      <c r="AE141" s="388"/>
      <c r="AF141" s="389"/>
      <c r="AG141" s="389"/>
      <c r="AH141" s="389"/>
      <c r="AI141" s="388"/>
      <c r="AJ141" s="389"/>
      <c r="AK141" s="389"/>
      <c r="AL141" s="389"/>
      <c r="AM141" s="388"/>
      <c r="AN141" s="389"/>
      <c r="AO141" s="389"/>
      <c r="AP141" s="389"/>
      <c r="AQ141" s="406"/>
      <c r="AR141" s="407"/>
      <c r="AS141" s="407"/>
      <c r="AT141" s="408"/>
      <c r="AU141" s="389"/>
      <c r="AV141" s="389"/>
      <c r="AW141" s="389"/>
      <c r="AX141" s="390"/>
      <c r="AY141">
        <f t="shared" si="5"/>
        <v>0</v>
      </c>
    </row>
    <row r="142" spans="1:60" ht="23.25" hidden="1" customHeight="1" x14ac:dyDescent="0.2">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8" t="s">
        <v>51</v>
      </c>
      <c r="Z142" s="239"/>
      <c r="AA142" s="268"/>
      <c r="AB142" s="463"/>
      <c r="AC142" s="463"/>
      <c r="AD142" s="463"/>
      <c r="AE142" s="388"/>
      <c r="AF142" s="389"/>
      <c r="AG142" s="389"/>
      <c r="AH142" s="389"/>
      <c r="AI142" s="388"/>
      <c r="AJ142" s="389"/>
      <c r="AK142" s="389"/>
      <c r="AL142" s="389"/>
      <c r="AM142" s="388"/>
      <c r="AN142" s="389"/>
      <c r="AO142" s="389"/>
      <c r="AP142" s="389"/>
      <c r="AQ142" s="406"/>
      <c r="AR142" s="407"/>
      <c r="AS142" s="407"/>
      <c r="AT142" s="408"/>
      <c r="AU142" s="389"/>
      <c r="AV142" s="389"/>
      <c r="AW142" s="389"/>
      <c r="AX142" s="390"/>
      <c r="AY142">
        <f t="shared" si="5"/>
        <v>0</v>
      </c>
    </row>
    <row r="143" spans="1:60" ht="23.25" hidden="1" customHeight="1" x14ac:dyDescent="0.2">
      <c r="A143" s="524"/>
      <c r="B143" s="522"/>
      <c r="C143" s="522"/>
      <c r="D143" s="522"/>
      <c r="E143" s="522"/>
      <c r="F143" s="523"/>
      <c r="G143" s="397"/>
      <c r="H143" s="398"/>
      <c r="I143" s="398"/>
      <c r="J143" s="398"/>
      <c r="K143" s="398"/>
      <c r="L143" s="398"/>
      <c r="M143" s="398"/>
      <c r="N143" s="398"/>
      <c r="O143" s="399"/>
      <c r="P143" s="158"/>
      <c r="Q143" s="158"/>
      <c r="R143" s="158"/>
      <c r="S143" s="158"/>
      <c r="T143" s="158"/>
      <c r="U143" s="158"/>
      <c r="V143" s="158"/>
      <c r="W143" s="158"/>
      <c r="X143" s="159"/>
      <c r="Y143" s="238" t="s">
        <v>13</v>
      </c>
      <c r="Z143" s="239"/>
      <c r="AA143" s="268"/>
      <c r="AB143" s="405" t="s">
        <v>14</v>
      </c>
      <c r="AC143" s="405"/>
      <c r="AD143" s="405"/>
      <c r="AE143" s="388"/>
      <c r="AF143" s="389"/>
      <c r="AG143" s="389"/>
      <c r="AH143" s="389"/>
      <c r="AI143" s="388"/>
      <c r="AJ143" s="389"/>
      <c r="AK143" s="389"/>
      <c r="AL143" s="389"/>
      <c r="AM143" s="388"/>
      <c r="AN143" s="389"/>
      <c r="AO143" s="389"/>
      <c r="AP143" s="389"/>
      <c r="AQ143" s="406"/>
      <c r="AR143" s="407"/>
      <c r="AS143" s="407"/>
      <c r="AT143" s="408"/>
      <c r="AU143" s="389"/>
      <c r="AV143" s="389"/>
      <c r="AW143" s="389"/>
      <c r="AX143" s="390"/>
      <c r="AY143">
        <f t="shared" si="5"/>
        <v>0</v>
      </c>
    </row>
    <row r="144" spans="1:60" ht="23.25" hidden="1" customHeight="1" x14ac:dyDescent="0.2">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5"/>
      <c r="B145" s="337"/>
      <c r="C145" s="337"/>
      <c r="D145" s="337"/>
      <c r="E145" s="337"/>
      <c r="F145" s="338"/>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1" t="s">
        <v>656</v>
      </c>
      <c r="B146" s="333" t="s">
        <v>657</v>
      </c>
      <c r="C146" s="334"/>
      <c r="D146" s="334"/>
      <c r="E146" s="334"/>
      <c r="F146" s="335"/>
      <c r="G146" s="339" t="s">
        <v>658</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31"/>
      <c r="B149" s="333"/>
      <c r="C149" s="334"/>
      <c r="D149" s="334"/>
      <c r="E149" s="334"/>
      <c r="F149" s="335"/>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31"/>
      <c r="B150" s="336"/>
      <c r="C150" s="337"/>
      <c r="D150" s="337"/>
      <c r="E150" s="337"/>
      <c r="F150" s="338"/>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31"/>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2" t="s">
        <v>11</v>
      </c>
      <c r="AC151" s="903"/>
      <c r="AD151" s="904"/>
      <c r="AE151" s="432" t="s">
        <v>499</v>
      </c>
      <c r="AF151" s="432"/>
      <c r="AG151" s="432"/>
      <c r="AH151" s="432"/>
      <c r="AI151" s="432" t="s">
        <v>651</v>
      </c>
      <c r="AJ151" s="432"/>
      <c r="AK151" s="432"/>
      <c r="AL151" s="432"/>
      <c r="AM151" s="432" t="s">
        <v>467</v>
      </c>
      <c r="AN151" s="432"/>
      <c r="AO151" s="432"/>
      <c r="AP151" s="432"/>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7"/>
      <c r="AC152" s="502"/>
      <c r="AD152" s="503"/>
      <c r="AE152" s="432"/>
      <c r="AF152" s="432"/>
      <c r="AG152" s="432"/>
      <c r="AH152" s="432"/>
      <c r="AI152" s="432"/>
      <c r="AJ152" s="432"/>
      <c r="AK152" s="432"/>
      <c r="AL152" s="432"/>
      <c r="AM152" s="432"/>
      <c r="AN152" s="432"/>
      <c r="AO152" s="432"/>
      <c r="AP152" s="432"/>
      <c r="AQ152" s="511"/>
      <c r="AR152" s="451"/>
      <c r="AS152" s="449" t="s">
        <v>224</v>
      </c>
      <c r="AT152" s="450"/>
      <c r="AU152" s="451"/>
      <c r="AV152" s="451"/>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4"/>
      <c r="H153" s="155"/>
      <c r="I153" s="155"/>
      <c r="J153" s="155"/>
      <c r="K153" s="155"/>
      <c r="L153" s="155"/>
      <c r="M153" s="155"/>
      <c r="N153" s="155"/>
      <c r="O153" s="156"/>
      <c r="P153" s="155"/>
      <c r="Q153" s="464"/>
      <c r="R153" s="464"/>
      <c r="S153" s="464"/>
      <c r="T153" s="464"/>
      <c r="U153" s="464"/>
      <c r="V153" s="464"/>
      <c r="W153" s="464"/>
      <c r="X153" s="465"/>
      <c r="Y153" s="906" t="s">
        <v>58</v>
      </c>
      <c r="Z153" s="907"/>
      <c r="AA153" s="908"/>
      <c r="AB153" s="386"/>
      <c r="AC153" s="386"/>
      <c r="AD153" s="386"/>
      <c r="AE153" s="388"/>
      <c r="AF153" s="389"/>
      <c r="AG153" s="389"/>
      <c r="AH153" s="389"/>
      <c r="AI153" s="388"/>
      <c r="AJ153" s="389"/>
      <c r="AK153" s="389"/>
      <c r="AL153" s="389"/>
      <c r="AM153" s="388"/>
      <c r="AN153" s="389"/>
      <c r="AO153" s="389"/>
      <c r="AP153" s="389"/>
      <c r="AQ153" s="406"/>
      <c r="AR153" s="407"/>
      <c r="AS153" s="407"/>
      <c r="AT153" s="408"/>
      <c r="AU153" s="389"/>
      <c r="AV153" s="389"/>
      <c r="AW153" s="389"/>
      <c r="AX153" s="390"/>
      <c r="AY153">
        <f t="shared" si="6"/>
        <v>0</v>
      </c>
    </row>
    <row r="154" spans="1:60" ht="23.25" hidden="1" customHeight="1" x14ac:dyDescent="0.2">
      <c r="A154" s="331"/>
      <c r="B154" s="333"/>
      <c r="C154" s="334"/>
      <c r="D154" s="334"/>
      <c r="E154" s="334"/>
      <c r="F154" s="335"/>
      <c r="G154" s="909"/>
      <c r="H154" s="400"/>
      <c r="I154" s="400"/>
      <c r="J154" s="400"/>
      <c r="K154" s="400"/>
      <c r="L154" s="400"/>
      <c r="M154" s="400"/>
      <c r="N154" s="400"/>
      <c r="O154" s="401"/>
      <c r="P154" s="466"/>
      <c r="Q154" s="466"/>
      <c r="R154" s="466"/>
      <c r="S154" s="466"/>
      <c r="T154" s="466"/>
      <c r="U154" s="466"/>
      <c r="V154" s="466"/>
      <c r="W154" s="466"/>
      <c r="X154" s="467"/>
      <c r="Y154" s="910" t="s">
        <v>51</v>
      </c>
      <c r="Z154" s="800"/>
      <c r="AA154" s="801"/>
      <c r="AB154" s="463"/>
      <c r="AC154" s="463"/>
      <c r="AD154" s="463"/>
      <c r="AE154" s="388"/>
      <c r="AF154" s="389"/>
      <c r="AG154" s="389"/>
      <c r="AH154" s="389"/>
      <c r="AI154" s="388"/>
      <c r="AJ154" s="389"/>
      <c r="AK154" s="389"/>
      <c r="AL154" s="389"/>
      <c r="AM154" s="388"/>
      <c r="AN154" s="389"/>
      <c r="AO154" s="389"/>
      <c r="AP154" s="389"/>
      <c r="AQ154" s="406"/>
      <c r="AR154" s="407"/>
      <c r="AS154" s="407"/>
      <c r="AT154" s="408"/>
      <c r="AU154" s="389"/>
      <c r="AV154" s="389"/>
      <c r="AW154" s="389"/>
      <c r="AX154" s="390"/>
      <c r="AY154">
        <f t="shared" si="6"/>
        <v>0</v>
      </c>
      <c r="AZ154" s="10"/>
      <c r="BA154" s="10"/>
      <c r="BB154" s="10"/>
      <c r="BC154" s="10"/>
    </row>
    <row r="155" spans="1:60" ht="23.25" hidden="1" customHeight="1" x14ac:dyDescent="0.2">
      <c r="A155" s="331"/>
      <c r="B155" s="333"/>
      <c r="C155" s="334"/>
      <c r="D155" s="334"/>
      <c r="E155" s="334"/>
      <c r="F155" s="335"/>
      <c r="G155" s="157"/>
      <c r="H155" s="158"/>
      <c r="I155" s="158"/>
      <c r="J155" s="158"/>
      <c r="K155" s="158"/>
      <c r="L155" s="158"/>
      <c r="M155" s="158"/>
      <c r="N155" s="158"/>
      <c r="O155" s="159"/>
      <c r="P155" s="468"/>
      <c r="Q155" s="468"/>
      <c r="R155" s="468"/>
      <c r="S155" s="468"/>
      <c r="T155" s="468"/>
      <c r="U155" s="468"/>
      <c r="V155" s="468"/>
      <c r="W155" s="468"/>
      <c r="X155" s="469"/>
      <c r="Y155" s="910" t="s">
        <v>13</v>
      </c>
      <c r="Z155" s="800"/>
      <c r="AA155" s="801"/>
      <c r="AB155" s="911" t="s">
        <v>14</v>
      </c>
      <c r="AC155" s="911"/>
      <c r="AD155" s="911"/>
      <c r="AE155" s="579"/>
      <c r="AF155" s="580"/>
      <c r="AG155" s="580"/>
      <c r="AH155" s="580"/>
      <c r="AI155" s="579"/>
      <c r="AJ155" s="580"/>
      <c r="AK155" s="580"/>
      <c r="AL155" s="580"/>
      <c r="AM155" s="579"/>
      <c r="AN155" s="580"/>
      <c r="AO155" s="580"/>
      <c r="AP155" s="580"/>
      <c r="AQ155" s="406"/>
      <c r="AR155" s="407"/>
      <c r="AS155" s="407"/>
      <c r="AT155" s="408"/>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1"/>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2" t="s">
        <v>11</v>
      </c>
      <c r="AC156" s="903"/>
      <c r="AD156" s="904"/>
      <c r="AE156" s="432" t="s">
        <v>499</v>
      </c>
      <c r="AF156" s="432"/>
      <c r="AG156" s="432"/>
      <c r="AH156" s="432"/>
      <c r="AI156" s="432" t="s">
        <v>651</v>
      </c>
      <c r="AJ156" s="432"/>
      <c r="AK156" s="432"/>
      <c r="AL156" s="432"/>
      <c r="AM156" s="432" t="s">
        <v>467</v>
      </c>
      <c r="AN156" s="432"/>
      <c r="AO156" s="432"/>
      <c r="AP156" s="432"/>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7"/>
      <c r="AC157" s="502"/>
      <c r="AD157" s="503"/>
      <c r="AE157" s="432"/>
      <c r="AF157" s="432"/>
      <c r="AG157" s="432"/>
      <c r="AH157" s="432"/>
      <c r="AI157" s="432"/>
      <c r="AJ157" s="432"/>
      <c r="AK157" s="432"/>
      <c r="AL157" s="432"/>
      <c r="AM157" s="432"/>
      <c r="AN157" s="432"/>
      <c r="AO157" s="432"/>
      <c r="AP157" s="432"/>
      <c r="AQ157" s="511"/>
      <c r="AR157" s="451"/>
      <c r="AS157" s="449" t="s">
        <v>224</v>
      </c>
      <c r="AT157" s="450"/>
      <c r="AU157" s="451"/>
      <c r="AV157" s="451"/>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4"/>
      <c r="H158" s="155"/>
      <c r="I158" s="155"/>
      <c r="J158" s="155"/>
      <c r="K158" s="155"/>
      <c r="L158" s="155"/>
      <c r="M158" s="155"/>
      <c r="N158" s="155"/>
      <c r="O158" s="156"/>
      <c r="P158" s="155"/>
      <c r="Q158" s="464"/>
      <c r="R158" s="464"/>
      <c r="S158" s="464"/>
      <c r="T158" s="464"/>
      <c r="U158" s="464"/>
      <c r="V158" s="464"/>
      <c r="W158" s="464"/>
      <c r="X158" s="465"/>
      <c r="Y158" s="906" t="s">
        <v>58</v>
      </c>
      <c r="Z158" s="907"/>
      <c r="AA158" s="908"/>
      <c r="AB158" s="386"/>
      <c r="AC158" s="386"/>
      <c r="AD158" s="386"/>
      <c r="AE158" s="388"/>
      <c r="AF158" s="389"/>
      <c r="AG158" s="389"/>
      <c r="AH158" s="389"/>
      <c r="AI158" s="388"/>
      <c r="AJ158" s="389"/>
      <c r="AK158" s="389"/>
      <c r="AL158" s="389"/>
      <c r="AM158" s="388"/>
      <c r="AN158" s="389"/>
      <c r="AO158" s="389"/>
      <c r="AP158" s="389"/>
      <c r="AQ158" s="406"/>
      <c r="AR158" s="407"/>
      <c r="AS158" s="407"/>
      <c r="AT158" s="408"/>
      <c r="AU158" s="389"/>
      <c r="AV158" s="389"/>
      <c r="AW158" s="389"/>
      <c r="AX158" s="390"/>
      <c r="AY158">
        <f>$AY$156</f>
        <v>0</v>
      </c>
    </row>
    <row r="159" spans="1:60" ht="23.25" hidden="1" customHeight="1" x14ac:dyDescent="0.2">
      <c r="A159" s="331"/>
      <c r="B159" s="333"/>
      <c r="C159" s="334"/>
      <c r="D159" s="334"/>
      <c r="E159" s="334"/>
      <c r="F159" s="335"/>
      <c r="G159" s="909"/>
      <c r="H159" s="400"/>
      <c r="I159" s="400"/>
      <c r="J159" s="400"/>
      <c r="K159" s="400"/>
      <c r="L159" s="400"/>
      <c r="M159" s="400"/>
      <c r="N159" s="400"/>
      <c r="O159" s="401"/>
      <c r="P159" s="466"/>
      <c r="Q159" s="466"/>
      <c r="R159" s="466"/>
      <c r="S159" s="466"/>
      <c r="T159" s="466"/>
      <c r="U159" s="466"/>
      <c r="V159" s="466"/>
      <c r="W159" s="466"/>
      <c r="X159" s="467"/>
      <c r="Y159" s="910" t="s">
        <v>51</v>
      </c>
      <c r="Z159" s="800"/>
      <c r="AA159" s="801"/>
      <c r="AB159" s="463"/>
      <c r="AC159" s="463"/>
      <c r="AD159" s="463"/>
      <c r="AE159" s="388"/>
      <c r="AF159" s="389"/>
      <c r="AG159" s="389"/>
      <c r="AH159" s="389"/>
      <c r="AI159" s="388"/>
      <c r="AJ159" s="389"/>
      <c r="AK159" s="389"/>
      <c r="AL159" s="389"/>
      <c r="AM159" s="388"/>
      <c r="AN159" s="389"/>
      <c r="AO159" s="389"/>
      <c r="AP159" s="389"/>
      <c r="AQ159" s="406"/>
      <c r="AR159" s="407"/>
      <c r="AS159" s="407"/>
      <c r="AT159" s="408"/>
      <c r="AU159" s="389"/>
      <c r="AV159" s="389"/>
      <c r="AW159" s="389"/>
      <c r="AX159" s="390"/>
      <c r="AY159">
        <f>$AY$156</f>
        <v>0</v>
      </c>
      <c r="AZ159" s="10"/>
      <c r="BA159" s="10"/>
      <c r="BB159" s="10"/>
      <c r="BC159" s="10"/>
    </row>
    <row r="160" spans="1:60" ht="23.25" hidden="1" customHeight="1" x14ac:dyDescent="0.2">
      <c r="A160" s="331"/>
      <c r="B160" s="336"/>
      <c r="C160" s="337"/>
      <c r="D160" s="337"/>
      <c r="E160" s="337"/>
      <c r="F160" s="338"/>
      <c r="G160" s="157"/>
      <c r="H160" s="158"/>
      <c r="I160" s="158"/>
      <c r="J160" s="158"/>
      <c r="K160" s="158"/>
      <c r="L160" s="158"/>
      <c r="M160" s="158"/>
      <c r="N160" s="158"/>
      <c r="O160" s="159"/>
      <c r="P160" s="468"/>
      <c r="Q160" s="468"/>
      <c r="R160" s="468"/>
      <c r="S160" s="468"/>
      <c r="T160" s="468"/>
      <c r="U160" s="468"/>
      <c r="V160" s="468"/>
      <c r="W160" s="468"/>
      <c r="X160" s="469"/>
      <c r="Y160" s="910" t="s">
        <v>13</v>
      </c>
      <c r="Z160" s="800"/>
      <c r="AA160" s="801"/>
      <c r="AB160" s="911" t="s">
        <v>14</v>
      </c>
      <c r="AC160" s="911"/>
      <c r="AD160" s="911"/>
      <c r="AE160" s="579"/>
      <c r="AF160" s="580"/>
      <c r="AG160" s="580"/>
      <c r="AH160" s="580"/>
      <c r="AI160" s="579"/>
      <c r="AJ160" s="580"/>
      <c r="AK160" s="580"/>
      <c r="AL160" s="580"/>
      <c r="AM160" s="579"/>
      <c r="AN160" s="580"/>
      <c r="AO160" s="580"/>
      <c r="AP160" s="580"/>
      <c r="AQ160" s="406"/>
      <c r="AR160" s="407"/>
      <c r="AS160" s="407"/>
      <c r="AT160" s="408"/>
      <c r="AU160" s="389"/>
      <c r="AV160" s="389"/>
      <c r="AW160" s="389"/>
      <c r="AX160" s="390"/>
      <c r="AY160">
        <f>$AY$156</f>
        <v>0</v>
      </c>
      <c r="AZ160" s="10"/>
      <c r="BA160" s="10"/>
      <c r="BB160" s="10"/>
      <c r="BC160" s="10"/>
      <c r="BD160" s="10"/>
      <c r="BE160" s="10"/>
      <c r="BF160" s="10"/>
      <c r="BG160" s="10"/>
      <c r="BH160" s="10"/>
    </row>
    <row r="161" spans="1:60" ht="18.75" hidden="1" customHeight="1" x14ac:dyDescent="0.2">
      <c r="A161" s="331"/>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2" t="s">
        <v>11</v>
      </c>
      <c r="AC161" s="903"/>
      <c r="AD161" s="904"/>
      <c r="AE161" s="432" t="s">
        <v>499</v>
      </c>
      <c r="AF161" s="432"/>
      <c r="AG161" s="432"/>
      <c r="AH161" s="432"/>
      <c r="AI161" s="432" t="s">
        <v>651</v>
      </c>
      <c r="AJ161" s="432"/>
      <c r="AK161" s="432"/>
      <c r="AL161" s="432"/>
      <c r="AM161" s="432" t="s">
        <v>467</v>
      </c>
      <c r="AN161" s="432"/>
      <c r="AO161" s="432"/>
      <c r="AP161" s="432"/>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7"/>
      <c r="AC162" s="502"/>
      <c r="AD162" s="503"/>
      <c r="AE162" s="432"/>
      <c r="AF162" s="432"/>
      <c r="AG162" s="432"/>
      <c r="AH162" s="432"/>
      <c r="AI162" s="432"/>
      <c r="AJ162" s="432"/>
      <c r="AK162" s="432"/>
      <c r="AL162" s="432"/>
      <c r="AM162" s="432"/>
      <c r="AN162" s="432"/>
      <c r="AO162" s="432"/>
      <c r="AP162" s="432"/>
      <c r="AQ162" s="511"/>
      <c r="AR162" s="451"/>
      <c r="AS162" s="449" t="s">
        <v>224</v>
      </c>
      <c r="AT162" s="450"/>
      <c r="AU162" s="451"/>
      <c r="AV162" s="451"/>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4"/>
      <c r="H163" s="155"/>
      <c r="I163" s="155"/>
      <c r="J163" s="155"/>
      <c r="K163" s="155"/>
      <c r="L163" s="155"/>
      <c r="M163" s="155"/>
      <c r="N163" s="155"/>
      <c r="O163" s="156"/>
      <c r="P163" s="155"/>
      <c r="Q163" s="464"/>
      <c r="R163" s="464"/>
      <c r="S163" s="464"/>
      <c r="T163" s="464"/>
      <c r="U163" s="464"/>
      <c r="V163" s="464"/>
      <c r="W163" s="464"/>
      <c r="X163" s="465"/>
      <c r="Y163" s="906" t="s">
        <v>58</v>
      </c>
      <c r="Z163" s="907"/>
      <c r="AA163" s="908"/>
      <c r="AB163" s="386"/>
      <c r="AC163" s="386"/>
      <c r="AD163" s="386"/>
      <c r="AE163" s="388"/>
      <c r="AF163" s="389"/>
      <c r="AG163" s="389"/>
      <c r="AH163" s="389"/>
      <c r="AI163" s="388"/>
      <c r="AJ163" s="389"/>
      <c r="AK163" s="389"/>
      <c r="AL163" s="389"/>
      <c r="AM163" s="388"/>
      <c r="AN163" s="389"/>
      <c r="AO163" s="389"/>
      <c r="AP163" s="389"/>
      <c r="AQ163" s="406"/>
      <c r="AR163" s="407"/>
      <c r="AS163" s="407"/>
      <c r="AT163" s="408"/>
      <c r="AU163" s="389"/>
      <c r="AV163" s="389"/>
      <c r="AW163" s="389"/>
      <c r="AX163" s="390"/>
      <c r="AY163">
        <f>$AY$161</f>
        <v>0</v>
      </c>
    </row>
    <row r="164" spans="1:60" ht="23.25" hidden="1" customHeight="1" x14ac:dyDescent="0.2">
      <c r="A164" s="331"/>
      <c r="B164" s="333"/>
      <c r="C164" s="334"/>
      <c r="D164" s="334"/>
      <c r="E164" s="334"/>
      <c r="F164" s="335"/>
      <c r="G164" s="909"/>
      <c r="H164" s="400"/>
      <c r="I164" s="400"/>
      <c r="J164" s="400"/>
      <c r="K164" s="400"/>
      <c r="L164" s="400"/>
      <c r="M164" s="400"/>
      <c r="N164" s="400"/>
      <c r="O164" s="401"/>
      <c r="P164" s="466"/>
      <c r="Q164" s="466"/>
      <c r="R164" s="466"/>
      <c r="S164" s="466"/>
      <c r="T164" s="466"/>
      <c r="U164" s="466"/>
      <c r="V164" s="466"/>
      <c r="W164" s="466"/>
      <c r="X164" s="467"/>
      <c r="Y164" s="910" t="s">
        <v>51</v>
      </c>
      <c r="Z164" s="800"/>
      <c r="AA164" s="801"/>
      <c r="AB164" s="463"/>
      <c r="AC164" s="463"/>
      <c r="AD164" s="463"/>
      <c r="AE164" s="388"/>
      <c r="AF164" s="389"/>
      <c r="AG164" s="389"/>
      <c r="AH164" s="389"/>
      <c r="AI164" s="388"/>
      <c r="AJ164" s="389"/>
      <c r="AK164" s="389"/>
      <c r="AL164" s="389"/>
      <c r="AM164" s="388"/>
      <c r="AN164" s="389"/>
      <c r="AO164" s="389"/>
      <c r="AP164" s="389"/>
      <c r="AQ164" s="406"/>
      <c r="AR164" s="407"/>
      <c r="AS164" s="407"/>
      <c r="AT164" s="408"/>
      <c r="AU164" s="389"/>
      <c r="AV164" s="389"/>
      <c r="AW164" s="389"/>
      <c r="AX164" s="390"/>
      <c r="AY164">
        <f>$AY$161</f>
        <v>0</v>
      </c>
      <c r="AZ164" s="10"/>
      <c r="BA164" s="10"/>
      <c r="BB164" s="10"/>
      <c r="BC164" s="10"/>
    </row>
    <row r="165" spans="1:60" ht="23.25" hidden="1" customHeight="1" thickBot="1" x14ac:dyDescent="0.25">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2">
      <c r="A166" s="324" t="s">
        <v>662</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customHeight="1" x14ac:dyDescent="0.2">
      <c r="A167" s="364" t="s">
        <v>663</v>
      </c>
      <c r="B167" s="334"/>
      <c r="C167" s="334"/>
      <c r="D167" s="334"/>
      <c r="E167" s="334"/>
      <c r="F167" s="335"/>
      <c r="G167" s="366" t="s">
        <v>655</v>
      </c>
      <c r="H167" s="367"/>
      <c r="I167" s="367"/>
      <c r="J167" s="367"/>
      <c r="K167" s="367"/>
      <c r="L167" s="367"/>
      <c r="M167" s="367"/>
      <c r="N167" s="367"/>
      <c r="O167" s="367"/>
      <c r="P167" s="368" t="s">
        <v>654</v>
      </c>
      <c r="Q167" s="367"/>
      <c r="R167" s="367"/>
      <c r="S167" s="367"/>
      <c r="T167" s="367"/>
      <c r="U167" s="367"/>
      <c r="V167" s="367"/>
      <c r="W167" s="367"/>
      <c r="X167" s="369"/>
      <c r="Y167" s="370"/>
      <c r="Z167" s="371"/>
      <c r="AA167" s="372"/>
      <c r="AB167" s="416" t="s">
        <v>11</v>
      </c>
      <c r="AC167" s="416"/>
      <c r="AD167" s="416"/>
      <c r="AE167" s="432" t="s">
        <v>499</v>
      </c>
      <c r="AF167" s="432"/>
      <c r="AG167" s="432"/>
      <c r="AH167" s="432"/>
      <c r="AI167" s="432" t="s">
        <v>651</v>
      </c>
      <c r="AJ167" s="432"/>
      <c r="AK167" s="432"/>
      <c r="AL167" s="432"/>
      <c r="AM167" s="432" t="s">
        <v>467</v>
      </c>
      <c r="AN167" s="432"/>
      <c r="AO167" s="432"/>
      <c r="AP167" s="432"/>
      <c r="AQ167" s="424" t="s">
        <v>498</v>
      </c>
      <c r="AR167" s="425"/>
      <c r="AS167" s="425"/>
      <c r="AT167" s="426"/>
      <c r="AU167" s="424" t="s">
        <v>676</v>
      </c>
      <c r="AV167" s="425"/>
      <c r="AW167" s="425"/>
      <c r="AX167" s="427"/>
      <c r="AY167">
        <f>COUNTA($G$168)</f>
        <v>1</v>
      </c>
    </row>
    <row r="168" spans="1:60" ht="23.25" customHeight="1" x14ac:dyDescent="0.2">
      <c r="A168" s="364"/>
      <c r="B168" s="334"/>
      <c r="C168" s="334"/>
      <c r="D168" s="334"/>
      <c r="E168" s="334"/>
      <c r="F168" s="335"/>
      <c r="G168" s="373" t="s">
        <v>753</v>
      </c>
      <c r="H168" s="374"/>
      <c r="I168" s="374"/>
      <c r="J168" s="374"/>
      <c r="K168" s="374"/>
      <c r="L168" s="374"/>
      <c r="M168" s="374"/>
      <c r="N168" s="374"/>
      <c r="O168" s="374"/>
      <c r="P168" s="377" t="s">
        <v>749</v>
      </c>
      <c r="Q168" s="378"/>
      <c r="R168" s="378"/>
      <c r="S168" s="378"/>
      <c r="T168" s="378"/>
      <c r="U168" s="378"/>
      <c r="V168" s="378"/>
      <c r="W168" s="378"/>
      <c r="X168" s="379"/>
      <c r="Y168" s="383" t="s">
        <v>52</v>
      </c>
      <c r="Z168" s="384"/>
      <c r="AA168" s="385"/>
      <c r="AB168" s="386" t="s">
        <v>745</v>
      </c>
      <c r="AC168" s="387"/>
      <c r="AD168" s="387"/>
      <c r="AE168" s="428">
        <v>38</v>
      </c>
      <c r="AF168" s="428"/>
      <c r="AG168" s="428"/>
      <c r="AH168" s="428"/>
      <c r="AI168" s="428">
        <v>43</v>
      </c>
      <c r="AJ168" s="428"/>
      <c r="AK168" s="428"/>
      <c r="AL168" s="428"/>
      <c r="AM168" s="428">
        <v>46</v>
      </c>
      <c r="AN168" s="428"/>
      <c r="AO168" s="428"/>
      <c r="AP168" s="428"/>
      <c r="AQ168" s="413" t="s">
        <v>366</v>
      </c>
      <c r="AR168" s="428"/>
      <c r="AS168" s="428"/>
      <c r="AT168" s="428"/>
      <c r="AU168" s="388" t="s">
        <v>366</v>
      </c>
      <c r="AV168" s="430"/>
      <c r="AW168" s="430"/>
      <c r="AX168" s="431"/>
      <c r="AY168">
        <f>$AY$167</f>
        <v>1</v>
      </c>
    </row>
    <row r="169" spans="1:60" ht="23.25" customHeight="1" x14ac:dyDescent="0.2">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1" t="s">
        <v>53</v>
      </c>
      <c r="Z169" s="422"/>
      <c r="AA169" s="423"/>
      <c r="AB169" s="386" t="s">
        <v>745</v>
      </c>
      <c r="AC169" s="387"/>
      <c r="AD169" s="387"/>
      <c r="AE169" s="428">
        <v>38</v>
      </c>
      <c r="AF169" s="428"/>
      <c r="AG169" s="428"/>
      <c r="AH169" s="428"/>
      <c r="AI169" s="428">
        <v>41</v>
      </c>
      <c r="AJ169" s="428"/>
      <c r="AK169" s="428"/>
      <c r="AL169" s="428"/>
      <c r="AM169" s="428">
        <v>46</v>
      </c>
      <c r="AN169" s="428"/>
      <c r="AO169" s="428"/>
      <c r="AP169" s="428"/>
      <c r="AQ169" s="428">
        <v>50</v>
      </c>
      <c r="AR169" s="428"/>
      <c r="AS169" s="428"/>
      <c r="AT169" s="428"/>
      <c r="AU169" s="429">
        <v>55</v>
      </c>
      <c r="AV169" s="430"/>
      <c r="AW169" s="430"/>
      <c r="AX169" s="431"/>
      <c r="AY169">
        <f>$AY$167</f>
        <v>1</v>
      </c>
    </row>
    <row r="170" spans="1:60" ht="23.25" hidden="1" customHeight="1" x14ac:dyDescent="0.2">
      <c r="A170" s="476" t="s">
        <v>664</v>
      </c>
      <c r="B170" s="357"/>
      <c r="C170" s="357"/>
      <c r="D170" s="357"/>
      <c r="E170" s="357"/>
      <c r="F170" s="477"/>
      <c r="G170" s="239" t="s">
        <v>665</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2" t="s">
        <v>499</v>
      </c>
      <c r="AF170" s="432"/>
      <c r="AG170" s="432"/>
      <c r="AH170" s="432"/>
      <c r="AI170" s="432" t="s">
        <v>651</v>
      </c>
      <c r="AJ170" s="432"/>
      <c r="AK170" s="432"/>
      <c r="AL170" s="432"/>
      <c r="AM170" s="432" t="s">
        <v>467</v>
      </c>
      <c r="AN170" s="432"/>
      <c r="AO170" s="432"/>
      <c r="AP170" s="432"/>
      <c r="AQ170" s="433" t="s">
        <v>677</v>
      </c>
      <c r="AR170" s="434"/>
      <c r="AS170" s="434"/>
      <c r="AT170" s="434"/>
      <c r="AU170" s="434"/>
      <c r="AV170" s="434"/>
      <c r="AW170" s="434"/>
      <c r="AX170" s="435"/>
      <c r="AY170">
        <f>IF(SUBSTITUTE(SUBSTITUTE($G$171,"／",""),"　","")="",0,1)</f>
        <v>0</v>
      </c>
    </row>
    <row r="171" spans="1:60" ht="23.25" hidden="1" customHeight="1" x14ac:dyDescent="0.2">
      <c r="A171" s="478"/>
      <c r="B171" s="339"/>
      <c r="C171" s="339"/>
      <c r="D171" s="339"/>
      <c r="E171" s="339"/>
      <c r="F171" s="479"/>
      <c r="G171" s="409" t="s">
        <v>666</v>
      </c>
      <c r="H171" s="410"/>
      <c r="I171" s="410"/>
      <c r="J171" s="410"/>
      <c r="K171" s="410"/>
      <c r="L171" s="410"/>
      <c r="M171" s="410"/>
      <c r="N171" s="410"/>
      <c r="O171" s="410"/>
      <c r="P171" s="410"/>
      <c r="Q171" s="410"/>
      <c r="R171" s="410"/>
      <c r="S171" s="410"/>
      <c r="T171" s="410"/>
      <c r="U171" s="410"/>
      <c r="V171" s="410"/>
      <c r="W171" s="410"/>
      <c r="X171" s="410"/>
      <c r="Y171" s="436" t="s">
        <v>664</v>
      </c>
      <c r="Z171" s="437"/>
      <c r="AA171" s="438"/>
      <c r="AB171" s="439"/>
      <c r="AC171" s="440"/>
      <c r="AD171" s="441"/>
      <c r="AE171" s="413"/>
      <c r="AF171" s="413"/>
      <c r="AG171" s="413"/>
      <c r="AH171" s="413"/>
      <c r="AI171" s="413"/>
      <c r="AJ171" s="413"/>
      <c r="AK171" s="413"/>
      <c r="AL171" s="413"/>
      <c r="AM171" s="413"/>
      <c r="AN171" s="413"/>
      <c r="AO171" s="413"/>
      <c r="AP171" s="413"/>
      <c r="AQ171" s="388"/>
      <c r="AR171" s="389"/>
      <c r="AS171" s="389"/>
      <c r="AT171" s="389"/>
      <c r="AU171" s="389"/>
      <c r="AV171" s="389"/>
      <c r="AW171" s="389"/>
      <c r="AX171" s="390"/>
      <c r="AY171">
        <f>$AY$170</f>
        <v>0</v>
      </c>
    </row>
    <row r="172" spans="1:60" ht="46.5" hidden="1" customHeight="1" x14ac:dyDescent="0.2">
      <c r="A172" s="480"/>
      <c r="B172" s="341"/>
      <c r="C172" s="341"/>
      <c r="D172" s="341"/>
      <c r="E172" s="341"/>
      <c r="F172" s="481"/>
      <c r="G172" s="411"/>
      <c r="H172" s="412"/>
      <c r="I172" s="412"/>
      <c r="J172" s="412"/>
      <c r="K172" s="412"/>
      <c r="L172" s="412"/>
      <c r="M172" s="412"/>
      <c r="N172" s="412"/>
      <c r="O172" s="412"/>
      <c r="P172" s="412"/>
      <c r="Q172" s="412"/>
      <c r="R172" s="412"/>
      <c r="S172" s="412"/>
      <c r="T172" s="412"/>
      <c r="U172" s="412"/>
      <c r="V172" s="412"/>
      <c r="W172" s="412"/>
      <c r="X172" s="412"/>
      <c r="Y172" s="402" t="s">
        <v>667</v>
      </c>
      <c r="Z172" s="414"/>
      <c r="AA172" s="415"/>
      <c r="AB172" s="442" t="s">
        <v>668</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6"/>
      <c r="AY172">
        <f>$AY$170</f>
        <v>0</v>
      </c>
    </row>
    <row r="173" spans="1:60" ht="18.75" customHeight="1" x14ac:dyDescent="0.2">
      <c r="A173" s="518" t="s">
        <v>315</v>
      </c>
      <c r="B173" s="519"/>
      <c r="C173" s="519"/>
      <c r="D173" s="519"/>
      <c r="E173" s="519"/>
      <c r="F173" s="520"/>
      <c r="G173" s="492" t="s">
        <v>140</v>
      </c>
      <c r="H173" s="339"/>
      <c r="I173" s="339"/>
      <c r="J173" s="339"/>
      <c r="K173" s="339"/>
      <c r="L173" s="339"/>
      <c r="M173" s="339"/>
      <c r="N173" s="339"/>
      <c r="O173" s="340"/>
      <c r="P173" s="343" t="s">
        <v>56</v>
      </c>
      <c r="Q173" s="339"/>
      <c r="R173" s="339"/>
      <c r="S173" s="339"/>
      <c r="T173" s="339"/>
      <c r="U173" s="339"/>
      <c r="V173" s="339"/>
      <c r="W173" s="339"/>
      <c r="X173" s="340"/>
      <c r="Y173" s="493"/>
      <c r="Z173" s="494"/>
      <c r="AA173" s="495"/>
      <c r="AB173" s="499" t="s">
        <v>11</v>
      </c>
      <c r="AC173" s="500"/>
      <c r="AD173" s="501"/>
      <c r="AE173" s="432" t="s">
        <v>499</v>
      </c>
      <c r="AF173" s="432"/>
      <c r="AG173" s="432"/>
      <c r="AH173" s="432"/>
      <c r="AI173" s="432" t="s">
        <v>651</v>
      </c>
      <c r="AJ173" s="432"/>
      <c r="AK173" s="432"/>
      <c r="AL173" s="432"/>
      <c r="AM173" s="432" t="s">
        <v>467</v>
      </c>
      <c r="AN173" s="432"/>
      <c r="AO173" s="432"/>
      <c r="AP173" s="432"/>
      <c r="AQ173" s="473" t="s">
        <v>223</v>
      </c>
      <c r="AR173" s="474"/>
      <c r="AS173" s="474"/>
      <c r="AT173" s="475"/>
      <c r="AU173" s="339" t="s">
        <v>129</v>
      </c>
      <c r="AV173" s="339"/>
      <c r="AW173" s="339"/>
      <c r="AX173" s="344"/>
      <c r="AY173">
        <f>COUNTA($G$175)</f>
        <v>1</v>
      </c>
    </row>
    <row r="174" spans="1:60" ht="18.75" customHeight="1" x14ac:dyDescent="0.2">
      <c r="A174" s="521"/>
      <c r="B174" s="522"/>
      <c r="C174" s="522"/>
      <c r="D174" s="522"/>
      <c r="E174" s="522"/>
      <c r="F174" s="523"/>
      <c r="G174" s="359"/>
      <c r="H174" s="341"/>
      <c r="I174" s="341"/>
      <c r="J174" s="341"/>
      <c r="K174" s="341"/>
      <c r="L174" s="341"/>
      <c r="M174" s="341"/>
      <c r="N174" s="341"/>
      <c r="O174" s="342"/>
      <c r="P174" s="345"/>
      <c r="Q174" s="341"/>
      <c r="R174" s="341"/>
      <c r="S174" s="341"/>
      <c r="T174" s="341"/>
      <c r="U174" s="341"/>
      <c r="V174" s="341"/>
      <c r="W174" s="341"/>
      <c r="X174" s="342"/>
      <c r="Y174" s="496"/>
      <c r="Z174" s="497"/>
      <c r="AA174" s="498"/>
      <c r="AB174" s="417"/>
      <c r="AC174" s="502"/>
      <c r="AD174" s="503"/>
      <c r="AE174" s="432"/>
      <c r="AF174" s="432"/>
      <c r="AG174" s="432"/>
      <c r="AH174" s="432"/>
      <c r="AI174" s="432"/>
      <c r="AJ174" s="432"/>
      <c r="AK174" s="432"/>
      <c r="AL174" s="432"/>
      <c r="AM174" s="432"/>
      <c r="AN174" s="432"/>
      <c r="AO174" s="432"/>
      <c r="AP174" s="432"/>
      <c r="AQ174" s="447" t="s">
        <v>366</v>
      </c>
      <c r="AR174" s="448"/>
      <c r="AS174" s="449" t="s">
        <v>224</v>
      </c>
      <c r="AT174" s="450"/>
      <c r="AU174" s="451" t="s">
        <v>366</v>
      </c>
      <c r="AV174" s="451"/>
      <c r="AW174" s="341" t="s">
        <v>170</v>
      </c>
      <c r="AX174" s="346"/>
      <c r="AY174">
        <f t="shared" ref="AY174:AY179" si="7">$AY$173</f>
        <v>1</v>
      </c>
    </row>
    <row r="175" spans="1:60" ht="23.25" customHeight="1" x14ac:dyDescent="0.2">
      <c r="A175" s="524"/>
      <c r="B175" s="522"/>
      <c r="C175" s="522"/>
      <c r="D175" s="522"/>
      <c r="E175" s="522"/>
      <c r="F175" s="523"/>
      <c r="G175" s="391" t="s">
        <v>747</v>
      </c>
      <c r="H175" s="392"/>
      <c r="I175" s="392"/>
      <c r="J175" s="392"/>
      <c r="K175" s="392"/>
      <c r="L175" s="392"/>
      <c r="M175" s="392"/>
      <c r="N175" s="392"/>
      <c r="O175" s="393"/>
      <c r="P175" s="155" t="s">
        <v>748</v>
      </c>
      <c r="Q175" s="155"/>
      <c r="R175" s="155"/>
      <c r="S175" s="155"/>
      <c r="T175" s="155"/>
      <c r="U175" s="155"/>
      <c r="V175" s="155"/>
      <c r="W175" s="155"/>
      <c r="X175" s="156"/>
      <c r="Y175" s="402" t="s">
        <v>12</v>
      </c>
      <c r="Z175" s="403"/>
      <c r="AA175" s="404"/>
      <c r="AB175" s="386" t="s">
        <v>742</v>
      </c>
      <c r="AC175" s="386"/>
      <c r="AD175" s="386"/>
      <c r="AE175" s="388">
        <v>13</v>
      </c>
      <c r="AF175" s="389"/>
      <c r="AG175" s="389"/>
      <c r="AH175" s="389"/>
      <c r="AI175" s="388">
        <v>13</v>
      </c>
      <c r="AJ175" s="389"/>
      <c r="AK175" s="389"/>
      <c r="AL175" s="389"/>
      <c r="AM175" s="388">
        <v>15</v>
      </c>
      <c r="AN175" s="389"/>
      <c r="AO175" s="389"/>
      <c r="AP175" s="389"/>
      <c r="AQ175" s="406" t="s">
        <v>366</v>
      </c>
      <c r="AR175" s="407"/>
      <c r="AS175" s="407"/>
      <c r="AT175" s="408"/>
      <c r="AU175" s="389" t="s">
        <v>366</v>
      </c>
      <c r="AV175" s="389"/>
      <c r="AW175" s="389"/>
      <c r="AX175" s="390"/>
      <c r="AY175">
        <f t="shared" si="7"/>
        <v>1</v>
      </c>
    </row>
    <row r="176" spans="1:60" ht="23.25" customHeight="1" x14ac:dyDescent="0.2">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8" t="s">
        <v>51</v>
      </c>
      <c r="Z176" s="239"/>
      <c r="AA176" s="268"/>
      <c r="AB176" s="463" t="s">
        <v>742</v>
      </c>
      <c r="AC176" s="463"/>
      <c r="AD176" s="463"/>
      <c r="AE176" s="388">
        <v>13</v>
      </c>
      <c r="AF176" s="389"/>
      <c r="AG176" s="389"/>
      <c r="AH176" s="389"/>
      <c r="AI176" s="388">
        <v>13</v>
      </c>
      <c r="AJ176" s="389"/>
      <c r="AK176" s="389"/>
      <c r="AL176" s="389"/>
      <c r="AM176" s="388">
        <v>13</v>
      </c>
      <c r="AN176" s="389"/>
      <c r="AO176" s="389"/>
      <c r="AP176" s="389"/>
      <c r="AQ176" s="406" t="s">
        <v>366</v>
      </c>
      <c r="AR176" s="407"/>
      <c r="AS176" s="407"/>
      <c r="AT176" s="408"/>
      <c r="AU176" s="389" t="s">
        <v>366</v>
      </c>
      <c r="AV176" s="389"/>
      <c r="AW176" s="389"/>
      <c r="AX176" s="390"/>
      <c r="AY176">
        <f t="shared" si="7"/>
        <v>1</v>
      </c>
    </row>
    <row r="177" spans="1:60" ht="39" customHeight="1" x14ac:dyDescent="0.2">
      <c r="A177" s="524"/>
      <c r="B177" s="522"/>
      <c r="C177" s="522"/>
      <c r="D177" s="522"/>
      <c r="E177" s="522"/>
      <c r="F177" s="523"/>
      <c r="G177" s="397"/>
      <c r="H177" s="398"/>
      <c r="I177" s="398"/>
      <c r="J177" s="398"/>
      <c r="K177" s="398"/>
      <c r="L177" s="398"/>
      <c r="M177" s="398"/>
      <c r="N177" s="398"/>
      <c r="O177" s="399"/>
      <c r="P177" s="158"/>
      <c r="Q177" s="158"/>
      <c r="R177" s="158"/>
      <c r="S177" s="158"/>
      <c r="T177" s="158"/>
      <c r="U177" s="158"/>
      <c r="V177" s="158"/>
      <c r="W177" s="158"/>
      <c r="X177" s="159"/>
      <c r="Y177" s="238" t="s">
        <v>13</v>
      </c>
      <c r="Z177" s="239"/>
      <c r="AA177" s="268"/>
      <c r="AB177" s="405" t="s">
        <v>14</v>
      </c>
      <c r="AC177" s="405"/>
      <c r="AD177" s="405"/>
      <c r="AE177" s="388">
        <v>100</v>
      </c>
      <c r="AF177" s="389"/>
      <c r="AG177" s="389"/>
      <c r="AH177" s="389"/>
      <c r="AI177" s="388">
        <v>100</v>
      </c>
      <c r="AJ177" s="389"/>
      <c r="AK177" s="389"/>
      <c r="AL177" s="389"/>
      <c r="AM177" s="388">
        <v>115</v>
      </c>
      <c r="AN177" s="389"/>
      <c r="AO177" s="389"/>
      <c r="AP177" s="389"/>
      <c r="AQ177" s="406" t="s">
        <v>366</v>
      </c>
      <c r="AR177" s="407"/>
      <c r="AS177" s="407"/>
      <c r="AT177" s="408"/>
      <c r="AU177" s="389" t="s">
        <v>366</v>
      </c>
      <c r="AV177" s="389"/>
      <c r="AW177" s="389"/>
      <c r="AX177" s="390"/>
      <c r="AY177">
        <f t="shared" si="7"/>
        <v>1</v>
      </c>
    </row>
    <row r="178" spans="1:60" ht="23.25" customHeight="1" x14ac:dyDescent="0.2">
      <c r="A178" s="476" t="s">
        <v>342</v>
      </c>
      <c r="B178" s="471"/>
      <c r="C178" s="471"/>
      <c r="D178" s="471"/>
      <c r="E178" s="471"/>
      <c r="F178" s="472"/>
      <c r="G178" s="512" t="s">
        <v>752</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customHeight="1" thickBot="1" x14ac:dyDescent="0.25">
      <c r="A179" s="365"/>
      <c r="B179" s="337"/>
      <c r="C179" s="337"/>
      <c r="D179" s="337"/>
      <c r="E179" s="337"/>
      <c r="F179" s="338"/>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hidden="1" customHeight="1" x14ac:dyDescent="0.2">
      <c r="A180" s="331" t="s">
        <v>656</v>
      </c>
      <c r="B180" s="333" t="s">
        <v>657</v>
      </c>
      <c r="C180" s="334"/>
      <c r="D180" s="334"/>
      <c r="E180" s="334"/>
      <c r="F180" s="335"/>
      <c r="G180" s="339" t="s">
        <v>658</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1"/>
      <c r="B183" s="333"/>
      <c r="C183" s="334"/>
      <c r="D183" s="334"/>
      <c r="E183" s="334"/>
      <c r="F183" s="335"/>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1"/>
      <c r="B184" s="336"/>
      <c r="C184" s="337"/>
      <c r="D184" s="337"/>
      <c r="E184" s="337"/>
      <c r="F184" s="338"/>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1"/>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2" t="s">
        <v>11</v>
      </c>
      <c r="AC185" s="903"/>
      <c r="AD185" s="904"/>
      <c r="AE185" s="432" t="s">
        <v>499</v>
      </c>
      <c r="AF185" s="432"/>
      <c r="AG185" s="432"/>
      <c r="AH185" s="432"/>
      <c r="AI185" s="432" t="s">
        <v>651</v>
      </c>
      <c r="AJ185" s="432"/>
      <c r="AK185" s="432"/>
      <c r="AL185" s="432"/>
      <c r="AM185" s="432" t="s">
        <v>467</v>
      </c>
      <c r="AN185" s="432"/>
      <c r="AO185" s="432"/>
      <c r="AP185" s="432"/>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7"/>
      <c r="AC186" s="502"/>
      <c r="AD186" s="503"/>
      <c r="AE186" s="432"/>
      <c r="AF186" s="432"/>
      <c r="AG186" s="432"/>
      <c r="AH186" s="432"/>
      <c r="AI186" s="432"/>
      <c r="AJ186" s="432"/>
      <c r="AK186" s="432"/>
      <c r="AL186" s="432"/>
      <c r="AM186" s="432"/>
      <c r="AN186" s="432"/>
      <c r="AO186" s="432"/>
      <c r="AP186" s="432"/>
      <c r="AQ186" s="511"/>
      <c r="AR186" s="451"/>
      <c r="AS186" s="449" t="s">
        <v>224</v>
      </c>
      <c r="AT186" s="450"/>
      <c r="AU186" s="451"/>
      <c r="AV186" s="451"/>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4"/>
      <c r="H187" s="155"/>
      <c r="I187" s="155"/>
      <c r="J187" s="155"/>
      <c r="K187" s="155"/>
      <c r="L187" s="155"/>
      <c r="M187" s="155"/>
      <c r="N187" s="155"/>
      <c r="O187" s="156"/>
      <c r="P187" s="155"/>
      <c r="Q187" s="464"/>
      <c r="R187" s="464"/>
      <c r="S187" s="464"/>
      <c r="T187" s="464"/>
      <c r="U187" s="464"/>
      <c r="V187" s="464"/>
      <c r="W187" s="464"/>
      <c r="X187" s="465"/>
      <c r="Y187" s="906" t="s">
        <v>58</v>
      </c>
      <c r="Z187" s="907"/>
      <c r="AA187" s="908"/>
      <c r="AB187" s="386"/>
      <c r="AC187" s="386"/>
      <c r="AD187" s="386"/>
      <c r="AE187" s="388"/>
      <c r="AF187" s="389"/>
      <c r="AG187" s="389"/>
      <c r="AH187" s="389"/>
      <c r="AI187" s="388"/>
      <c r="AJ187" s="389"/>
      <c r="AK187" s="389"/>
      <c r="AL187" s="389"/>
      <c r="AM187" s="388"/>
      <c r="AN187" s="389"/>
      <c r="AO187" s="389"/>
      <c r="AP187" s="389"/>
      <c r="AQ187" s="406"/>
      <c r="AR187" s="407"/>
      <c r="AS187" s="407"/>
      <c r="AT187" s="408"/>
      <c r="AU187" s="389"/>
      <c r="AV187" s="389"/>
      <c r="AW187" s="389"/>
      <c r="AX187" s="390"/>
      <c r="AY187">
        <f t="shared" si="8"/>
        <v>0</v>
      </c>
    </row>
    <row r="188" spans="1:60" ht="23.25" hidden="1" customHeight="1" x14ac:dyDescent="0.2">
      <c r="A188" s="331"/>
      <c r="B188" s="333"/>
      <c r="C188" s="334"/>
      <c r="D188" s="334"/>
      <c r="E188" s="334"/>
      <c r="F188" s="335"/>
      <c r="G188" s="909"/>
      <c r="H188" s="400"/>
      <c r="I188" s="400"/>
      <c r="J188" s="400"/>
      <c r="K188" s="400"/>
      <c r="L188" s="400"/>
      <c r="M188" s="400"/>
      <c r="N188" s="400"/>
      <c r="O188" s="401"/>
      <c r="P188" s="466"/>
      <c r="Q188" s="466"/>
      <c r="R188" s="466"/>
      <c r="S188" s="466"/>
      <c r="T188" s="466"/>
      <c r="U188" s="466"/>
      <c r="V188" s="466"/>
      <c r="W188" s="466"/>
      <c r="X188" s="467"/>
      <c r="Y188" s="910" t="s">
        <v>51</v>
      </c>
      <c r="Z188" s="800"/>
      <c r="AA188" s="801"/>
      <c r="AB188" s="463"/>
      <c r="AC188" s="463"/>
      <c r="AD188" s="463"/>
      <c r="AE188" s="388"/>
      <c r="AF188" s="389"/>
      <c r="AG188" s="389"/>
      <c r="AH188" s="389"/>
      <c r="AI188" s="388"/>
      <c r="AJ188" s="389"/>
      <c r="AK188" s="389"/>
      <c r="AL188" s="389"/>
      <c r="AM188" s="388"/>
      <c r="AN188" s="389"/>
      <c r="AO188" s="389"/>
      <c r="AP188" s="389"/>
      <c r="AQ188" s="406"/>
      <c r="AR188" s="407"/>
      <c r="AS188" s="407"/>
      <c r="AT188" s="408"/>
      <c r="AU188" s="389"/>
      <c r="AV188" s="389"/>
      <c r="AW188" s="389"/>
      <c r="AX188" s="390"/>
      <c r="AY188">
        <f t="shared" si="8"/>
        <v>0</v>
      </c>
      <c r="AZ188" s="10"/>
      <c r="BA188" s="10"/>
      <c r="BB188" s="10"/>
      <c r="BC188" s="10"/>
    </row>
    <row r="189" spans="1:60" ht="23.25" hidden="1" customHeight="1" x14ac:dyDescent="0.2">
      <c r="A189" s="331"/>
      <c r="B189" s="333"/>
      <c r="C189" s="334"/>
      <c r="D189" s="334"/>
      <c r="E189" s="334"/>
      <c r="F189" s="335"/>
      <c r="G189" s="157"/>
      <c r="H189" s="158"/>
      <c r="I189" s="158"/>
      <c r="J189" s="158"/>
      <c r="K189" s="158"/>
      <c r="L189" s="158"/>
      <c r="M189" s="158"/>
      <c r="N189" s="158"/>
      <c r="O189" s="159"/>
      <c r="P189" s="468"/>
      <c r="Q189" s="468"/>
      <c r="R189" s="468"/>
      <c r="S189" s="468"/>
      <c r="T189" s="468"/>
      <c r="U189" s="468"/>
      <c r="V189" s="468"/>
      <c r="W189" s="468"/>
      <c r="X189" s="469"/>
      <c r="Y189" s="910" t="s">
        <v>13</v>
      </c>
      <c r="Z189" s="800"/>
      <c r="AA189" s="801"/>
      <c r="AB189" s="911" t="s">
        <v>14</v>
      </c>
      <c r="AC189" s="911"/>
      <c r="AD189" s="911"/>
      <c r="AE189" s="579"/>
      <c r="AF189" s="580"/>
      <c r="AG189" s="580"/>
      <c r="AH189" s="580"/>
      <c r="AI189" s="579"/>
      <c r="AJ189" s="580"/>
      <c r="AK189" s="580"/>
      <c r="AL189" s="580"/>
      <c r="AM189" s="579"/>
      <c r="AN189" s="580"/>
      <c r="AO189" s="580"/>
      <c r="AP189" s="580"/>
      <c r="AQ189" s="406"/>
      <c r="AR189" s="407"/>
      <c r="AS189" s="407"/>
      <c r="AT189" s="408"/>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1"/>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2" t="s">
        <v>11</v>
      </c>
      <c r="AC190" s="903"/>
      <c r="AD190" s="904"/>
      <c r="AE190" s="432" t="s">
        <v>499</v>
      </c>
      <c r="AF190" s="432"/>
      <c r="AG190" s="432"/>
      <c r="AH190" s="432"/>
      <c r="AI190" s="432" t="s">
        <v>651</v>
      </c>
      <c r="AJ190" s="432"/>
      <c r="AK190" s="432"/>
      <c r="AL190" s="432"/>
      <c r="AM190" s="432" t="s">
        <v>467</v>
      </c>
      <c r="AN190" s="432"/>
      <c r="AO190" s="432"/>
      <c r="AP190" s="432"/>
      <c r="AQ190" s="506" t="s">
        <v>223</v>
      </c>
      <c r="AR190" s="507"/>
      <c r="AS190" s="507"/>
      <c r="AT190" s="508"/>
      <c r="AU190" s="509" t="s">
        <v>129</v>
      </c>
      <c r="AV190" s="509"/>
      <c r="AW190" s="509"/>
      <c r="AX190" s="510"/>
      <c r="AY190">
        <f>COUNTA($G$192)</f>
        <v>0</v>
      </c>
      <c r="AZ190" s="10"/>
      <c r="BA190" s="10"/>
      <c r="BB190" s="10"/>
      <c r="BC190" s="10"/>
    </row>
    <row r="191" spans="1:60" hidden="1" x14ac:dyDescent="0.2">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7"/>
      <c r="AC191" s="502"/>
      <c r="AD191" s="503"/>
      <c r="AE191" s="432"/>
      <c r="AF191" s="432"/>
      <c r="AG191" s="432"/>
      <c r="AH191" s="432"/>
      <c r="AI191" s="432"/>
      <c r="AJ191" s="432"/>
      <c r="AK191" s="432"/>
      <c r="AL191" s="432"/>
      <c r="AM191" s="432"/>
      <c r="AN191" s="432"/>
      <c r="AO191" s="432"/>
      <c r="AP191" s="432"/>
      <c r="AQ191" s="511"/>
      <c r="AR191" s="451"/>
      <c r="AS191" s="449" t="s">
        <v>224</v>
      </c>
      <c r="AT191" s="450"/>
      <c r="AU191" s="451"/>
      <c r="AV191" s="451"/>
      <c r="AW191" s="341" t="s">
        <v>170</v>
      </c>
      <c r="AX191" s="346"/>
      <c r="AY191">
        <f>$AY$190</f>
        <v>0</v>
      </c>
      <c r="AZ191" s="10"/>
      <c r="BA191" s="10"/>
      <c r="BB191" s="10"/>
      <c r="BC191" s="10"/>
      <c r="BD191" s="10"/>
      <c r="BE191" s="10"/>
      <c r="BF191" s="10"/>
      <c r="BG191" s="10"/>
      <c r="BH191" s="10"/>
    </row>
    <row r="192" spans="1:60" hidden="1" x14ac:dyDescent="0.2">
      <c r="A192" s="331"/>
      <c r="B192" s="333"/>
      <c r="C192" s="334"/>
      <c r="D192" s="334"/>
      <c r="E192" s="334"/>
      <c r="F192" s="335"/>
      <c r="G192" s="154"/>
      <c r="H192" s="155"/>
      <c r="I192" s="155"/>
      <c r="J192" s="155"/>
      <c r="K192" s="155"/>
      <c r="L192" s="155"/>
      <c r="M192" s="155"/>
      <c r="N192" s="155"/>
      <c r="O192" s="156"/>
      <c r="P192" s="155"/>
      <c r="Q192" s="464"/>
      <c r="R192" s="464"/>
      <c r="S192" s="464"/>
      <c r="T192" s="464"/>
      <c r="U192" s="464"/>
      <c r="V192" s="464"/>
      <c r="W192" s="464"/>
      <c r="X192" s="465"/>
      <c r="Y192" s="906" t="s">
        <v>58</v>
      </c>
      <c r="Z192" s="907"/>
      <c r="AA192" s="908"/>
      <c r="AB192" s="386"/>
      <c r="AC192" s="386"/>
      <c r="AD192" s="386"/>
      <c r="AE192" s="388"/>
      <c r="AF192" s="389"/>
      <c r="AG192" s="389"/>
      <c r="AH192" s="389"/>
      <c r="AI192" s="388"/>
      <c r="AJ192" s="389"/>
      <c r="AK192" s="389"/>
      <c r="AL192" s="389"/>
      <c r="AM192" s="388"/>
      <c r="AN192" s="389"/>
      <c r="AO192" s="389"/>
      <c r="AP192" s="389"/>
      <c r="AQ192" s="406"/>
      <c r="AR192" s="407"/>
      <c r="AS192" s="407"/>
      <c r="AT192" s="408"/>
      <c r="AU192" s="389"/>
      <c r="AV192" s="389"/>
      <c r="AW192" s="389"/>
      <c r="AX192" s="390"/>
      <c r="AY192">
        <f>$AY$190</f>
        <v>0</v>
      </c>
    </row>
    <row r="193" spans="1:60" hidden="1" x14ac:dyDescent="0.2">
      <c r="A193" s="331"/>
      <c r="B193" s="333"/>
      <c r="C193" s="334"/>
      <c r="D193" s="334"/>
      <c r="E193" s="334"/>
      <c r="F193" s="335"/>
      <c r="G193" s="909"/>
      <c r="H193" s="400"/>
      <c r="I193" s="400"/>
      <c r="J193" s="400"/>
      <c r="K193" s="400"/>
      <c r="L193" s="400"/>
      <c r="M193" s="400"/>
      <c r="N193" s="400"/>
      <c r="O193" s="401"/>
      <c r="P193" s="466"/>
      <c r="Q193" s="466"/>
      <c r="R193" s="466"/>
      <c r="S193" s="466"/>
      <c r="T193" s="466"/>
      <c r="U193" s="466"/>
      <c r="V193" s="466"/>
      <c r="W193" s="466"/>
      <c r="X193" s="467"/>
      <c r="Y193" s="910" t="s">
        <v>51</v>
      </c>
      <c r="Z193" s="800"/>
      <c r="AA193" s="801"/>
      <c r="AB193" s="463"/>
      <c r="AC193" s="463"/>
      <c r="AD193" s="463"/>
      <c r="AE193" s="388"/>
      <c r="AF193" s="389"/>
      <c r="AG193" s="389"/>
      <c r="AH193" s="389"/>
      <c r="AI193" s="388"/>
      <c r="AJ193" s="389"/>
      <c r="AK193" s="389"/>
      <c r="AL193" s="389"/>
      <c r="AM193" s="388"/>
      <c r="AN193" s="389"/>
      <c r="AO193" s="389"/>
      <c r="AP193" s="389"/>
      <c r="AQ193" s="406"/>
      <c r="AR193" s="407"/>
      <c r="AS193" s="407"/>
      <c r="AT193" s="408"/>
      <c r="AU193" s="389"/>
      <c r="AV193" s="389"/>
      <c r="AW193" s="389"/>
      <c r="AX193" s="390"/>
      <c r="AY193">
        <f>$AY$190</f>
        <v>0</v>
      </c>
      <c r="AZ193" s="10"/>
      <c r="BA193" s="10"/>
      <c r="BB193" s="10"/>
      <c r="BC193" s="10"/>
    </row>
    <row r="194" spans="1:60" hidden="1" x14ac:dyDescent="0.2">
      <c r="A194" s="331"/>
      <c r="B194" s="336"/>
      <c r="C194" s="337"/>
      <c r="D194" s="337"/>
      <c r="E194" s="337"/>
      <c r="F194" s="338"/>
      <c r="G194" s="157"/>
      <c r="H194" s="158"/>
      <c r="I194" s="158"/>
      <c r="J194" s="158"/>
      <c r="K194" s="158"/>
      <c r="L194" s="158"/>
      <c r="M194" s="158"/>
      <c r="N194" s="158"/>
      <c r="O194" s="159"/>
      <c r="P194" s="468"/>
      <c r="Q194" s="468"/>
      <c r="R194" s="468"/>
      <c r="S194" s="468"/>
      <c r="T194" s="468"/>
      <c r="U194" s="468"/>
      <c r="V194" s="468"/>
      <c r="W194" s="468"/>
      <c r="X194" s="469"/>
      <c r="Y194" s="910" t="s">
        <v>13</v>
      </c>
      <c r="Z194" s="800"/>
      <c r="AA194" s="801"/>
      <c r="AB194" s="911" t="s">
        <v>14</v>
      </c>
      <c r="AC194" s="911"/>
      <c r="AD194" s="911"/>
      <c r="AE194" s="579"/>
      <c r="AF194" s="580"/>
      <c r="AG194" s="580"/>
      <c r="AH194" s="580"/>
      <c r="AI194" s="579"/>
      <c r="AJ194" s="580"/>
      <c r="AK194" s="580"/>
      <c r="AL194" s="580"/>
      <c r="AM194" s="579"/>
      <c r="AN194" s="580"/>
      <c r="AO194" s="580"/>
      <c r="AP194" s="580"/>
      <c r="AQ194" s="406"/>
      <c r="AR194" s="407"/>
      <c r="AS194" s="407"/>
      <c r="AT194" s="408"/>
      <c r="AU194" s="389"/>
      <c r="AV194" s="389"/>
      <c r="AW194" s="389"/>
      <c r="AX194" s="390"/>
      <c r="AY194">
        <f>$AY$190</f>
        <v>0</v>
      </c>
      <c r="AZ194" s="10"/>
      <c r="BA194" s="10"/>
      <c r="BB194" s="10"/>
      <c r="BC194" s="10"/>
      <c r="BD194" s="10"/>
      <c r="BE194" s="10"/>
      <c r="BF194" s="10"/>
      <c r="BG194" s="10"/>
      <c r="BH194" s="10"/>
    </row>
    <row r="195" spans="1:60" hidden="1" x14ac:dyDescent="0.2">
      <c r="A195" s="331"/>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2" t="s">
        <v>11</v>
      </c>
      <c r="AC195" s="903"/>
      <c r="AD195" s="904"/>
      <c r="AE195" s="432" t="s">
        <v>499</v>
      </c>
      <c r="AF195" s="432"/>
      <c r="AG195" s="432"/>
      <c r="AH195" s="432"/>
      <c r="AI195" s="432" t="s">
        <v>651</v>
      </c>
      <c r="AJ195" s="432"/>
      <c r="AK195" s="432"/>
      <c r="AL195" s="432"/>
      <c r="AM195" s="432" t="s">
        <v>467</v>
      </c>
      <c r="AN195" s="432"/>
      <c r="AO195" s="432"/>
      <c r="AP195" s="432"/>
      <c r="AQ195" s="506" t="s">
        <v>223</v>
      </c>
      <c r="AR195" s="507"/>
      <c r="AS195" s="507"/>
      <c r="AT195" s="508"/>
      <c r="AU195" s="509" t="s">
        <v>129</v>
      </c>
      <c r="AV195" s="509"/>
      <c r="AW195" s="509"/>
      <c r="AX195" s="510"/>
      <c r="AY195">
        <f>COUNTA($G$197)</f>
        <v>0</v>
      </c>
      <c r="AZ195" s="10"/>
      <c r="BA195" s="10"/>
      <c r="BB195" s="10"/>
      <c r="BC195" s="10"/>
    </row>
    <row r="196" spans="1:60" hidden="1" x14ac:dyDescent="0.2">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7"/>
      <c r="AC196" s="502"/>
      <c r="AD196" s="503"/>
      <c r="AE196" s="432"/>
      <c r="AF196" s="432"/>
      <c r="AG196" s="432"/>
      <c r="AH196" s="432"/>
      <c r="AI196" s="432"/>
      <c r="AJ196" s="432"/>
      <c r="AK196" s="432"/>
      <c r="AL196" s="432"/>
      <c r="AM196" s="432"/>
      <c r="AN196" s="432"/>
      <c r="AO196" s="432"/>
      <c r="AP196" s="432"/>
      <c r="AQ196" s="511"/>
      <c r="AR196" s="451"/>
      <c r="AS196" s="449" t="s">
        <v>224</v>
      </c>
      <c r="AT196" s="450"/>
      <c r="AU196" s="451"/>
      <c r="AV196" s="451"/>
      <c r="AW196" s="341" t="s">
        <v>170</v>
      </c>
      <c r="AX196" s="346"/>
      <c r="AY196">
        <f>$AY$195</f>
        <v>0</v>
      </c>
      <c r="AZ196" s="10"/>
      <c r="BA196" s="10"/>
      <c r="BB196" s="10"/>
      <c r="BC196" s="10"/>
      <c r="BD196" s="10"/>
      <c r="BE196" s="10"/>
      <c r="BF196" s="10"/>
      <c r="BG196" s="10"/>
      <c r="BH196" s="10"/>
    </row>
    <row r="197" spans="1:60" hidden="1" x14ac:dyDescent="0.2">
      <c r="A197" s="331"/>
      <c r="B197" s="333"/>
      <c r="C197" s="334"/>
      <c r="D197" s="334"/>
      <c r="E197" s="334"/>
      <c r="F197" s="335"/>
      <c r="G197" s="154"/>
      <c r="H197" s="155"/>
      <c r="I197" s="155"/>
      <c r="J197" s="155"/>
      <c r="K197" s="155"/>
      <c r="L197" s="155"/>
      <c r="M197" s="155"/>
      <c r="N197" s="155"/>
      <c r="O197" s="156"/>
      <c r="P197" s="155"/>
      <c r="Q197" s="464"/>
      <c r="R197" s="464"/>
      <c r="S197" s="464"/>
      <c r="T197" s="464"/>
      <c r="U197" s="464"/>
      <c r="V197" s="464"/>
      <c r="W197" s="464"/>
      <c r="X197" s="465"/>
      <c r="Y197" s="906" t="s">
        <v>58</v>
      </c>
      <c r="Z197" s="907"/>
      <c r="AA197" s="908"/>
      <c r="AB197" s="386"/>
      <c r="AC197" s="386"/>
      <c r="AD197" s="386"/>
      <c r="AE197" s="388"/>
      <c r="AF197" s="389"/>
      <c r="AG197" s="389"/>
      <c r="AH197" s="389"/>
      <c r="AI197" s="388"/>
      <c r="AJ197" s="389"/>
      <c r="AK197" s="389"/>
      <c r="AL197" s="389"/>
      <c r="AM197" s="388"/>
      <c r="AN197" s="389"/>
      <c r="AO197" s="389"/>
      <c r="AP197" s="389"/>
      <c r="AQ197" s="406"/>
      <c r="AR197" s="407"/>
      <c r="AS197" s="407"/>
      <c r="AT197" s="408"/>
      <c r="AU197" s="389"/>
      <c r="AV197" s="389"/>
      <c r="AW197" s="389"/>
      <c r="AX197" s="390"/>
      <c r="AY197">
        <f t="shared" ref="AY197:AY199" si="9">$AY$195</f>
        <v>0</v>
      </c>
    </row>
    <row r="198" spans="1:60" hidden="1" x14ac:dyDescent="0.2">
      <c r="A198" s="331"/>
      <c r="B198" s="333"/>
      <c r="C198" s="334"/>
      <c r="D198" s="334"/>
      <c r="E198" s="334"/>
      <c r="F198" s="335"/>
      <c r="G198" s="909"/>
      <c r="H198" s="400"/>
      <c r="I198" s="400"/>
      <c r="J198" s="400"/>
      <c r="K198" s="400"/>
      <c r="L198" s="400"/>
      <c r="M198" s="400"/>
      <c r="N198" s="400"/>
      <c r="O198" s="401"/>
      <c r="P198" s="466"/>
      <c r="Q198" s="466"/>
      <c r="R198" s="466"/>
      <c r="S198" s="466"/>
      <c r="T198" s="466"/>
      <c r="U198" s="466"/>
      <c r="V198" s="466"/>
      <c r="W198" s="466"/>
      <c r="X198" s="467"/>
      <c r="Y198" s="910" t="s">
        <v>51</v>
      </c>
      <c r="Z198" s="800"/>
      <c r="AA198" s="801"/>
      <c r="AB198" s="463"/>
      <c r="AC198" s="463"/>
      <c r="AD198" s="463"/>
      <c r="AE198" s="388"/>
      <c r="AF198" s="389"/>
      <c r="AG198" s="389"/>
      <c r="AH198" s="389"/>
      <c r="AI198" s="388"/>
      <c r="AJ198" s="389"/>
      <c r="AK198" s="389"/>
      <c r="AL198" s="389"/>
      <c r="AM198" s="388"/>
      <c r="AN198" s="389"/>
      <c r="AO198" s="389"/>
      <c r="AP198" s="389"/>
      <c r="AQ198" s="406"/>
      <c r="AR198" s="407"/>
      <c r="AS198" s="407"/>
      <c r="AT198" s="408"/>
      <c r="AU198" s="389"/>
      <c r="AV198" s="389"/>
      <c r="AW198" s="389"/>
      <c r="AX198" s="390"/>
      <c r="AY198">
        <f t="shared" si="9"/>
        <v>0</v>
      </c>
      <c r="AZ198" s="10"/>
      <c r="BA198" s="10"/>
      <c r="BB198" s="10"/>
      <c r="BC198" s="10"/>
    </row>
    <row r="199" spans="1:60" ht="13.8" hidden="1" thickBot="1" x14ac:dyDescent="0.25">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idden="1" x14ac:dyDescent="0.2">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2" t="s">
        <v>499</v>
      </c>
      <c r="AF200" s="432"/>
      <c r="AG200" s="432"/>
      <c r="AH200" s="432"/>
      <c r="AI200" s="432" t="s">
        <v>651</v>
      </c>
      <c r="AJ200" s="432"/>
      <c r="AK200" s="432"/>
      <c r="AL200" s="432"/>
      <c r="AM200" s="432" t="s">
        <v>467</v>
      </c>
      <c r="AN200" s="432"/>
      <c r="AO200" s="432"/>
      <c r="AP200" s="432"/>
      <c r="AQ200" s="506" t="s">
        <v>223</v>
      </c>
      <c r="AR200" s="507"/>
      <c r="AS200" s="507"/>
      <c r="AT200" s="508"/>
      <c r="AU200" s="558" t="s">
        <v>129</v>
      </c>
      <c r="AV200" s="558"/>
      <c r="AW200" s="558"/>
      <c r="AX200" s="559"/>
      <c r="AY200">
        <f>COUNTA($H$202)</f>
        <v>1</v>
      </c>
    </row>
    <row r="201" spans="1:60" hidden="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2"/>
      <c r="AF201" s="432"/>
      <c r="AG201" s="432"/>
      <c r="AH201" s="432"/>
      <c r="AI201" s="432"/>
      <c r="AJ201" s="432"/>
      <c r="AK201" s="432"/>
      <c r="AL201" s="432"/>
      <c r="AM201" s="432"/>
      <c r="AN201" s="432"/>
      <c r="AO201" s="432"/>
      <c r="AP201" s="432"/>
      <c r="AQ201" s="447" t="s">
        <v>366</v>
      </c>
      <c r="AR201" s="448"/>
      <c r="AS201" s="449" t="s">
        <v>224</v>
      </c>
      <c r="AT201" s="450"/>
      <c r="AU201" s="451" t="s">
        <v>366</v>
      </c>
      <c r="AV201" s="451"/>
      <c r="AW201" s="560" t="s">
        <v>170</v>
      </c>
      <c r="AX201" s="561"/>
      <c r="AY201">
        <f t="shared" ref="AY201:AY207" si="10">$AY$200</f>
        <v>1</v>
      </c>
    </row>
    <row r="202" spans="1:60" ht="45" hidden="1" customHeight="1" x14ac:dyDescent="0.2">
      <c r="A202" s="581"/>
      <c r="B202" s="582"/>
      <c r="C202" s="582"/>
      <c r="D202" s="582"/>
      <c r="E202" s="582"/>
      <c r="F202" s="583"/>
      <c r="G202" s="540" t="s">
        <v>225</v>
      </c>
      <c r="H202" s="543" t="s">
        <v>734</v>
      </c>
      <c r="I202" s="544"/>
      <c r="J202" s="544"/>
      <c r="K202" s="544"/>
      <c r="L202" s="544"/>
      <c r="M202" s="544"/>
      <c r="N202" s="544"/>
      <c r="O202" s="545"/>
      <c r="P202" s="543" t="s">
        <v>366</v>
      </c>
      <c r="Q202" s="544"/>
      <c r="R202" s="544"/>
      <c r="S202" s="544"/>
      <c r="T202" s="544"/>
      <c r="U202" s="544"/>
      <c r="V202" s="545"/>
      <c r="W202" s="549"/>
      <c r="X202" s="550"/>
      <c r="Y202" s="555" t="s">
        <v>12</v>
      </c>
      <c r="Z202" s="555"/>
      <c r="AA202" s="556"/>
      <c r="AB202" s="557" t="s">
        <v>332</v>
      </c>
      <c r="AC202" s="557"/>
      <c r="AD202" s="557"/>
      <c r="AE202" s="388" t="s">
        <v>366</v>
      </c>
      <c r="AF202" s="389"/>
      <c r="AG202" s="389"/>
      <c r="AH202" s="389"/>
      <c r="AI202" s="388" t="s">
        <v>366</v>
      </c>
      <c r="AJ202" s="389"/>
      <c r="AK202" s="389"/>
      <c r="AL202" s="389"/>
      <c r="AM202" s="388" t="s">
        <v>366</v>
      </c>
      <c r="AN202" s="389"/>
      <c r="AO202" s="389"/>
      <c r="AP202" s="389"/>
      <c r="AQ202" s="388" t="s">
        <v>366</v>
      </c>
      <c r="AR202" s="389"/>
      <c r="AS202" s="389"/>
      <c r="AT202" s="577"/>
      <c r="AU202" s="389" t="s">
        <v>366</v>
      </c>
      <c r="AV202" s="389"/>
      <c r="AW202" s="389"/>
      <c r="AX202" s="390"/>
      <c r="AY202">
        <f t="shared" si="10"/>
        <v>1</v>
      </c>
    </row>
    <row r="203" spans="1:60" ht="4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332</v>
      </c>
      <c r="AC203" s="600"/>
      <c r="AD203" s="600"/>
      <c r="AE203" s="388" t="s">
        <v>366</v>
      </c>
      <c r="AF203" s="389"/>
      <c r="AG203" s="389"/>
      <c r="AH203" s="389"/>
      <c r="AI203" s="388" t="s">
        <v>366</v>
      </c>
      <c r="AJ203" s="389"/>
      <c r="AK203" s="389"/>
      <c r="AL203" s="389"/>
      <c r="AM203" s="388" t="s">
        <v>366</v>
      </c>
      <c r="AN203" s="389"/>
      <c r="AO203" s="389"/>
      <c r="AP203" s="389"/>
      <c r="AQ203" s="388" t="s">
        <v>366</v>
      </c>
      <c r="AR203" s="389"/>
      <c r="AS203" s="389"/>
      <c r="AT203" s="577"/>
      <c r="AU203" s="389" t="s">
        <v>366</v>
      </c>
      <c r="AV203" s="389"/>
      <c r="AW203" s="389"/>
      <c r="AX203" s="390"/>
      <c r="AY203">
        <f t="shared" si="10"/>
        <v>1</v>
      </c>
    </row>
    <row r="204" spans="1:60" ht="4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333</v>
      </c>
      <c r="AC204" s="578"/>
      <c r="AD204" s="578"/>
      <c r="AE204" s="579" t="s">
        <v>366</v>
      </c>
      <c r="AF204" s="580"/>
      <c r="AG204" s="580"/>
      <c r="AH204" s="580"/>
      <c r="AI204" s="579" t="s">
        <v>366</v>
      </c>
      <c r="AJ204" s="580"/>
      <c r="AK204" s="580"/>
      <c r="AL204" s="580"/>
      <c r="AM204" s="579" t="s">
        <v>366</v>
      </c>
      <c r="AN204" s="580"/>
      <c r="AO204" s="580"/>
      <c r="AP204" s="580"/>
      <c r="AQ204" s="388" t="s">
        <v>366</v>
      </c>
      <c r="AR204" s="389"/>
      <c r="AS204" s="389"/>
      <c r="AT204" s="577"/>
      <c r="AU204" s="389" t="s">
        <v>366</v>
      </c>
      <c r="AV204" s="389"/>
      <c r="AW204" s="389"/>
      <c r="AX204" s="390"/>
      <c r="AY204">
        <f t="shared" si="10"/>
        <v>1</v>
      </c>
    </row>
    <row r="205" spans="1:60" hidden="1" x14ac:dyDescent="0.2">
      <c r="A205" s="581" t="s">
        <v>320</v>
      </c>
      <c r="B205" s="582"/>
      <c r="C205" s="582"/>
      <c r="D205" s="582"/>
      <c r="E205" s="582"/>
      <c r="F205" s="583"/>
      <c r="G205" s="541" t="s">
        <v>226</v>
      </c>
      <c r="H205" s="587" t="s">
        <v>366</v>
      </c>
      <c r="I205" s="587"/>
      <c r="J205" s="587"/>
      <c r="K205" s="587"/>
      <c r="L205" s="587"/>
      <c r="M205" s="587"/>
      <c r="N205" s="587"/>
      <c r="O205" s="587"/>
      <c r="P205" s="587" t="s">
        <v>366</v>
      </c>
      <c r="Q205" s="587"/>
      <c r="R205" s="587"/>
      <c r="S205" s="587"/>
      <c r="T205" s="587"/>
      <c r="U205" s="587"/>
      <c r="V205" s="587"/>
      <c r="W205" s="590" t="s">
        <v>331</v>
      </c>
      <c r="X205" s="591"/>
      <c r="Y205" s="555" t="s">
        <v>12</v>
      </c>
      <c r="Z205" s="555"/>
      <c r="AA205" s="556"/>
      <c r="AB205" s="557" t="s">
        <v>332</v>
      </c>
      <c r="AC205" s="557"/>
      <c r="AD205" s="557"/>
      <c r="AE205" s="388" t="s">
        <v>366</v>
      </c>
      <c r="AF205" s="389"/>
      <c r="AG205" s="389"/>
      <c r="AH205" s="389"/>
      <c r="AI205" s="388" t="s">
        <v>366</v>
      </c>
      <c r="AJ205" s="389"/>
      <c r="AK205" s="389"/>
      <c r="AL205" s="389"/>
      <c r="AM205" s="388" t="s">
        <v>366</v>
      </c>
      <c r="AN205" s="389"/>
      <c r="AO205" s="389"/>
      <c r="AP205" s="389"/>
      <c r="AQ205" s="388" t="s">
        <v>757</v>
      </c>
      <c r="AR205" s="389"/>
      <c r="AS205" s="389"/>
      <c r="AT205" s="577"/>
      <c r="AU205" s="389" t="s">
        <v>366</v>
      </c>
      <c r="AV205" s="389"/>
      <c r="AW205" s="389"/>
      <c r="AX205" s="390"/>
      <c r="AY205">
        <f t="shared" si="10"/>
        <v>1</v>
      </c>
    </row>
    <row r="206" spans="1:60" hidden="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332</v>
      </c>
      <c r="AC206" s="600"/>
      <c r="AD206" s="600"/>
      <c r="AE206" s="388" t="s">
        <v>366</v>
      </c>
      <c r="AF206" s="389"/>
      <c r="AG206" s="389"/>
      <c r="AH206" s="389"/>
      <c r="AI206" s="388" t="s">
        <v>366</v>
      </c>
      <c r="AJ206" s="389"/>
      <c r="AK206" s="389"/>
      <c r="AL206" s="389"/>
      <c r="AM206" s="388" t="s">
        <v>366</v>
      </c>
      <c r="AN206" s="389"/>
      <c r="AO206" s="389"/>
      <c r="AP206" s="389"/>
      <c r="AQ206" s="388" t="s">
        <v>366</v>
      </c>
      <c r="AR206" s="389"/>
      <c r="AS206" s="389"/>
      <c r="AT206" s="577"/>
      <c r="AU206" s="389" t="s">
        <v>366</v>
      </c>
      <c r="AV206" s="389"/>
      <c r="AW206" s="389"/>
      <c r="AX206" s="390"/>
      <c r="AY206">
        <f t="shared" si="10"/>
        <v>1</v>
      </c>
    </row>
    <row r="207" spans="1:60" hidden="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333</v>
      </c>
      <c r="AC207" s="578"/>
      <c r="AD207" s="578"/>
      <c r="AE207" s="579" t="s">
        <v>366</v>
      </c>
      <c r="AF207" s="580"/>
      <c r="AG207" s="580"/>
      <c r="AH207" s="580"/>
      <c r="AI207" s="579" t="s">
        <v>366</v>
      </c>
      <c r="AJ207" s="580"/>
      <c r="AK207" s="580"/>
      <c r="AL207" s="580"/>
      <c r="AM207" s="579" t="s">
        <v>366</v>
      </c>
      <c r="AN207" s="580"/>
      <c r="AO207" s="580"/>
      <c r="AP207" s="599"/>
      <c r="AQ207" s="388" t="s">
        <v>366</v>
      </c>
      <c r="AR207" s="389"/>
      <c r="AS207" s="389"/>
      <c r="AT207" s="577"/>
      <c r="AU207" s="389" t="s">
        <v>366</v>
      </c>
      <c r="AV207" s="389"/>
      <c r="AW207" s="389"/>
      <c r="AX207" s="390"/>
      <c r="AY207">
        <f t="shared" si="10"/>
        <v>1</v>
      </c>
    </row>
    <row r="208" spans="1:60" hidden="1" x14ac:dyDescent="0.2">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499</v>
      </c>
      <c r="AF208" s="152"/>
      <c r="AG208" s="152"/>
      <c r="AH208" s="152"/>
      <c r="AI208" s="432" t="s">
        <v>651</v>
      </c>
      <c r="AJ208" s="432"/>
      <c r="AK208" s="432"/>
      <c r="AL208" s="432"/>
      <c r="AM208" s="432" t="s">
        <v>467</v>
      </c>
      <c r="AN208" s="432"/>
      <c r="AO208" s="432"/>
      <c r="AP208" s="432"/>
      <c r="AQ208" s="506" t="s">
        <v>223</v>
      </c>
      <c r="AR208" s="507"/>
      <c r="AS208" s="507"/>
      <c r="AT208" s="508"/>
      <c r="AU208" s="601" t="s">
        <v>129</v>
      </c>
      <c r="AV208" s="602"/>
      <c r="AW208" s="602"/>
      <c r="AX208" s="603"/>
      <c r="AY208">
        <f>COUNTA($H$210)</f>
        <v>0</v>
      </c>
    </row>
    <row r="209" spans="1:51" hidden="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5"/>
      <c r="AC209" s="341"/>
      <c r="AD209" s="342"/>
      <c r="AE209" s="152"/>
      <c r="AF209" s="152"/>
      <c r="AG209" s="152"/>
      <c r="AH209" s="152"/>
      <c r="AI209" s="432"/>
      <c r="AJ209" s="432"/>
      <c r="AK209" s="432"/>
      <c r="AL209" s="432"/>
      <c r="AM209" s="432"/>
      <c r="AN209" s="432"/>
      <c r="AO209" s="432"/>
      <c r="AP209" s="432"/>
      <c r="AQ209" s="447"/>
      <c r="AR209" s="448"/>
      <c r="AS209" s="449" t="s">
        <v>224</v>
      </c>
      <c r="AT209" s="450"/>
      <c r="AU209" s="447"/>
      <c r="AV209" s="448"/>
      <c r="AW209" s="449" t="s">
        <v>170</v>
      </c>
      <c r="AX209" s="604"/>
      <c r="AY209">
        <f>$AY$208</f>
        <v>0</v>
      </c>
    </row>
    <row r="210" spans="1:51" hidden="1" x14ac:dyDescent="0.2">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9"/>
      <c r="AV210" s="389"/>
      <c r="AW210" s="389"/>
      <c r="AX210" s="390"/>
      <c r="AY210">
        <f>$AY$208</f>
        <v>0</v>
      </c>
    </row>
    <row r="211" spans="1:51" hidden="1" x14ac:dyDescent="0.2">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9"/>
      <c r="AV211" s="389"/>
      <c r="AW211" s="389"/>
      <c r="AX211" s="390"/>
      <c r="AY211">
        <f>$AY$208</f>
        <v>0</v>
      </c>
    </row>
    <row r="212" spans="1:51" hidden="1" x14ac:dyDescent="0.2">
      <c r="A212" s="581"/>
      <c r="B212" s="582"/>
      <c r="C212" s="582"/>
      <c r="D212" s="582"/>
      <c r="E212" s="582"/>
      <c r="F212" s="583"/>
      <c r="G212" s="619"/>
      <c r="H212" s="158"/>
      <c r="I212" s="158"/>
      <c r="J212" s="158"/>
      <c r="K212" s="158"/>
      <c r="L212" s="158"/>
      <c r="M212" s="158"/>
      <c r="N212" s="158"/>
      <c r="O212" s="159"/>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9"/>
      <c r="AV212" s="389"/>
      <c r="AW212" s="389"/>
      <c r="AX212" s="390"/>
      <c r="AY212">
        <f>$AY$208</f>
        <v>0</v>
      </c>
    </row>
    <row r="213" spans="1:51" ht="49.2" hidden="1" x14ac:dyDescent="0.2">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3.8" hidden="1" thickBot="1" x14ac:dyDescent="0.25">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c r="AS214" s="676"/>
      <c r="AT214" s="677"/>
      <c r="AU214" s="677"/>
      <c r="AV214" s="677"/>
      <c r="AW214" s="677"/>
      <c r="AX214" s="678"/>
      <c r="AY214">
        <f>COUNTIF($AR$214,"☑")</f>
        <v>0</v>
      </c>
    </row>
    <row r="215" spans="1:51" ht="28.95" customHeight="1" x14ac:dyDescent="0.2">
      <c r="A215" s="666" t="s">
        <v>365</v>
      </c>
      <c r="B215" s="667"/>
      <c r="C215" s="669" t="s">
        <v>227</v>
      </c>
      <c r="D215" s="667"/>
      <c r="E215" s="670" t="s">
        <v>243</v>
      </c>
      <c r="F215" s="671"/>
      <c r="G215" s="672" t="s">
        <v>366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27.6" customHeight="1" x14ac:dyDescent="0.2">
      <c r="A216" s="668"/>
      <c r="B216" s="656"/>
      <c r="C216" s="655"/>
      <c r="D216" s="656"/>
      <c r="E216" s="470" t="s">
        <v>242</v>
      </c>
      <c r="F216" s="472"/>
      <c r="G216" s="154" t="s">
        <v>700</v>
      </c>
      <c r="H216" s="155"/>
      <c r="I216" s="155"/>
      <c r="J216" s="155"/>
      <c r="K216" s="155"/>
      <c r="L216" s="155"/>
      <c r="M216" s="155"/>
      <c r="N216" s="155"/>
      <c r="O216" s="155"/>
      <c r="P216" s="155"/>
      <c r="Q216" s="155"/>
      <c r="R216" s="155"/>
      <c r="S216" s="155"/>
      <c r="T216" s="155"/>
      <c r="U216" s="155"/>
      <c r="V216" s="156"/>
      <c r="W216" s="644" t="s">
        <v>669</v>
      </c>
      <c r="X216" s="645"/>
      <c r="Y216" s="645"/>
      <c r="Z216" s="645"/>
      <c r="AA216" s="646"/>
      <c r="AB216" s="647" t="s">
        <v>772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9.4" customHeight="1" x14ac:dyDescent="0.2">
      <c r="A217" s="668"/>
      <c r="B217" s="656"/>
      <c r="C217" s="655"/>
      <c r="D217" s="656"/>
      <c r="E217" s="336"/>
      <c r="F217" s="338"/>
      <c r="G217" s="157"/>
      <c r="H217" s="158"/>
      <c r="I217" s="158"/>
      <c r="J217" s="158"/>
      <c r="K217" s="158"/>
      <c r="L217" s="158"/>
      <c r="M217" s="158"/>
      <c r="N217" s="158"/>
      <c r="O217" s="158"/>
      <c r="P217" s="158"/>
      <c r="Q217" s="158"/>
      <c r="R217" s="158"/>
      <c r="S217" s="158"/>
      <c r="T217" s="158"/>
      <c r="U217" s="158"/>
      <c r="V217" s="159"/>
      <c r="W217" s="650" t="s">
        <v>670</v>
      </c>
      <c r="X217" s="651"/>
      <c r="Y217" s="651"/>
      <c r="Z217" s="651"/>
      <c r="AA217" s="652"/>
      <c r="AB217" s="647" t="s">
        <v>773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2.95" customHeight="1" x14ac:dyDescent="0.2">
      <c r="A218" s="668"/>
      <c r="B218" s="656"/>
      <c r="C218" s="653" t="s">
        <v>682</v>
      </c>
      <c r="D218" s="654"/>
      <c r="E218" s="470" t="s">
        <v>361</v>
      </c>
      <c r="F218" s="472"/>
      <c r="G218" s="634" t="s">
        <v>230</v>
      </c>
      <c r="H218" s="635"/>
      <c r="I218" s="635"/>
      <c r="J218" s="657" t="s">
        <v>366</v>
      </c>
      <c r="K218" s="658"/>
      <c r="L218" s="658"/>
      <c r="M218" s="658"/>
      <c r="N218" s="658"/>
      <c r="O218" s="658"/>
      <c r="P218" s="658"/>
      <c r="Q218" s="658"/>
      <c r="R218" s="658"/>
      <c r="S218" s="658"/>
      <c r="T218" s="659"/>
      <c r="U218" s="632" t="s">
        <v>366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25.95" customHeight="1" x14ac:dyDescent="0.2">
      <c r="A219" s="668"/>
      <c r="B219" s="656"/>
      <c r="C219" s="655"/>
      <c r="D219" s="656"/>
      <c r="E219" s="333"/>
      <c r="F219" s="335"/>
      <c r="G219" s="634" t="s">
        <v>683</v>
      </c>
      <c r="H219" s="635"/>
      <c r="I219" s="635"/>
      <c r="J219" s="635"/>
      <c r="K219" s="635"/>
      <c r="L219" s="635"/>
      <c r="M219" s="635"/>
      <c r="N219" s="635"/>
      <c r="O219" s="635"/>
      <c r="P219" s="635"/>
      <c r="Q219" s="635"/>
      <c r="R219" s="635"/>
      <c r="S219" s="635"/>
      <c r="T219" s="635"/>
      <c r="U219" s="631" t="s">
        <v>366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6" customHeight="1" thickBot="1" x14ac:dyDescent="0.25">
      <c r="A220" s="668"/>
      <c r="B220" s="656"/>
      <c r="C220" s="655"/>
      <c r="D220" s="656"/>
      <c r="E220" s="336"/>
      <c r="F220" s="338"/>
      <c r="G220" s="634" t="s">
        <v>670</v>
      </c>
      <c r="H220" s="635"/>
      <c r="I220" s="635"/>
      <c r="J220" s="635"/>
      <c r="K220" s="635"/>
      <c r="L220" s="635"/>
      <c r="M220" s="635"/>
      <c r="N220" s="635"/>
      <c r="O220" s="635"/>
      <c r="P220" s="635"/>
      <c r="Q220" s="635"/>
      <c r="R220" s="635"/>
      <c r="S220" s="635"/>
      <c r="T220" s="635"/>
      <c r="U220" s="160" t="s">
        <v>366</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6.4"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746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717</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2">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695</v>
      </c>
      <c r="AE226" s="690"/>
      <c r="AF226" s="690"/>
      <c r="AG226" s="377" t="s">
        <v>718</v>
      </c>
      <c r="AH226" s="155"/>
      <c r="AI226" s="155"/>
      <c r="AJ226" s="155"/>
      <c r="AK226" s="155"/>
      <c r="AL226" s="155"/>
      <c r="AM226" s="155"/>
      <c r="AN226" s="155"/>
      <c r="AO226" s="155"/>
      <c r="AP226" s="155"/>
      <c r="AQ226" s="155"/>
      <c r="AR226" s="155"/>
      <c r="AS226" s="155"/>
      <c r="AT226" s="155"/>
      <c r="AU226" s="155"/>
      <c r="AV226" s="155"/>
      <c r="AW226" s="155"/>
      <c r="AX226" s="691"/>
    </row>
    <row r="227" spans="1:50" ht="35.25" customHeight="1" x14ac:dyDescent="0.2">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729</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695</v>
      </c>
      <c r="AE229" s="754"/>
      <c r="AF229" s="754"/>
      <c r="AG229" s="755" t="s">
        <v>719</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695</v>
      </c>
      <c r="AE230" s="702"/>
      <c r="AF230" s="702"/>
      <c r="AG230" s="728" t="s">
        <v>720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366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695</v>
      </c>
      <c r="AE232" s="702"/>
      <c r="AF232" s="702"/>
      <c r="AG232" s="728" t="s">
        <v>721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t="s">
        <v>722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366</v>
      </c>
      <c r="AH234" s="729"/>
      <c r="AI234" s="729"/>
      <c r="AJ234" s="729"/>
      <c r="AK234" s="729"/>
      <c r="AL234" s="729"/>
      <c r="AM234" s="729"/>
      <c r="AN234" s="729"/>
      <c r="AO234" s="729"/>
      <c r="AP234" s="729"/>
      <c r="AQ234" s="729"/>
      <c r="AR234" s="729"/>
      <c r="AS234" s="729"/>
      <c r="AT234" s="729"/>
      <c r="AU234" s="729"/>
      <c r="AV234" s="729"/>
      <c r="AW234" s="729"/>
      <c r="AX234" s="730"/>
    </row>
    <row r="235" spans="1:50" ht="28.2" customHeight="1" x14ac:dyDescent="0.2">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695</v>
      </c>
      <c r="AE235" s="743"/>
      <c r="AF235" s="744"/>
      <c r="AG235" s="745" t="s">
        <v>723</v>
      </c>
      <c r="AH235" s="746"/>
      <c r="AI235" s="746"/>
      <c r="AJ235" s="746"/>
      <c r="AK235" s="746"/>
      <c r="AL235" s="746"/>
      <c r="AM235" s="746"/>
      <c r="AN235" s="746"/>
      <c r="AO235" s="746"/>
      <c r="AP235" s="746"/>
      <c r="AQ235" s="746"/>
      <c r="AR235" s="746"/>
      <c r="AS235" s="746"/>
      <c r="AT235" s="746"/>
      <c r="AU235" s="746"/>
      <c r="AV235" s="746"/>
      <c r="AW235" s="746"/>
      <c r="AX235" s="747"/>
    </row>
    <row r="236" spans="1:50" ht="63.6" customHeight="1" x14ac:dyDescent="0.2">
      <c r="A236" s="138"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695</v>
      </c>
      <c r="AE236" s="754"/>
      <c r="AF236" s="764"/>
      <c r="AG236" s="755" t="s">
        <v>724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695</v>
      </c>
      <c r="AE237" s="769"/>
      <c r="AF237" s="769"/>
      <c r="AG237" s="728" t="s">
        <v>725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695</v>
      </c>
      <c r="AE238" s="702"/>
      <c r="AF238" s="702"/>
      <c r="AG238" s="728" t="s">
        <v>726</v>
      </c>
      <c r="AH238" s="729"/>
      <c r="AI238" s="729"/>
      <c r="AJ238" s="729"/>
      <c r="AK238" s="729"/>
      <c r="AL238" s="729"/>
      <c r="AM238" s="729"/>
      <c r="AN238" s="729"/>
      <c r="AO238" s="729"/>
      <c r="AP238" s="729"/>
      <c r="AQ238" s="729"/>
      <c r="AR238" s="729"/>
      <c r="AS238" s="729"/>
      <c r="AT238" s="729"/>
      <c r="AU238" s="729"/>
      <c r="AV238" s="729"/>
      <c r="AW238" s="729"/>
      <c r="AX238" s="730"/>
    </row>
    <row r="239" spans="1:50" ht="79.2"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695</v>
      </c>
      <c r="AE239" s="702"/>
      <c r="AF239" s="702"/>
      <c r="AG239" s="758" t="s">
        <v>727</v>
      </c>
      <c r="AH239" s="158"/>
      <c r="AI239" s="158"/>
      <c r="AJ239" s="158"/>
      <c r="AK239" s="158"/>
      <c r="AL239" s="158"/>
      <c r="AM239" s="158"/>
      <c r="AN239" s="158"/>
      <c r="AO239" s="158"/>
      <c r="AP239" s="158"/>
      <c r="AQ239" s="158"/>
      <c r="AR239" s="158"/>
      <c r="AS239" s="158"/>
      <c r="AT239" s="158"/>
      <c r="AU239" s="158"/>
      <c r="AV239" s="158"/>
      <c r="AW239" s="158"/>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730</v>
      </c>
      <c r="AE240" s="690"/>
      <c r="AF240" s="781"/>
      <c r="AG240" s="377" t="s">
        <v>366</v>
      </c>
      <c r="AH240" s="155"/>
      <c r="AI240" s="155"/>
      <c r="AJ240" s="155"/>
      <c r="AK240" s="155"/>
      <c r="AL240" s="155"/>
      <c r="AM240" s="155"/>
      <c r="AN240" s="155"/>
      <c r="AO240" s="155"/>
      <c r="AP240" s="155"/>
      <c r="AQ240" s="155"/>
      <c r="AR240" s="155"/>
      <c r="AS240" s="155"/>
      <c r="AT240" s="155"/>
      <c r="AU240" s="155"/>
      <c r="AV240" s="155"/>
      <c r="AW240" s="155"/>
      <c r="AX240" s="691"/>
    </row>
    <row r="241" spans="1:50" ht="19.649999999999999" customHeight="1" x14ac:dyDescent="0.2">
      <c r="A241" s="775"/>
      <c r="B241" s="776"/>
      <c r="C241" s="120" t="s">
        <v>0</v>
      </c>
      <c r="D241" s="121"/>
      <c r="E241" s="121"/>
      <c r="F241" s="121"/>
      <c r="G241" s="121"/>
      <c r="H241" s="121"/>
      <c r="I241" s="121"/>
      <c r="J241" s="121"/>
      <c r="K241" s="121"/>
      <c r="L241" s="121"/>
      <c r="M241" s="121"/>
      <c r="N241" s="121"/>
      <c r="O241" s="117" t="s">
        <v>688</v>
      </c>
      <c r="P241" s="118"/>
      <c r="Q241" s="118"/>
      <c r="R241" s="118"/>
      <c r="S241" s="118"/>
      <c r="T241" s="118"/>
      <c r="U241" s="118"/>
      <c r="V241" s="118"/>
      <c r="W241" s="118"/>
      <c r="X241" s="118"/>
      <c r="Y241" s="118"/>
      <c r="Z241" s="118"/>
      <c r="AA241" s="118"/>
      <c r="AB241" s="118"/>
      <c r="AC241" s="118"/>
      <c r="AD241" s="118"/>
      <c r="AE241" s="118"/>
      <c r="AF241" s="119"/>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2">
      <c r="A242" s="775"/>
      <c r="B242" s="776"/>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2">
      <c r="A243" s="775"/>
      <c r="B243" s="776"/>
      <c r="C243" s="123"/>
      <c r="D243" s="124"/>
      <c r="E243" s="104"/>
      <c r="F243" s="104"/>
      <c r="G243" s="104"/>
      <c r="H243" s="105"/>
      <c r="I243" s="105"/>
      <c r="J243" s="770"/>
      <c r="K243" s="770"/>
      <c r="L243" s="770"/>
      <c r="M243" s="771"/>
      <c r="N243" s="772"/>
      <c r="O243" s="111"/>
      <c r="P243" s="112"/>
      <c r="Q243" s="112"/>
      <c r="R243" s="112"/>
      <c r="S243" s="112"/>
      <c r="T243" s="112"/>
      <c r="U243" s="112"/>
      <c r="V243" s="112"/>
      <c r="W243" s="112"/>
      <c r="X243" s="112"/>
      <c r="Y243" s="112"/>
      <c r="Z243" s="112"/>
      <c r="AA243" s="112"/>
      <c r="AB243" s="112"/>
      <c r="AC243" s="112"/>
      <c r="AD243" s="112"/>
      <c r="AE243" s="112"/>
      <c r="AF243" s="113"/>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2">
      <c r="A244" s="775"/>
      <c r="B244" s="776"/>
      <c r="C244" s="123"/>
      <c r="D244" s="124"/>
      <c r="E244" s="104"/>
      <c r="F244" s="104"/>
      <c r="G244" s="104"/>
      <c r="H244" s="105"/>
      <c r="I244" s="105"/>
      <c r="J244" s="770"/>
      <c r="K244" s="770"/>
      <c r="L244" s="770"/>
      <c r="M244" s="771"/>
      <c r="N244" s="772"/>
      <c r="O244" s="111"/>
      <c r="P244" s="112"/>
      <c r="Q244" s="112"/>
      <c r="R244" s="112"/>
      <c r="S244" s="112"/>
      <c r="T244" s="112"/>
      <c r="U244" s="112"/>
      <c r="V244" s="112"/>
      <c r="W244" s="112"/>
      <c r="X244" s="112"/>
      <c r="Y244" s="112"/>
      <c r="Z244" s="112"/>
      <c r="AA244" s="112"/>
      <c r="AB244" s="112"/>
      <c r="AC244" s="112"/>
      <c r="AD244" s="112"/>
      <c r="AE244" s="112"/>
      <c r="AF244" s="113"/>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2">
      <c r="A245" s="775"/>
      <c r="B245" s="776"/>
      <c r="C245" s="123"/>
      <c r="D245" s="124"/>
      <c r="E245" s="104"/>
      <c r="F245" s="104"/>
      <c r="G245" s="104"/>
      <c r="H245" s="105"/>
      <c r="I245" s="105"/>
      <c r="J245" s="770"/>
      <c r="K245" s="770"/>
      <c r="L245" s="770"/>
      <c r="M245" s="771"/>
      <c r="N245" s="772"/>
      <c r="O245" s="111"/>
      <c r="P245" s="112"/>
      <c r="Q245" s="112"/>
      <c r="R245" s="112"/>
      <c r="S245" s="112"/>
      <c r="T245" s="112"/>
      <c r="U245" s="112"/>
      <c r="V245" s="112"/>
      <c r="W245" s="112"/>
      <c r="X245" s="112"/>
      <c r="Y245" s="112"/>
      <c r="Z245" s="112"/>
      <c r="AA245" s="112"/>
      <c r="AB245" s="112"/>
      <c r="AC245" s="112"/>
      <c r="AD245" s="112"/>
      <c r="AE245" s="112"/>
      <c r="AF245" s="113"/>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2">
      <c r="A246" s="777"/>
      <c r="B246" s="778"/>
      <c r="C246" s="782"/>
      <c r="D246" s="783"/>
      <c r="E246" s="104"/>
      <c r="F246" s="104"/>
      <c r="G246" s="104"/>
      <c r="H246" s="105"/>
      <c r="I246" s="105"/>
      <c r="J246" s="784"/>
      <c r="K246" s="784"/>
      <c r="L246" s="784"/>
      <c r="M246" s="100"/>
      <c r="N246" s="101"/>
      <c r="O246" s="114"/>
      <c r="P246" s="115"/>
      <c r="Q246" s="115"/>
      <c r="R246" s="115"/>
      <c r="S246" s="115"/>
      <c r="T246" s="115"/>
      <c r="U246" s="115"/>
      <c r="V246" s="115"/>
      <c r="W246" s="115"/>
      <c r="X246" s="115"/>
      <c r="Y246" s="115"/>
      <c r="Z246" s="115"/>
      <c r="AA246" s="115"/>
      <c r="AB246" s="115"/>
      <c r="AC246" s="115"/>
      <c r="AD246" s="115"/>
      <c r="AE246" s="115"/>
      <c r="AF246" s="116"/>
      <c r="AG246" s="758"/>
      <c r="AH246" s="158"/>
      <c r="AI246" s="158"/>
      <c r="AJ246" s="158"/>
      <c r="AK246" s="158"/>
      <c r="AL246" s="158"/>
      <c r="AM246" s="158"/>
      <c r="AN246" s="158"/>
      <c r="AO246" s="158"/>
      <c r="AP246" s="158"/>
      <c r="AQ246" s="158"/>
      <c r="AR246" s="158"/>
      <c r="AS246" s="158"/>
      <c r="AT246" s="158"/>
      <c r="AU246" s="158"/>
      <c r="AV246" s="158"/>
      <c r="AW246" s="158"/>
      <c r="AX246" s="759"/>
    </row>
    <row r="247" spans="1:50" ht="67.5" customHeight="1" x14ac:dyDescent="0.2">
      <c r="A247" s="138" t="s">
        <v>46</v>
      </c>
      <c r="B247" s="139"/>
      <c r="C247" s="142" t="s">
        <v>50</v>
      </c>
      <c r="D247" s="143"/>
      <c r="E247" s="143"/>
      <c r="F247" s="144"/>
      <c r="G247" s="145" t="s">
        <v>731</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732</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775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774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134" t="s">
        <v>133</v>
      </c>
      <c r="B254" s="135"/>
      <c r="C254" s="135"/>
      <c r="D254" s="135"/>
      <c r="E254" s="136"/>
      <c r="F254" s="789" t="s">
        <v>777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359</v>
      </c>
      <c r="B258" s="800"/>
      <c r="C258" s="800"/>
      <c r="D258" s="801"/>
      <c r="E258" s="785" t="s">
        <v>701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2" t="s">
        <v>358</v>
      </c>
      <c r="B259" s="152"/>
      <c r="C259" s="152"/>
      <c r="D259" s="152"/>
      <c r="E259" s="785" t="s">
        <v>702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2" t="s">
        <v>357</v>
      </c>
      <c r="B260" s="152"/>
      <c r="C260" s="152"/>
      <c r="D260" s="152"/>
      <c r="E260" s="785" t="s">
        <v>703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2" t="s">
        <v>356</v>
      </c>
      <c r="B261" s="152"/>
      <c r="C261" s="152"/>
      <c r="D261" s="152"/>
      <c r="E261" s="785" t="s">
        <v>704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2" t="s">
        <v>355</v>
      </c>
      <c r="B262" s="152"/>
      <c r="C262" s="152"/>
      <c r="D262" s="152"/>
      <c r="E262" s="785" t="s">
        <v>705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2" t="s">
        <v>354</v>
      </c>
      <c r="B263" s="152"/>
      <c r="C263" s="152"/>
      <c r="D263" s="152"/>
      <c r="E263" s="785" t="s">
        <v>771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2" t="s">
        <v>353</v>
      </c>
      <c r="B264" s="152"/>
      <c r="C264" s="152"/>
      <c r="D264" s="152"/>
      <c r="E264" s="785" t="s">
        <v>706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2" t="s">
        <v>352</v>
      </c>
      <c r="B265" s="152"/>
      <c r="C265" s="152"/>
      <c r="D265" s="152"/>
      <c r="E265" s="785" t="s">
        <v>707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2" t="s">
        <v>499</v>
      </c>
      <c r="B266" s="152"/>
      <c r="C266" s="152"/>
      <c r="D266" s="152"/>
      <c r="E266" s="804" t="s">
        <v>691</v>
      </c>
      <c r="F266" s="805"/>
      <c r="G266" s="805"/>
      <c r="H266" s="92" t="str">
        <f>IF(E266="","","-")</f>
        <v>-</v>
      </c>
      <c r="I266" s="805"/>
      <c r="J266" s="805"/>
      <c r="K266" s="92" t="str">
        <f>IF(I266="","","-")</f>
        <v/>
      </c>
      <c r="L266" s="122">
        <v>103</v>
      </c>
      <c r="M266" s="122"/>
      <c r="N266" s="92" t="str">
        <f>IF(O266="","","-")</f>
        <v/>
      </c>
      <c r="O266" s="802"/>
      <c r="P266" s="803"/>
      <c r="Q266" s="804"/>
      <c r="R266" s="805"/>
      <c r="S266" s="805"/>
      <c r="T266" s="92" t="str">
        <f>IF(Q266="","","-")</f>
        <v/>
      </c>
      <c r="U266" s="805"/>
      <c r="V266" s="805"/>
      <c r="W266" s="92" t="str">
        <f>IF(U266="","","-")</f>
        <v/>
      </c>
      <c r="X266" s="122"/>
      <c r="Y266" s="122"/>
      <c r="Z266" s="92" t="str">
        <f>IF(AA266="","","-")</f>
        <v/>
      </c>
      <c r="AA266" s="802"/>
      <c r="AB266" s="803"/>
      <c r="AC266" s="804"/>
      <c r="AD266" s="805"/>
      <c r="AE266" s="805"/>
      <c r="AF266" s="92" t="str">
        <f>IF(AC266="","","-")</f>
        <v/>
      </c>
      <c r="AG266" s="805"/>
      <c r="AH266" s="805"/>
      <c r="AI266" s="92" t="str">
        <f>IF(AG266="","","-")</f>
        <v/>
      </c>
      <c r="AJ266" s="122"/>
      <c r="AK266" s="122"/>
      <c r="AL266" s="92" t="str">
        <f>IF(AM266="","","-")</f>
        <v/>
      </c>
      <c r="AM266" s="802"/>
      <c r="AN266" s="803"/>
      <c r="AO266" s="804"/>
      <c r="AP266" s="805"/>
      <c r="AQ266" s="92" t="str">
        <f>IF(AO266="","","-")</f>
        <v/>
      </c>
      <c r="AR266" s="805"/>
      <c r="AS266" s="805"/>
      <c r="AT266" s="92" t="str">
        <f>IF(AR266="","","-")</f>
        <v/>
      </c>
      <c r="AU266" s="122"/>
      <c r="AV266" s="122"/>
      <c r="AW266" s="92" t="str">
        <f>IF(AX266="","","-")</f>
        <v/>
      </c>
      <c r="AX266" s="95"/>
    </row>
    <row r="267" spans="1:52" ht="24.75" customHeight="1" x14ac:dyDescent="0.2">
      <c r="A267" s="152" t="s">
        <v>679</v>
      </c>
      <c r="B267" s="152"/>
      <c r="C267" s="152"/>
      <c r="D267" s="152"/>
      <c r="E267" s="804" t="s">
        <v>691</v>
      </c>
      <c r="F267" s="805"/>
      <c r="G267" s="805"/>
      <c r="H267" s="92"/>
      <c r="I267" s="805"/>
      <c r="J267" s="805"/>
      <c r="K267" s="92"/>
      <c r="L267" s="122">
        <v>106</v>
      </c>
      <c r="M267" s="122"/>
      <c r="N267" s="92" t="str">
        <f>IF(O267="","","-")</f>
        <v/>
      </c>
      <c r="O267" s="802"/>
      <c r="P267" s="803"/>
      <c r="Q267" s="804"/>
      <c r="R267" s="805"/>
      <c r="S267" s="805"/>
      <c r="T267" s="92" t="str">
        <f>IF(Q267="","","-")</f>
        <v/>
      </c>
      <c r="U267" s="805"/>
      <c r="V267" s="805"/>
      <c r="W267" s="92" t="str">
        <f>IF(U267="","","-")</f>
        <v/>
      </c>
      <c r="X267" s="122"/>
      <c r="Y267" s="122"/>
      <c r="Z267" s="92" t="str">
        <f>IF(AA267="","","-")</f>
        <v/>
      </c>
      <c r="AA267" s="802"/>
      <c r="AB267" s="803"/>
      <c r="AC267" s="804"/>
      <c r="AD267" s="805"/>
      <c r="AE267" s="805"/>
      <c r="AF267" s="92" t="str">
        <f>IF(AC267="","","-")</f>
        <v/>
      </c>
      <c r="AG267" s="805"/>
      <c r="AH267" s="805"/>
      <c r="AI267" s="92" t="str">
        <f>IF(AG267="","","-")</f>
        <v/>
      </c>
      <c r="AJ267" s="122"/>
      <c r="AK267" s="122"/>
      <c r="AL267" s="92" t="str">
        <f>IF(AM267="","","-")</f>
        <v/>
      </c>
      <c r="AM267" s="802"/>
      <c r="AN267" s="803"/>
      <c r="AO267" s="804"/>
      <c r="AP267" s="805"/>
      <c r="AQ267" s="92" t="str">
        <f>IF(AO267="","","-")</f>
        <v/>
      </c>
      <c r="AR267" s="805"/>
      <c r="AS267" s="805"/>
      <c r="AT267" s="92" t="str">
        <f>IF(AR267="","","-")</f>
        <v/>
      </c>
      <c r="AU267" s="122"/>
      <c r="AV267" s="122"/>
      <c r="AW267" s="92" t="str">
        <f>IF(AX267="","","-")</f>
        <v/>
      </c>
      <c r="AX267" s="95"/>
    </row>
    <row r="268" spans="1:52" ht="24.75" customHeight="1" x14ac:dyDescent="0.2">
      <c r="A268" s="152" t="s">
        <v>467</v>
      </c>
      <c r="B268" s="152"/>
      <c r="C268" s="152"/>
      <c r="D268" s="152"/>
      <c r="E268" s="807">
        <v>2021</v>
      </c>
      <c r="F268" s="153"/>
      <c r="G268" s="805" t="s">
        <v>690</v>
      </c>
      <c r="H268" s="805"/>
      <c r="I268" s="805"/>
      <c r="J268" s="153">
        <v>20</v>
      </c>
      <c r="K268" s="153"/>
      <c r="L268" s="122">
        <v>111</v>
      </c>
      <c r="M268" s="122"/>
      <c r="N268" s="122"/>
      <c r="O268" s="153"/>
      <c r="P268" s="153"/>
      <c r="Q268" s="807"/>
      <c r="R268" s="153"/>
      <c r="S268" s="805"/>
      <c r="T268" s="805"/>
      <c r="U268" s="805"/>
      <c r="V268" s="153"/>
      <c r="W268" s="153"/>
      <c r="X268" s="122"/>
      <c r="Y268" s="122"/>
      <c r="Z268" s="122"/>
      <c r="AA268" s="153"/>
      <c r="AB268" s="806"/>
      <c r="AC268" s="807"/>
      <c r="AD268" s="153"/>
      <c r="AE268" s="805"/>
      <c r="AF268" s="805"/>
      <c r="AG268" s="805"/>
      <c r="AH268" s="153"/>
      <c r="AI268" s="153"/>
      <c r="AJ268" s="122"/>
      <c r="AK268" s="122"/>
      <c r="AL268" s="122"/>
      <c r="AM268" s="153"/>
      <c r="AN268" s="806"/>
      <c r="AO268" s="807"/>
      <c r="AP268" s="153"/>
      <c r="AQ268" s="805"/>
      <c r="AR268" s="805"/>
      <c r="AS268" s="805"/>
      <c r="AT268" s="153"/>
      <c r="AU268" s="153"/>
      <c r="AV268" s="122"/>
      <c r="AW268" s="122"/>
      <c r="AX268" s="95"/>
    </row>
    <row r="269" spans="1:52" ht="28.35" customHeight="1" x14ac:dyDescent="0.2">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2"/>
      <c r="B272" s="263"/>
      <c r="C272" s="263"/>
      <c r="D272" s="263"/>
      <c r="E272" s="263"/>
      <c r="F272" s="264"/>
      <c r="G272" s="44"/>
      <c r="H272" s="45"/>
      <c r="I272" s="45"/>
      <c r="J272" s="99"/>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348</v>
      </c>
      <c r="B308" s="812"/>
      <c r="C308" s="812"/>
      <c r="D308" s="812"/>
      <c r="E308" s="812"/>
      <c r="F308" s="813"/>
      <c r="G308" s="817" t="s">
        <v>758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2" t="s">
        <v>15</v>
      </c>
      <c r="H309" s="821"/>
      <c r="I309" s="821"/>
      <c r="J309" s="821"/>
      <c r="K309" s="821"/>
      <c r="L309" s="822" t="s">
        <v>16</v>
      </c>
      <c r="M309" s="821"/>
      <c r="N309" s="821"/>
      <c r="O309" s="821"/>
      <c r="P309" s="821"/>
      <c r="Q309" s="821"/>
      <c r="R309" s="821"/>
      <c r="S309" s="821"/>
      <c r="T309" s="821"/>
      <c r="U309" s="821"/>
      <c r="V309" s="821"/>
      <c r="W309" s="821"/>
      <c r="X309" s="823"/>
      <c r="Y309" s="835" t="s">
        <v>17</v>
      </c>
      <c r="Z309" s="836"/>
      <c r="AA309" s="836"/>
      <c r="AB309" s="837"/>
      <c r="AC309" s="142" t="s">
        <v>15</v>
      </c>
      <c r="AD309" s="821"/>
      <c r="AE309" s="821"/>
      <c r="AF309" s="821"/>
      <c r="AG309" s="821"/>
      <c r="AH309" s="822" t="s">
        <v>16</v>
      </c>
      <c r="AI309" s="821"/>
      <c r="AJ309" s="821"/>
      <c r="AK309" s="821"/>
      <c r="AL309" s="821"/>
      <c r="AM309" s="821"/>
      <c r="AN309" s="821"/>
      <c r="AO309" s="821"/>
      <c r="AP309" s="821"/>
      <c r="AQ309" s="821"/>
      <c r="AR309" s="821"/>
      <c r="AS309" s="821"/>
      <c r="AT309" s="823"/>
      <c r="AU309" s="835" t="s">
        <v>17</v>
      </c>
      <c r="AV309" s="836"/>
      <c r="AW309" s="836"/>
      <c r="AX309" s="838"/>
    </row>
    <row r="310" spans="1:50" ht="24.75" customHeight="1" x14ac:dyDescent="0.2">
      <c r="A310" s="814"/>
      <c r="B310" s="815"/>
      <c r="C310" s="815"/>
      <c r="D310" s="815"/>
      <c r="E310" s="815"/>
      <c r="F310" s="816"/>
      <c r="G310" s="839" t="s">
        <v>712</v>
      </c>
      <c r="H310" s="840"/>
      <c r="I310" s="840"/>
      <c r="J310" s="840"/>
      <c r="K310" s="841"/>
      <c r="L310" s="842" t="s">
        <v>712</v>
      </c>
      <c r="M310" s="843"/>
      <c r="N310" s="843"/>
      <c r="O310" s="843"/>
      <c r="P310" s="843"/>
      <c r="Q310" s="843"/>
      <c r="R310" s="843"/>
      <c r="S310" s="843"/>
      <c r="T310" s="843"/>
      <c r="U310" s="843"/>
      <c r="V310" s="843"/>
      <c r="W310" s="843"/>
      <c r="X310" s="844"/>
      <c r="Y310" s="845">
        <v>85</v>
      </c>
      <c r="Z310" s="846"/>
      <c r="AA310" s="846"/>
      <c r="AB310" s="847"/>
      <c r="AC310" s="848" t="s">
        <v>713</v>
      </c>
      <c r="AD310" s="840"/>
      <c r="AE310" s="840"/>
      <c r="AF310" s="840"/>
      <c r="AG310" s="841"/>
      <c r="AH310" s="842" t="s">
        <v>764</v>
      </c>
      <c r="AI310" s="843"/>
      <c r="AJ310" s="843"/>
      <c r="AK310" s="843"/>
      <c r="AL310" s="843"/>
      <c r="AM310" s="843"/>
      <c r="AN310" s="843"/>
      <c r="AO310" s="843"/>
      <c r="AP310" s="843"/>
      <c r="AQ310" s="843"/>
      <c r="AR310" s="843"/>
      <c r="AS310" s="843"/>
      <c r="AT310" s="844"/>
      <c r="AU310" s="845">
        <v>6.2</v>
      </c>
      <c r="AV310" s="846"/>
      <c r="AW310" s="846"/>
      <c r="AX310" s="849"/>
    </row>
    <row r="311" spans="1:50" ht="24.75"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33" t="s">
        <v>765</v>
      </c>
      <c r="AD311" s="825"/>
      <c r="AE311" s="825"/>
      <c r="AF311" s="825"/>
      <c r="AG311" s="826"/>
      <c r="AH311" s="827" t="s">
        <v>766</v>
      </c>
      <c r="AI311" s="828"/>
      <c r="AJ311" s="828"/>
      <c r="AK311" s="828"/>
      <c r="AL311" s="828"/>
      <c r="AM311" s="828"/>
      <c r="AN311" s="828"/>
      <c r="AO311" s="828"/>
      <c r="AP311" s="828"/>
      <c r="AQ311" s="828"/>
      <c r="AR311" s="828"/>
      <c r="AS311" s="828"/>
      <c r="AT311" s="829"/>
      <c r="AU311" s="830">
        <v>0.1</v>
      </c>
      <c r="AV311" s="831"/>
      <c r="AW311" s="831"/>
      <c r="AX311" s="834"/>
    </row>
    <row r="312" spans="1:50" ht="24.75"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33" t="s">
        <v>767</v>
      </c>
      <c r="AD312" s="825"/>
      <c r="AE312" s="825"/>
      <c r="AF312" s="825"/>
      <c r="AG312" s="826"/>
      <c r="AH312" s="827" t="s">
        <v>768</v>
      </c>
      <c r="AI312" s="828"/>
      <c r="AJ312" s="828"/>
      <c r="AK312" s="828"/>
      <c r="AL312" s="828"/>
      <c r="AM312" s="828"/>
      <c r="AN312" s="828"/>
      <c r="AO312" s="828"/>
      <c r="AP312" s="828"/>
      <c r="AQ312" s="828"/>
      <c r="AR312" s="828"/>
      <c r="AS312" s="828"/>
      <c r="AT312" s="829"/>
      <c r="AU312" s="830">
        <v>0.1</v>
      </c>
      <c r="AV312" s="831"/>
      <c r="AW312" s="831"/>
      <c r="AX312" s="834"/>
    </row>
    <row r="313" spans="1:50" ht="24.75"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33" t="s">
        <v>714</v>
      </c>
      <c r="AD313" s="825"/>
      <c r="AE313" s="825"/>
      <c r="AF313" s="825"/>
      <c r="AG313" s="826"/>
      <c r="AH313" s="827" t="s">
        <v>769</v>
      </c>
      <c r="AI313" s="828"/>
      <c r="AJ313" s="828"/>
      <c r="AK313" s="828"/>
      <c r="AL313" s="828"/>
      <c r="AM313" s="828"/>
      <c r="AN313" s="828"/>
      <c r="AO313" s="828"/>
      <c r="AP313" s="828"/>
      <c r="AQ313" s="828"/>
      <c r="AR313" s="828"/>
      <c r="AS313" s="828"/>
      <c r="AT313" s="829"/>
      <c r="AU313" s="830">
        <v>0.5</v>
      </c>
      <c r="AV313" s="831"/>
      <c r="AW313" s="831"/>
      <c r="AX313" s="834"/>
    </row>
    <row r="314" spans="1:50" ht="24.75"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33" t="s">
        <v>76</v>
      </c>
      <c r="AD314" s="825"/>
      <c r="AE314" s="825"/>
      <c r="AF314" s="825"/>
      <c r="AG314" s="826"/>
      <c r="AH314" s="827" t="s">
        <v>770</v>
      </c>
      <c r="AI314" s="828"/>
      <c r="AJ314" s="828"/>
      <c r="AK314" s="828"/>
      <c r="AL314" s="828"/>
      <c r="AM314" s="828"/>
      <c r="AN314" s="828"/>
      <c r="AO314" s="828"/>
      <c r="AP314" s="828"/>
      <c r="AQ314" s="828"/>
      <c r="AR314" s="828"/>
      <c r="AS314" s="828"/>
      <c r="AT314" s="829"/>
      <c r="AU314" s="830">
        <v>3.6</v>
      </c>
      <c r="AV314" s="831"/>
      <c r="AW314" s="831"/>
      <c r="AX314" s="834"/>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4"/>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4"/>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4"/>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4"/>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4"/>
    </row>
    <row r="320" spans="1:50" ht="24.75" customHeight="1" thickBot="1" x14ac:dyDescent="0.25">
      <c r="A320" s="814"/>
      <c r="B320" s="815"/>
      <c r="C320" s="815"/>
      <c r="D320" s="815"/>
      <c r="E320" s="815"/>
      <c r="F320" s="816"/>
      <c r="G320" s="850" t="s">
        <v>18</v>
      </c>
      <c r="H320" s="851"/>
      <c r="I320" s="851"/>
      <c r="J320" s="851"/>
      <c r="K320" s="851"/>
      <c r="L320" s="852"/>
      <c r="M320" s="853"/>
      <c r="N320" s="853"/>
      <c r="O320" s="853"/>
      <c r="P320" s="853"/>
      <c r="Q320" s="853"/>
      <c r="R320" s="853"/>
      <c r="S320" s="853"/>
      <c r="T320" s="853"/>
      <c r="U320" s="853"/>
      <c r="V320" s="853"/>
      <c r="W320" s="853"/>
      <c r="X320" s="854"/>
      <c r="Y320" s="855">
        <f>SUM(Y310:AB319)</f>
        <v>85</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10.5</v>
      </c>
      <c r="AV320" s="856"/>
      <c r="AW320" s="856"/>
      <c r="AX320" s="858"/>
    </row>
    <row r="321" spans="1:51" ht="24.75" customHeight="1" x14ac:dyDescent="0.2">
      <c r="A321" s="814"/>
      <c r="B321" s="815"/>
      <c r="C321" s="815"/>
      <c r="D321" s="815"/>
      <c r="E321" s="815"/>
      <c r="F321" s="816"/>
      <c r="G321" s="817" t="s">
        <v>760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2" t="s">
        <v>15</v>
      </c>
      <c r="H322" s="821"/>
      <c r="I322" s="821"/>
      <c r="J322" s="821"/>
      <c r="K322" s="821"/>
      <c r="L322" s="822" t="s">
        <v>16</v>
      </c>
      <c r="M322" s="821"/>
      <c r="N322" s="821"/>
      <c r="O322" s="821"/>
      <c r="P322" s="821"/>
      <c r="Q322" s="821"/>
      <c r="R322" s="821"/>
      <c r="S322" s="821"/>
      <c r="T322" s="821"/>
      <c r="U322" s="821"/>
      <c r="V322" s="821"/>
      <c r="W322" s="821"/>
      <c r="X322" s="823"/>
      <c r="Y322" s="835" t="s">
        <v>17</v>
      </c>
      <c r="Z322" s="836"/>
      <c r="AA322" s="836"/>
      <c r="AB322" s="837"/>
      <c r="AC322" s="142" t="s">
        <v>15</v>
      </c>
      <c r="AD322" s="821"/>
      <c r="AE322" s="821"/>
      <c r="AF322" s="821"/>
      <c r="AG322" s="821"/>
      <c r="AH322" s="822" t="s">
        <v>16</v>
      </c>
      <c r="AI322" s="821"/>
      <c r="AJ322" s="821"/>
      <c r="AK322" s="821"/>
      <c r="AL322" s="821"/>
      <c r="AM322" s="821"/>
      <c r="AN322" s="821"/>
      <c r="AO322" s="821"/>
      <c r="AP322" s="821"/>
      <c r="AQ322" s="821"/>
      <c r="AR322" s="821"/>
      <c r="AS322" s="821"/>
      <c r="AT322" s="823"/>
      <c r="AU322" s="835" t="s">
        <v>17</v>
      </c>
      <c r="AV322" s="836"/>
      <c r="AW322" s="836"/>
      <c r="AX322" s="838"/>
      <c r="AY322">
        <f t="shared" ref="AY322:AY333" si="11">$AY$321</f>
        <v>1</v>
      </c>
    </row>
    <row r="323" spans="1:51" ht="24.75" customHeight="1" x14ac:dyDescent="0.2">
      <c r="A323" s="814"/>
      <c r="B323" s="815"/>
      <c r="C323" s="815"/>
      <c r="D323" s="815"/>
      <c r="E323" s="815"/>
      <c r="F323" s="816"/>
      <c r="G323" s="839" t="s">
        <v>761</v>
      </c>
      <c r="H323" s="840"/>
      <c r="I323" s="840"/>
      <c r="J323" s="840"/>
      <c r="K323" s="841"/>
      <c r="L323" s="842" t="s">
        <v>763</v>
      </c>
      <c r="M323" s="843"/>
      <c r="N323" s="843"/>
      <c r="O323" s="843"/>
      <c r="P323" s="843"/>
      <c r="Q323" s="843"/>
      <c r="R323" s="843"/>
      <c r="S323" s="843"/>
      <c r="T323" s="843"/>
      <c r="U323" s="843"/>
      <c r="V323" s="843"/>
      <c r="W323" s="843"/>
      <c r="X323" s="844"/>
      <c r="Y323" s="845">
        <v>0.7</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9"/>
      <c r="AY323">
        <f t="shared" si="11"/>
        <v>1</v>
      </c>
    </row>
    <row r="324" spans="1:51" ht="24.75"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4"/>
      <c r="AY324">
        <f t="shared" si="11"/>
        <v>1</v>
      </c>
    </row>
    <row r="325" spans="1:51" ht="24.75"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4"/>
      <c r="AY325">
        <f t="shared" si="11"/>
        <v>1</v>
      </c>
    </row>
    <row r="326" spans="1:51" ht="24.75"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4"/>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4"/>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4"/>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4"/>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4"/>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4"/>
      <c r="AY331">
        <f t="shared" si="11"/>
        <v>1</v>
      </c>
    </row>
    <row r="332" spans="1:51" ht="24.75"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4"/>
      <c r="AY332">
        <f t="shared" si="11"/>
        <v>1</v>
      </c>
    </row>
    <row r="333" spans="1:51" ht="24.75" customHeight="1" x14ac:dyDescent="0.2">
      <c r="A333" s="814"/>
      <c r="B333" s="815"/>
      <c r="C333" s="815"/>
      <c r="D333" s="815"/>
      <c r="E333" s="815"/>
      <c r="F333" s="816"/>
      <c r="G333" s="850" t="s">
        <v>18</v>
      </c>
      <c r="H333" s="851"/>
      <c r="I333" s="851"/>
      <c r="J333" s="851"/>
      <c r="K333" s="851"/>
      <c r="L333" s="852"/>
      <c r="M333" s="853"/>
      <c r="N333" s="853"/>
      <c r="O333" s="853"/>
      <c r="P333" s="853"/>
      <c r="Q333" s="853"/>
      <c r="R333" s="853"/>
      <c r="S333" s="853"/>
      <c r="T333" s="853"/>
      <c r="U333" s="853"/>
      <c r="V333" s="853"/>
      <c r="W333" s="853"/>
      <c r="X333" s="854"/>
      <c r="Y333" s="855">
        <f>SUM(Y323:AB332)</f>
        <v>0.7</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1</v>
      </c>
    </row>
    <row r="334" spans="1:51" ht="24.75" hidden="1" customHeight="1" x14ac:dyDescent="0.2">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2" t="s">
        <v>15</v>
      </c>
      <c r="H335" s="821"/>
      <c r="I335" s="821"/>
      <c r="J335" s="821"/>
      <c r="K335" s="821"/>
      <c r="L335" s="822" t="s">
        <v>16</v>
      </c>
      <c r="M335" s="821"/>
      <c r="N335" s="821"/>
      <c r="O335" s="821"/>
      <c r="P335" s="821"/>
      <c r="Q335" s="821"/>
      <c r="R335" s="821"/>
      <c r="S335" s="821"/>
      <c r="T335" s="821"/>
      <c r="U335" s="821"/>
      <c r="V335" s="821"/>
      <c r="W335" s="821"/>
      <c r="X335" s="823"/>
      <c r="Y335" s="835" t="s">
        <v>17</v>
      </c>
      <c r="Z335" s="836"/>
      <c r="AA335" s="836"/>
      <c r="AB335" s="837"/>
      <c r="AC335" s="142" t="s">
        <v>15</v>
      </c>
      <c r="AD335" s="821"/>
      <c r="AE335" s="821"/>
      <c r="AF335" s="821"/>
      <c r="AG335" s="821"/>
      <c r="AH335" s="822" t="s">
        <v>16</v>
      </c>
      <c r="AI335" s="821"/>
      <c r="AJ335" s="821"/>
      <c r="AK335" s="821"/>
      <c r="AL335" s="821"/>
      <c r="AM335" s="821"/>
      <c r="AN335" s="821"/>
      <c r="AO335" s="821"/>
      <c r="AP335" s="821"/>
      <c r="AQ335" s="821"/>
      <c r="AR335" s="821"/>
      <c r="AS335" s="821"/>
      <c r="AT335" s="823"/>
      <c r="AU335" s="835" t="s">
        <v>17</v>
      </c>
      <c r="AV335" s="836"/>
      <c r="AW335" s="836"/>
      <c r="AX335" s="838"/>
      <c r="AY335">
        <f t="shared" ref="AY335:AY341" si="12">$AY$334</f>
        <v>0</v>
      </c>
    </row>
    <row r="336" spans="1:51" ht="24.75" hidden="1" customHeight="1" x14ac:dyDescent="0.2">
      <c r="A336" s="814"/>
      <c r="B336" s="815"/>
      <c r="C336" s="815"/>
      <c r="D336" s="815"/>
      <c r="E336" s="815"/>
      <c r="F336" s="816"/>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9"/>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4"/>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4"/>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4"/>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4"/>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4"/>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4"/>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4"/>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4"/>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4"/>
      <c r="AY345">
        <f t="shared" si="13"/>
        <v>0</v>
      </c>
    </row>
    <row r="346" spans="1:51" ht="24.75" hidden="1" customHeight="1" thickBot="1" x14ac:dyDescent="0.25">
      <c r="A346" s="814"/>
      <c r="B346" s="815"/>
      <c r="C346" s="815"/>
      <c r="D346" s="815"/>
      <c r="E346" s="815"/>
      <c r="F346" s="816"/>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2" t="s">
        <v>15</v>
      </c>
      <c r="H348" s="821"/>
      <c r="I348" s="821"/>
      <c r="J348" s="821"/>
      <c r="K348" s="821"/>
      <c r="L348" s="822" t="s">
        <v>16</v>
      </c>
      <c r="M348" s="821"/>
      <c r="N348" s="821"/>
      <c r="O348" s="821"/>
      <c r="P348" s="821"/>
      <c r="Q348" s="821"/>
      <c r="R348" s="821"/>
      <c r="S348" s="821"/>
      <c r="T348" s="821"/>
      <c r="U348" s="821"/>
      <c r="V348" s="821"/>
      <c r="W348" s="821"/>
      <c r="X348" s="823"/>
      <c r="Y348" s="835" t="s">
        <v>17</v>
      </c>
      <c r="Z348" s="836"/>
      <c r="AA348" s="836"/>
      <c r="AB348" s="837"/>
      <c r="AC348" s="142" t="s">
        <v>15</v>
      </c>
      <c r="AD348" s="821"/>
      <c r="AE348" s="821"/>
      <c r="AF348" s="821"/>
      <c r="AG348" s="821"/>
      <c r="AH348" s="822" t="s">
        <v>16</v>
      </c>
      <c r="AI348" s="821"/>
      <c r="AJ348" s="821"/>
      <c r="AK348" s="821"/>
      <c r="AL348" s="821"/>
      <c r="AM348" s="821"/>
      <c r="AN348" s="821"/>
      <c r="AO348" s="821"/>
      <c r="AP348" s="821"/>
      <c r="AQ348" s="821"/>
      <c r="AR348" s="821"/>
      <c r="AS348" s="821"/>
      <c r="AT348" s="823"/>
      <c r="AU348" s="835" t="s">
        <v>17</v>
      </c>
      <c r="AV348" s="836"/>
      <c r="AW348" s="836"/>
      <c r="AX348" s="838"/>
      <c r="AY348">
        <f>$AY$347</f>
        <v>0</v>
      </c>
    </row>
    <row r="349" spans="1:51" s="16" customFormat="1" ht="24.75" hidden="1" customHeight="1" x14ac:dyDescent="0.2">
      <c r="A349" s="814"/>
      <c r="B349" s="815"/>
      <c r="C349" s="815"/>
      <c r="D349" s="815"/>
      <c r="E349" s="815"/>
      <c r="F349" s="816"/>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9"/>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4"/>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4"/>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4"/>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4"/>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4"/>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4"/>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4"/>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4"/>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4"/>
      <c r="AY358">
        <f t="shared" si="14"/>
        <v>0</v>
      </c>
    </row>
    <row r="359" spans="1:51" ht="24.75" hidden="1" customHeight="1" x14ac:dyDescent="0.2">
      <c r="A359" s="814"/>
      <c r="B359" s="815"/>
      <c r="C359" s="815"/>
      <c r="D359" s="815"/>
      <c r="E359" s="815"/>
      <c r="F359" s="816"/>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customHeight="1" thickBot="1" x14ac:dyDescent="0.25">
      <c r="A360" s="859" t="s">
        <v>660</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311</v>
      </c>
      <c r="AM360" s="863"/>
      <c r="AN360" s="863"/>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4"/>
      <c r="B365" s="864"/>
      <c r="C365" s="864" t="s">
        <v>24</v>
      </c>
      <c r="D365" s="864"/>
      <c r="E365" s="864"/>
      <c r="F365" s="864"/>
      <c r="G365" s="864"/>
      <c r="H365" s="864"/>
      <c r="I365" s="864"/>
      <c r="J365" s="865" t="s">
        <v>274</v>
      </c>
      <c r="K365" s="152"/>
      <c r="L365" s="152"/>
      <c r="M365" s="152"/>
      <c r="N365" s="152"/>
      <c r="O365" s="152"/>
      <c r="P365" s="432" t="s">
        <v>25</v>
      </c>
      <c r="Q365" s="432"/>
      <c r="R365" s="432"/>
      <c r="S365" s="432"/>
      <c r="T365" s="432"/>
      <c r="U365" s="432"/>
      <c r="V365" s="432"/>
      <c r="W365" s="432"/>
      <c r="X365" s="432"/>
      <c r="Y365" s="866" t="s">
        <v>273</v>
      </c>
      <c r="Z365" s="867"/>
      <c r="AA365" s="867"/>
      <c r="AB365" s="867"/>
      <c r="AC365" s="865" t="s">
        <v>309</v>
      </c>
      <c r="AD365" s="865"/>
      <c r="AE365" s="865"/>
      <c r="AF365" s="865"/>
      <c r="AG365" s="865"/>
      <c r="AH365" s="866" t="s">
        <v>329</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x14ac:dyDescent="0.2">
      <c r="A366" s="875">
        <v>1</v>
      </c>
      <c r="B366" s="875">
        <v>1</v>
      </c>
      <c r="C366" s="876" t="s">
        <v>708</v>
      </c>
      <c r="D366" s="877"/>
      <c r="E366" s="877"/>
      <c r="F366" s="877"/>
      <c r="G366" s="877"/>
      <c r="H366" s="877"/>
      <c r="I366" s="877"/>
      <c r="J366" s="878" t="s">
        <v>366</v>
      </c>
      <c r="K366" s="879"/>
      <c r="L366" s="879"/>
      <c r="M366" s="879"/>
      <c r="N366" s="879"/>
      <c r="O366" s="879"/>
      <c r="P366" s="880" t="s">
        <v>709</v>
      </c>
      <c r="Q366" s="881"/>
      <c r="R366" s="881"/>
      <c r="S366" s="881"/>
      <c r="T366" s="881"/>
      <c r="U366" s="881"/>
      <c r="V366" s="881"/>
      <c r="W366" s="881"/>
      <c r="X366" s="881"/>
      <c r="Y366" s="882">
        <v>85</v>
      </c>
      <c r="Z366" s="883"/>
      <c r="AA366" s="883"/>
      <c r="AB366" s="884"/>
      <c r="AC366" s="885" t="s">
        <v>341</v>
      </c>
      <c r="AD366" s="886"/>
      <c r="AE366" s="886"/>
      <c r="AF366" s="886"/>
      <c r="AG366" s="886"/>
      <c r="AH366" s="869" t="s">
        <v>366</v>
      </c>
      <c r="AI366" s="870"/>
      <c r="AJ366" s="870"/>
      <c r="AK366" s="870"/>
      <c r="AL366" s="871" t="s">
        <v>366</v>
      </c>
      <c r="AM366" s="872"/>
      <c r="AN366" s="872"/>
      <c r="AO366" s="873"/>
      <c r="AP366" s="874"/>
      <c r="AQ366" s="874"/>
      <c r="AR366" s="874"/>
      <c r="AS366" s="874"/>
      <c r="AT366" s="874"/>
      <c r="AU366" s="874"/>
      <c r="AV366" s="874"/>
      <c r="AW366" s="874"/>
      <c r="AX366" s="874"/>
    </row>
    <row r="367" spans="1:51" ht="30" hidden="1" customHeight="1" x14ac:dyDescent="0.2">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2">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2">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2">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2">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2">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2">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2">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2">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2">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2">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2">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2">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2">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2">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2">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2">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2">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2">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2">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2">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2">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2">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2">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2">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2">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2">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2">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2">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4"/>
      <c r="B398" s="864"/>
      <c r="C398" s="864" t="s">
        <v>24</v>
      </c>
      <c r="D398" s="864"/>
      <c r="E398" s="864"/>
      <c r="F398" s="864"/>
      <c r="G398" s="864"/>
      <c r="H398" s="864"/>
      <c r="I398" s="864"/>
      <c r="J398" s="865" t="s">
        <v>274</v>
      </c>
      <c r="K398" s="152"/>
      <c r="L398" s="152"/>
      <c r="M398" s="152"/>
      <c r="N398" s="152"/>
      <c r="O398" s="152"/>
      <c r="P398" s="432" t="s">
        <v>25</v>
      </c>
      <c r="Q398" s="432"/>
      <c r="R398" s="432"/>
      <c r="S398" s="432"/>
      <c r="T398" s="432"/>
      <c r="U398" s="432"/>
      <c r="V398" s="432"/>
      <c r="W398" s="432"/>
      <c r="X398" s="432"/>
      <c r="Y398" s="866" t="s">
        <v>273</v>
      </c>
      <c r="Z398" s="867"/>
      <c r="AA398" s="867"/>
      <c r="AB398" s="867"/>
      <c r="AC398" s="865" t="s">
        <v>309</v>
      </c>
      <c r="AD398" s="865"/>
      <c r="AE398" s="865"/>
      <c r="AF398" s="865"/>
      <c r="AG398" s="865"/>
      <c r="AH398" s="866" t="s">
        <v>329</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71.400000000000006" customHeight="1" x14ac:dyDescent="0.2">
      <c r="A399" s="875">
        <v>1</v>
      </c>
      <c r="B399" s="875">
        <v>1</v>
      </c>
      <c r="C399" s="876" t="s">
        <v>710</v>
      </c>
      <c r="D399" s="877"/>
      <c r="E399" s="877"/>
      <c r="F399" s="877"/>
      <c r="G399" s="877"/>
      <c r="H399" s="877"/>
      <c r="I399" s="877"/>
      <c r="J399" s="878">
        <v>8021005009182</v>
      </c>
      <c r="K399" s="879"/>
      <c r="L399" s="879"/>
      <c r="M399" s="879"/>
      <c r="N399" s="879"/>
      <c r="O399" s="879"/>
      <c r="P399" s="880" t="s">
        <v>711</v>
      </c>
      <c r="Q399" s="881"/>
      <c r="R399" s="881"/>
      <c r="S399" s="881"/>
      <c r="T399" s="881"/>
      <c r="U399" s="881"/>
      <c r="V399" s="881"/>
      <c r="W399" s="881"/>
      <c r="X399" s="881"/>
      <c r="Y399" s="882">
        <v>10.5</v>
      </c>
      <c r="Z399" s="883"/>
      <c r="AA399" s="883"/>
      <c r="AB399" s="884"/>
      <c r="AC399" s="885" t="s">
        <v>341</v>
      </c>
      <c r="AD399" s="886"/>
      <c r="AE399" s="886"/>
      <c r="AF399" s="886"/>
      <c r="AG399" s="886"/>
      <c r="AH399" s="869" t="s">
        <v>366</v>
      </c>
      <c r="AI399" s="870"/>
      <c r="AJ399" s="870"/>
      <c r="AK399" s="870"/>
      <c r="AL399" s="871" t="s">
        <v>366</v>
      </c>
      <c r="AM399" s="872"/>
      <c r="AN399" s="872"/>
      <c r="AO399" s="873"/>
      <c r="AP399" s="874"/>
      <c r="AQ399" s="874"/>
      <c r="AR399" s="874"/>
      <c r="AS399" s="874"/>
      <c r="AT399" s="874"/>
      <c r="AU399" s="874"/>
      <c r="AV399" s="874"/>
      <c r="AW399" s="874"/>
      <c r="AX399" s="874"/>
      <c r="AY399">
        <f>$AY$396</f>
        <v>1</v>
      </c>
    </row>
    <row r="400" spans="1:51" ht="30" hidden="1" customHeight="1" x14ac:dyDescent="0.2">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2">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2">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2">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2">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2">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2">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2">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2">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2">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2">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2">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2">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2">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2">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2">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2">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2">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2">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2">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2">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2">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2">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2">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2">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2">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2">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2">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2">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4"/>
      <c r="B431" s="864"/>
      <c r="C431" s="864" t="s">
        <v>24</v>
      </c>
      <c r="D431" s="864"/>
      <c r="E431" s="864"/>
      <c r="F431" s="864"/>
      <c r="G431" s="864"/>
      <c r="H431" s="864"/>
      <c r="I431" s="864"/>
      <c r="J431" s="865" t="s">
        <v>274</v>
      </c>
      <c r="K431" s="152"/>
      <c r="L431" s="152"/>
      <c r="M431" s="152"/>
      <c r="N431" s="152"/>
      <c r="O431" s="152"/>
      <c r="P431" s="432" t="s">
        <v>25</v>
      </c>
      <c r="Q431" s="432"/>
      <c r="R431" s="432"/>
      <c r="S431" s="432"/>
      <c r="T431" s="432"/>
      <c r="U431" s="432"/>
      <c r="V431" s="432"/>
      <c r="W431" s="432"/>
      <c r="X431" s="432"/>
      <c r="Y431" s="866" t="s">
        <v>273</v>
      </c>
      <c r="Z431" s="867"/>
      <c r="AA431" s="867"/>
      <c r="AB431" s="867"/>
      <c r="AC431" s="865" t="s">
        <v>309</v>
      </c>
      <c r="AD431" s="865"/>
      <c r="AE431" s="865"/>
      <c r="AF431" s="865"/>
      <c r="AG431" s="865"/>
      <c r="AH431" s="866" t="s">
        <v>329</v>
      </c>
      <c r="AI431" s="864"/>
      <c r="AJ431" s="864"/>
      <c r="AK431" s="864"/>
      <c r="AL431" s="864" t="s">
        <v>19</v>
      </c>
      <c r="AM431" s="864"/>
      <c r="AN431" s="864"/>
      <c r="AO431" s="868"/>
      <c r="AP431" s="889" t="s">
        <v>275</v>
      </c>
      <c r="AQ431" s="889"/>
      <c r="AR431" s="889"/>
      <c r="AS431" s="889"/>
      <c r="AT431" s="889"/>
      <c r="AU431" s="889"/>
      <c r="AV431" s="889"/>
      <c r="AW431" s="889"/>
      <c r="AX431" s="889"/>
      <c r="AY431">
        <f>$AY$429</f>
        <v>1</v>
      </c>
    </row>
    <row r="432" spans="1:51" ht="30" customHeight="1" x14ac:dyDescent="0.2">
      <c r="A432" s="875">
        <v>1</v>
      </c>
      <c r="B432" s="875">
        <v>1</v>
      </c>
      <c r="C432" s="876" t="s">
        <v>762</v>
      </c>
      <c r="D432" s="877"/>
      <c r="E432" s="877"/>
      <c r="F432" s="877"/>
      <c r="G432" s="877"/>
      <c r="H432" s="877"/>
      <c r="I432" s="877"/>
      <c r="J432" s="878">
        <v>4011001050608</v>
      </c>
      <c r="K432" s="879"/>
      <c r="L432" s="879"/>
      <c r="M432" s="879"/>
      <c r="N432" s="879"/>
      <c r="O432" s="879"/>
      <c r="P432" s="880" t="s">
        <v>763</v>
      </c>
      <c r="Q432" s="881"/>
      <c r="R432" s="881"/>
      <c r="S432" s="881"/>
      <c r="T432" s="881"/>
      <c r="U432" s="881"/>
      <c r="V432" s="881"/>
      <c r="W432" s="881"/>
      <c r="X432" s="881"/>
      <c r="Y432" s="882">
        <v>0.7</v>
      </c>
      <c r="Z432" s="883"/>
      <c r="AA432" s="883"/>
      <c r="AB432" s="884"/>
      <c r="AC432" s="885" t="s">
        <v>76</v>
      </c>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1</v>
      </c>
    </row>
    <row r="433" spans="1:51" ht="30" hidden="1" customHeight="1" x14ac:dyDescent="0.2">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2">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2">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2">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2">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2">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2">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2">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2">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2">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2">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2">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2">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2">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2">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2">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2">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2">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2">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2">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2">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2">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2">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2">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2">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2">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2">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2">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2">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4"/>
      <c r="B464" s="864"/>
      <c r="C464" s="864" t="s">
        <v>24</v>
      </c>
      <c r="D464" s="864"/>
      <c r="E464" s="864"/>
      <c r="F464" s="864"/>
      <c r="G464" s="864"/>
      <c r="H464" s="864"/>
      <c r="I464" s="864"/>
      <c r="J464" s="865" t="s">
        <v>274</v>
      </c>
      <c r="K464" s="152"/>
      <c r="L464" s="152"/>
      <c r="M464" s="152"/>
      <c r="N464" s="152"/>
      <c r="O464" s="152"/>
      <c r="P464" s="432" t="s">
        <v>25</v>
      </c>
      <c r="Q464" s="432"/>
      <c r="R464" s="432"/>
      <c r="S464" s="432"/>
      <c r="T464" s="432"/>
      <c r="U464" s="432"/>
      <c r="V464" s="432"/>
      <c r="W464" s="432"/>
      <c r="X464" s="432"/>
      <c r="Y464" s="866" t="s">
        <v>273</v>
      </c>
      <c r="Z464" s="867"/>
      <c r="AA464" s="867"/>
      <c r="AB464" s="867"/>
      <c r="AC464" s="865" t="s">
        <v>309</v>
      </c>
      <c r="AD464" s="865"/>
      <c r="AE464" s="865"/>
      <c r="AF464" s="865"/>
      <c r="AG464" s="865"/>
      <c r="AH464" s="866" t="s">
        <v>329</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2">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2">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2">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2">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2">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2">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2">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2">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2">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2">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2">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2">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2">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2">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2">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2">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2">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2">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2">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2">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2">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2">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2">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2">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2">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2">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2">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2">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2">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2">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4"/>
      <c r="B497" s="864"/>
      <c r="C497" s="864" t="s">
        <v>24</v>
      </c>
      <c r="D497" s="864"/>
      <c r="E497" s="864"/>
      <c r="F497" s="864"/>
      <c r="G497" s="864"/>
      <c r="H497" s="864"/>
      <c r="I497" s="864"/>
      <c r="J497" s="865" t="s">
        <v>274</v>
      </c>
      <c r="K497" s="152"/>
      <c r="L497" s="152"/>
      <c r="M497" s="152"/>
      <c r="N497" s="152"/>
      <c r="O497" s="152"/>
      <c r="P497" s="432" t="s">
        <v>25</v>
      </c>
      <c r="Q497" s="432"/>
      <c r="R497" s="432"/>
      <c r="S497" s="432"/>
      <c r="T497" s="432"/>
      <c r="U497" s="432"/>
      <c r="V497" s="432"/>
      <c r="W497" s="432"/>
      <c r="X497" s="432"/>
      <c r="Y497" s="866" t="s">
        <v>273</v>
      </c>
      <c r="Z497" s="867"/>
      <c r="AA497" s="867"/>
      <c r="AB497" s="867"/>
      <c r="AC497" s="865" t="s">
        <v>309</v>
      </c>
      <c r="AD497" s="865"/>
      <c r="AE497" s="865"/>
      <c r="AF497" s="865"/>
      <c r="AG497" s="865"/>
      <c r="AH497" s="866" t="s">
        <v>329</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2">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2">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2">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2">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2">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2">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2">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2">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2">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2">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2">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2">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2">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2">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2">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2">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2">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2">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2">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2">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2">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2">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2">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2">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2">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2">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2">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2">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2">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2">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4"/>
      <c r="B530" s="864"/>
      <c r="C530" s="864" t="s">
        <v>24</v>
      </c>
      <c r="D530" s="864"/>
      <c r="E530" s="864"/>
      <c r="F530" s="864"/>
      <c r="G530" s="864"/>
      <c r="H530" s="864"/>
      <c r="I530" s="864"/>
      <c r="J530" s="865" t="s">
        <v>274</v>
      </c>
      <c r="K530" s="152"/>
      <c r="L530" s="152"/>
      <c r="M530" s="152"/>
      <c r="N530" s="152"/>
      <c r="O530" s="152"/>
      <c r="P530" s="432" t="s">
        <v>25</v>
      </c>
      <c r="Q530" s="432"/>
      <c r="R530" s="432"/>
      <c r="S530" s="432"/>
      <c r="T530" s="432"/>
      <c r="U530" s="432"/>
      <c r="V530" s="432"/>
      <c r="W530" s="432"/>
      <c r="X530" s="432"/>
      <c r="Y530" s="866" t="s">
        <v>273</v>
      </c>
      <c r="Z530" s="867"/>
      <c r="AA530" s="867"/>
      <c r="AB530" s="867"/>
      <c r="AC530" s="865" t="s">
        <v>309</v>
      </c>
      <c r="AD530" s="865"/>
      <c r="AE530" s="865"/>
      <c r="AF530" s="865"/>
      <c r="AG530" s="865"/>
      <c r="AH530" s="866" t="s">
        <v>329</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2">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2">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2">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2">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2">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2">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2">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2">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2">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2">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2">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2">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2">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2">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2">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2">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2">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2">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2">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2">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2">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2">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2">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2">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2">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2">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2">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2">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2">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2">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4"/>
      <c r="B563" s="864"/>
      <c r="C563" s="864" t="s">
        <v>24</v>
      </c>
      <c r="D563" s="864"/>
      <c r="E563" s="864"/>
      <c r="F563" s="864"/>
      <c r="G563" s="864"/>
      <c r="H563" s="864"/>
      <c r="I563" s="864"/>
      <c r="J563" s="865" t="s">
        <v>274</v>
      </c>
      <c r="K563" s="152"/>
      <c r="L563" s="152"/>
      <c r="M563" s="152"/>
      <c r="N563" s="152"/>
      <c r="O563" s="152"/>
      <c r="P563" s="432" t="s">
        <v>25</v>
      </c>
      <c r="Q563" s="432"/>
      <c r="R563" s="432"/>
      <c r="S563" s="432"/>
      <c r="T563" s="432"/>
      <c r="U563" s="432"/>
      <c r="V563" s="432"/>
      <c r="W563" s="432"/>
      <c r="X563" s="432"/>
      <c r="Y563" s="866" t="s">
        <v>273</v>
      </c>
      <c r="Z563" s="867"/>
      <c r="AA563" s="867"/>
      <c r="AB563" s="867"/>
      <c r="AC563" s="865" t="s">
        <v>309</v>
      </c>
      <c r="AD563" s="865"/>
      <c r="AE563" s="865"/>
      <c r="AF563" s="865"/>
      <c r="AG563" s="865"/>
      <c r="AH563" s="866" t="s">
        <v>329</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2">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2">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2">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2">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2">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2">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2">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2">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2">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2">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2">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2">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2">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2">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2">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2">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2">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2">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2">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2">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2">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2">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2">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2">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2">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2">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2">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2">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2">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2">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4"/>
      <c r="B596" s="864"/>
      <c r="C596" s="864" t="s">
        <v>24</v>
      </c>
      <c r="D596" s="864"/>
      <c r="E596" s="864"/>
      <c r="F596" s="864"/>
      <c r="G596" s="864"/>
      <c r="H596" s="864"/>
      <c r="I596" s="864"/>
      <c r="J596" s="865" t="s">
        <v>274</v>
      </c>
      <c r="K596" s="152"/>
      <c r="L596" s="152"/>
      <c r="M596" s="152"/>
      <c r="N596" s="152"/>
      <c r="O596" s="152"/>
      <c r="P596" s="432" t="s">
        <v>25</v>
      </c>
      <c r="Q596" s="432"/>
      <c r="R596" s="432"/>
      <c r="S596" s="432"/>
      <c r="T596" s="432"/>
      <c r="U596" s="432"/>
      <c r="V596" s="432"/>
      <c r="W596" s="432"/>
      <c r="X596" s="432"/>
      <c r="Y596" s="866" t="s">
        <v>273</v>
      </c>
      <c r="Z596" s="867"/>
      <c r="AA596" s="867"/>
      <c r="AB596" s="867"/>
      <c r="AC596" s="865" t="s">
        <v>309</v>
      </c>
      <c r="AD596" s="865"/>
      <c r="AE596" s="865"/>
      <c r="AF596" s="865"/>
      <c r="AG596" s="865"/>
      <c r="AH596" s="866" t="s">
        <v>329</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2">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2">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2">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2">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2">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2">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2">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2">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2">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2">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2">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2">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2">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2">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2">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2">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2">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2">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2">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2">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2">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2">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2">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2">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2">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2">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2">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2">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2">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2">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2">
      <c r="A627" s="890" t="s">
        <v>661</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311</v>
      </c>
      <c r="AM627" s="894"/>
      <c r="AN627" s="89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305</v>
      </c>
      <c r="AQ630" s="889"/>
      <c r="AR630" s="889"/>
      <c r="AS630" s="889"/>
      <c r="AT630" s="889"/>
      <c r="AU630" s="889"/>
      <c r="AV630" s="889"/>
      <c r="AW630" s="889"/>
      <c r="AX630" s="889"/>
    </row>
    <row r="631" spans="1:51" ht="30" customHeight="1" x14ac:dyDescent="0.2">
      <c r="A631" s="875">
        <v>1</v>
      </c>
      <c r="B631" s="875">
        <v>1</v>
      </c>
      <c r="C631" s="897"/>
      <c r="D631" s="897"/>
      <c r="E631" s="663" t="s">
        <v>366</v>
      </c>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2">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2">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2">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2">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2">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2">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2">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2">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2">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2">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2">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2">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2">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2">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2">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2">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2">
      <c r="A648" s="875">
        <v>18</v>
      </c>
      <c r="B648" s="875">
        <v>1</v>
      </c>
      <c r="C648" s="897"/>
      <c r="D648" s="897"/>
      <c r="E648" s="663"/>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2">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2">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2">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2">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2">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2">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2">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2">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2">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2">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2">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2">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1021">
      <formula>IF(RIGHT(TEXT(P14,"0.#"),1)=".",FALSE,TRUE)</formula>
    </cfRule>
    <cfRule type="expression" dxfId="1510" priority="1022">
      <formula>IF(RIGHT(TEXT(P14,"0.#"),1)=".",TRUE,FALSE)</formula>
    </cfRule>
  </conditionalFormatting>
  <conditionalFormatting sqref="P18:AX18">
    <cfRule type="expression" dxfId="1509" priority="1019">
      <formula>IF(RIGHT(TEXT(P18,"0.#"),1)=".",FALSE,TRUE)</formula>
    </cfRule>
    <cfRule type="expression" dxfId="1508" priority="1020">
      <formula>IF(RIGHT(TEXT(P18,"0.#"),1)=".",TRUE,FALSE)</formula>
    </cfRule>
  </conditionalFormatting>
  <conditionalFormatting sqref="Y311">
    <cfRule type="expression" dxfId="1507" priority="1017">
      <formula>IF(RIGHT(TEXT(Y311,"0.#"),1)=".",FALSE,TRUE)</formula>
    </cfRule>
    <cfRule type="expression" dxfId="1506" priority="1018">
      <formula>IF(RIGHT(TEXT(Y311,"0.#"),1)=".",TRUE,FALSE)</formula>
    </cfRule>
  </conditionalFormatting>
  <conditionalFormatting sqref="Y320">
    <cfRule type="expression" dxfId="1505" priority="1015">
      <formula>IF(RIGHT(TEXT(Y320,"0.#"),1)=".",FALSE,TRUE)</formula>
    </cfRule>
    <cfRule type="expression" dxfId="1504" priority="1016">
      <formula>IF(RIGHT(TEXT(Y320,"0.#"),1)=".",TRUE,FALSE)</formula>
    </cfRule>
  </conditionalFormatting>
  <conditionalFormatting sqref="Y351:Y358 Y349 Y338:Y345 Y336 Y325:Y332 Y323">
    <cfRule type="expression" dxfId="1503" priority="995">
      <formula>IF(RIGHT(TEXT(Y323,"0.#"),1)=".",FALSE,TRUE)</formula>
    </cfRule>
    <cfRule type="expression" dxfId="1502" priority="996">
      <formula>IF(RIGHT(TEXT(Y323,"0.#"),1)=".",TRUE,FALSE)</formula>
    </cfRule>
  </conditionalFormatting>
  <conditionalFormatting sqref="P16:AQ17 P15:AX15 P13:AX13">
    <cfRule type="expression" dxfId="1501" priority="1013">
      <formula>IF(RIGHT(TEXT(P13,"0.#"),1)=".",FALSE,TRUE)</formula>
    </cfRule>
    <cfRule type="expression" dxfId="1500" priority="1014">
      <formula>IF(RIGHT(TEXT(P13,"0.#"),1)=".",TRUE,FALSE)</formula>
    </cfRule>
  </conditionalFormatting>
  <conditionalFormatting sqref="P19:AJ19">
    <cfRule type="expression" dxfId="1499" priority="1011">
      <formula>IF(RIGHT(TEXT(P19,"0.#"),1)=".",FALSE,TRUE)</formula>
    </cfRule>
    <cfRule type="expression" dxfId="1498" priority="1012">
      <formula>IF(RIGHT(TEXT(P19,"0.#"),1)=".",TRUE,FALSE)</formula>
    </cfRule>
  </conditionalFormatting>
  <conditionalFormatting sqref="Y312:Y319 Y310">
    <cfRule type="expression" dxfId="1497" priority="1007">
      <formula>IF(RIGHT(TEXT(Y310,"0.#"),1)=".",FALSE,TRUE)</formula>
    </cfRule>
    <cfRule type="expression" dxfId="1496" priority="1008">
      <formula>IF(RIGHT(TEXT(Y310,"0.#"),1)=".",TRUE,FALSE)</formula>
    </cfRule>
  </conditionalFormatting>
  <conditionalFormatting sqref="AU311">
    <cfRule type="expression" dxfId="1495" priority="1005">
      <formula>IF(RIGHT(TEXT(AU311,"0.#"),1)=".",FALSE,TRUE)</formula>
    </cfRule>
    <cfRule type="expression" dxfId="1494" priority="1006">
      <formula>IF(RIGHT(TEXT(AU311,"0.#"),1)=".",TRUE,FALSE)</formula>
    </cfRule>
  </conditionalFormatting>
  <conditionalFormatting sqref="AU320">
    <cfRule type="expression" dxfId="1493" priority="1003">
      <formula>IF(RIGHT(TEXT(AU320,"0.#"),1)=".",FALSE,TRUE)</formula>
    </cfRule>
    <cfRule type="expression" dxfId="1492" priority="1004">
      <formula>IF(RIGHT(TEXT(AU320,"0.#"),1)=".",TRUE,FALSE)</formula>
    </cfRule>
  </conditionalFormatting>
  <conditionalFormatting sqref="AU312:AU319 AU310">
    <cfRule type="expression" dxfId="1491" priority="1001">
      <formula>IF(RIGHT(TEXT(AU310,"0.#"),1)=".",FALSE,TRUE)</formula>
    </cfRule>
    <cfRule type="expression" dxfId="1490" priority="1002">
      <formula>IF(RIGHT(TEXT(AU310,"0.#"),1)=".",TRUE,FALSE)</formula>
    </cfRule>
  </conditionalFormatting>
  <conditionalFormatting sqref="Y350 Y337 Y324">
    <cfRule type="expression" dxfId="1489" priority="999">
      <formula>IF(RIGHT(TEXT(Y324,"0.#"),1)=".",FALSE,TRUE)</formula>
    </cfRule>
    <cfRule type="expression" dxfId="1488" priority="1000">
      <formula>IF(RIGHT(TEXT(Y324,"0.#"),1)=".",TRUE,FALSE)</formula>
    </cfRule>
  </conditionalFormatting>
  <conditionalFormatting sqref="Y359 Y346 Y333">
    <cfRule type="expression" dxfId="1487" priority="997">
      <formula>IF(RIGHT(TEXT(Y333,"0.#"),1)=".",FALSE,TRUE)</formula>
    </cfRule>
    <cfRule type="expression" dxfId="1486" priority="998">
      <formula>IF(RIGHT(TEXT(Y333,"0.#"),1)=".",TRUE,FALSE)</formula>
    </cfRule>
  </conditionalFormatting>
  <conditionalFormatting sqref="AU350 AU337 AU324">
    <cfRule type="expression" dxfId="1485" priority="993">
      <formula>IF(RIGHT(TEXT(AU324,"0.#"),1)=".",FALSE,TRUE)</formula>
    </cfRule>
    <cfRule type="expression" dxfId="1484" priority="994">
      <formula>IF(RIGHT(TEXT(AU324,"0.#"),1)=".",TRUE,FALSE)</formula>
    </cfRule>
  </conditionalFormatting>
  <conditionalFormatting sqref="AU359 AU346 AU333">
    <cfRule type="expression" dxfId="1483" priority="991">
      <formula>IF(RIGHT(TEXT(AU333,"0.#"),1)=".",FALSE,TRUE)</formula>
    </cfRule>
    <cfRule type="expression" dxfId="1482" priority="992">
      <formula>IF(RIGHT(TEXT(AU333,"0.#"),1)=".",TRUE,FALSE)</formula>
    </cfRule>
  </conditionalFormatting>
  <conditionalFormatting sqref="AU351:AU358 AU349 AU338:AU345 AU336 AU325:AU332 AU323">
    <cfRule type="expression" dxfId="1481" priority="989">
      <formula>IF(RIGHT(TEXT(AU323,"0.#"),1)=".",FALSE,TRUE)</formula>
    </cfRule>
    <cfRule type="expression" dxfId="1480" priority="990">
      <formula>IF(RIGHT(TEXT(AU323,"0.#"),1)=".",TRUE,FALSE)</formula>
    </cfRule>
  </conditionalFormatting>
  <conditionalFormatting sqref="AE210">
    <cfRule type="expression" dxfId="1479" priority="975">
      <formula>IF(RIGHT(TEXT(AE210,"0.#"),1)=".",FALSE,TRUE)</formula>
    </cfRule>
    <cfRule type="expression" dxfId="1478" priority="976">
      <formula>IF(RIGHT(TEXT(AE210,"0.#"),1)=".",TRUE,FALSE)</formula>
    </cfRule>
  </conditionalFormatting>
  <conditionalFormatting sqref="AE211">
    <cfRule type="expression" dxfId="1477" priority="973">
      <formula>IF(RIGHT(TEXT(AE211,"0.#"),1)=".",FALSE,TRUE)</formula>
    </cfRule>
    <cfRule type="expression" dxfId="1476" priority="974">
      <formula>IF(RIGHT(TEXT(AE211,"0.#"),1)=".",TRUE,FALSE)</formula>
    </cfRule>
  </conditionalFormatting>
  <conditionalFormatting sqref="AE212">
    <cfRule type="expression" dxfId="1475" priority="971">
      <formula>IF(RIGHT(TEXT(AE212,"0.#"),1)=".",FALSE,TRUE)</formula>
    </cfRule>
    <cfRule type="expression" dxfId="1474" priority="972">
      <formula>IF(RIGHT(TEXT(AE212,"0.#"),1)=".",TRUE,FALSE)</formula>
    </cfRule>
  </conditionalFormatting>
  <conditionalFormatting sqref="AI212">
    <cfRule type="expression" dxfId="1473" priority="969">
      <formula>IF(RIGHT(TEXT(AI212,"0.#"),1)=".",FALSE,TRUE)</formula>
    </cfRule>
    <cfRule type="expression" dxfId="1472" priority="970">
      <formula>IF(RIGHT(TEXT(AI212,"0.#"),1)=".",TRUE,FALSE)</formula>
    </cfRule>
  </conditionalFormatting>
  <conditionalFormatting sqref="AI211">
    <cfRule type="expression" dxfId="1471" priority="967">
      <formula>IF(RIGHT(TEXT(AI211,"0.#"),1)=".",FALSE,TRUE)</formula>
    </cfRule>
    <cfRule type="expression" dxfId="1470" priority="968">
      <formula>IF(RIGHT(TEXT(AI211,"0.#"),1)=".",TRUE,FALSE)</formula>
    </cfRule>
  </conditionalFormatting>
  <conditionalFormatting sqref="AI210">
    <cfRule type="expression" dxfId="1469" priority="965">
      <formula>IF(RIGHT(TEXT(AI210,"0.#"),1)=".",FALSE,TRUE)</formula>
    </cfRule>
    <cfRule type="expression" dxfId="1468" priority="966">
      <formula>IF(RIGHT(TEXT(AI210,"0.#"),1)=".",TRUE,FALSE)</formula>
    </cfRule>
  </conditionalFormatting>
  <conditionalFormatting sqref="AM210">
    <cfRule type="expression" dxfId="1467" priority="963">
      <formula>IF(RIGHT(TEXT(AM210,"0.#"),1)=".",FALSE,TRUE)</formula>
    </cfRule>
    <cfRule type="expression" dxfId="1466" priority="964">
      <formula>IF(RIGHT(TEXT(AM210,"0.#"),1)=".",TRUE,FALSE)</formula>
    </cfRule>
  </conditionalFormatting>
  <conditionalFormatting sqref="AM211">
    <cfRule type="expression" dxfId="1465" priority="961">
      <formula>IF(RIGHT(TEXT(AM211,"0.#"),1)=".",FALSE,TRUE)</formula>
    </cfRule>
    <cfRule type="expression" dxfId="1464" priority="962">
      <formula>IF(RIGHT(TEXT(AM211,"0.#"),1)=".",TRUE,FALSE)</formula>
    </cfRule>
  </conditionalFormatting>
  <conditionalFormatting sqref="AM212">
    <cfRule type="expression" dxfId="1463" priority="959">
      <formula>IF(RIGHT(TEXT(AM212,"0.#"),1)=".",FALSE,TRUE)</formula>
    </cfRule>
    <cfRule type="expression" dxfId="1462" priority="960">
      <formula>IF(RIGHT(TEXT(AM212,"0.#"),1)=".",TRUE,FALSE)</formula>
    </cfRule>
  </conditionalFormatting>
  <conditionalFormatting sqref="AL368:AO395">
    <cfRule type="expression" dxfId="1461" priority="955">
      <formula>IF(AND(AL368&gt;=0, RIGHT(TEXT(AL368,"0.#"),1)&lt;&gt;"."),TRUE,FALSE)</formula>
    </cfRule>
    <cfRule type="expression" dxfId="1460" priority="956">
      <formula>IF(AND(AL368&gt;=0, RIGHT(TEXT(AL368,"0.#"),1)="."),TRUE,FALSE)</formula>
    </cfRule>
    <cfRule type="expression" dxfId="1459" priority="957">
      <formula>IF(AND(AL368&lt;0, RIGHT(TEXT(AL368,"0.#"),1)&lt;&gt;"."),TRUE,FALSE)</formula>
    </cfRule>
    <cfRule type="expression" dxfId="1458" priority="958">
      <formula>IF(AND(AL368&lt;0, RIGHT(TEXT(AL368,"0.#"),1)="."),TRUE,FALSE)</formula>
    </cfRule>
  </conditionalFormatting>
  <conditionalFormatting sqref="AQ210:AQ212">
    <cfRule type="expression" dxfId="1457" priority="953">
      <formula>IF(RIGHT(TEXT(AQ210,"0.#"),1)=".",FALSE,TRUE)</formula>
    </cfRule>
    <cfRule type="expression" dxfId="1456" priority="954">
      <formula>IF(RIGHT(TEXT(AQ210,"0.#"),1)=".",TRUE,FALSE)</formula>
    </cfRule>
  </conditionalFormatting>
  <conditionalFormatting sqref="AU210:AU212">
    <cfRule type="expression" dxfId="1455" priority="951">
      <formula>IF(RIGHT(TEXT(AU210,"0.#"),1)=".",FALSE,TRUE)</formula>
    </cfRule>
    <cfRule type="expression" dxfId="1454" priority="952">
      <formula>IF(RIGHT(TEXT(AU210,"0.#"),1)=".",TRUE,FALSE)</formula>
    </cfRule>
  </conditionalFormatting>
  <conditionalFormatting sqref="Y368:Y395">
    <cfRule type="expression" dxfId="1453" priority="949">
      <formula>IF(RIGHT(TEXT(Y368,"0.#"),1)=".",FALSE,TRUE)</formula>
    </cfRule>
    <cfRule type="expression" dxfId="1452" priority="950">
      <formula>IF(RIGHT(TEXT(Y368,"0.#"),1)=".",TRUE,FALSE)</formula>
    </cfRule>
  </conditionalFormatting>
  <conditionalFormatting sqref="AL631:AO660">
    <cfRule type="expression" dxfId="1451" priority="945">
      <formula>IF(AND(AL631&gt;=0, RIGHT(TEXT(AL631,"0.#"),1)&lt;&gt;"."),TRUE,FALSE)</formula>
    </cfRule>
    <cfRule type="expression" dxfId="1450" priority="946">
      <formula>IF(AND(AL631&gt;=0, RIGHT(TEXT(AL631,"0.#"),1)="."),TRUE,FALSE)</formula>
    </cfRule>
    <cfRule type="expression" dxfId="1449" priority="947">
      <formula>IF(AND(AL631&lt;0, RIGHT(TEXT(AL631,"0.#"),1)&lt;&gt;"."),TRUE,FALSE)</formula>
    </cfRule>
    <cfRule type="expression" dxfId="1448" priority="948">
      <formula>IF(AND(AL631&lt;0, RIGHT(TEXT(AL631,"0.#"),1)="."),TRUE,FALSE)</formula>
    </cfRule>
  </conditionalFormatting>
  <conditionalFormatting sqref="Y631:Y660">
    <cfRule type="expression" dxfId="1447" priority="943">
      <formula>IF(RIGHT(TEXT(Y631,"0.#"),1)=".",FALSE,TRUE)</formula>
    </cfRule>
    <cfRule type="expression" dxfId="1446" priority="944">
      <formula>IF(RIGHT(TEXT(Y631,"0.#"),1)=".",TRUE,FALSE)</formula>
    </cfRule>
  </conditionalFormatting>
  <conditionalFormatting sqref="AL366:AO367">
    <cfRule type="expression" dxfId="1445" priority="939">
      <formula>IF(AND(AL366&gt;=0, RIGHT(TEXT(AL366,"0.#"),1)&lt;&gt;"."),TRUE,FALSE)</formula>
    </cfRule>
    <cfRule type="expression" dxfId="1444" priority="940">
      <formula>IF(AND(AL366&gt;=0, RIGHT(TEXT(AL366,"0.#"),1)="."),TRUE,FALSE)</formula>
    </cfRule>
    <cfRule type="expression" dxfId="1443" priority="941">
      <formula>IF(AND(AL366&lt;0, RIGHT(TEXT(AL366,"0.#"),1)&lt;&gt;"."),TRUE,FALSE)</formula>
    </cfRule>
    <cfRule type="expression" dxfId="1442" priority="942">
      <formula>IF(AND(AL366&lt;0, RIGHT(TEXT(AL366,"0.#"),1)="."),TRUE,FALSE)</formula>
    </cfRule>
  </conditionalFormatting>
  <conditionalFormatting sqref="Y366:Y367">
    <cfRule type="expression" dxfId="1441" priority="937">
      <formula>IF(RIGHT(TEXT(Y366,"0.#"),1)=".",FALSE,TRUE)</formula>
    </cfRule>
    <cfRule type="expression" dxfId="1440" priority="938">
      <formula>IF(RIGHT(TEXT(Y366,"0.#"),1)=".",TRUE,FALSE)</formula>
    </cfRule>
  </conditionalFormatting>
  <conditionalFormatting sqref="Y401:Y428">
    <cfRule type="expression" dxfId="1439" priority="875">
      <formula>IF(RIGHT(TEXT(Y401,"0.#"),1)=".",FALSE,TRUE)</formula>
    </cfRule>
    <cfRule type="expression" dxfId="1438" priority="876">
      <formula>IF(RIGHT(TEXT(Y401,"0.#"),1)=".",TRUE,FALSE)</formula>
    </cfRule>
  </conditionalFormatting>
  <conditionalFormatting sqref="Y399:Y400">
    <cfRule type="expression" dxfId="1437" priority="869">
      <formula>IF(RIGHT(TEXT(Y399,"0.#"),1)=".",FALSE,TRUE)</formula>
    </cfRule>
    <cfRule type="expression" dxfId="1436" priority="870">
      <formula>IF(RIGHT(TEXT(Y399,"0.#"),1)=".",TRUE,FALSE)</formula>
    </cfRule>
  </conditionalFormatting>
  <conditionalFormatting sqref="Y434:Y461">
    <cfRule type="expression" dxfId="1435" priority="863">
      <formula>IF(RIGHT(TEXT(Y434,"0.#"),1)=".",FALSE,TRUE)</formula>
    </cfRule>
    <cfRule type="expression" dxfId="1434" priority="864">
      <formula>IF(RIGHT(TEXT(Y434,"0.#"),1)=".",TRUE,FALSE)</formula>
    </cfRule>
  </conditionalFormatting>
  <conditionalFormatting sqref="Y432:Y433">
    <cfRule type="expression" dxfId="1433" priority="857">
      <formula>IF(RIGHT(TEXT(Y432,"0.#"),1)=".",FALSE,TRUE)</formula>
    </cfRule>
    <cfRule type="expression" dxfId="1432" priority="858">
      <formula>IF(RIGHT(TEXT(Y432,"0.#"),1)=".",TRUE,FALSE)</formula>
    </cfRule>
  </conditionalFormatting>
  <conditionalFormatting sqref="Y467:Y494">
    <cfRule type="expression" dxfId="1431" priority="851">
      <formula>IF(RIGHT(TEXT(Y467,"0.#"),1)=".",FALSE,TRUE)</formula>
    </cfRule>
    <cfRule type="expression" dxfId="1430" priority="852">
      <formula>IF(RIGHT(TEXT(Y467,"0.#"),1)=".",TRUE,FALSE)</formula>
    </cfRule>
  </conditionalFormatting>
  <conditionalFormatting sqref="Y465:Y466">
    <cfRule type="expression" dxfId="1429" priority="845">
      <formula>IF(RIGHT(TEXT(Y465,"0.#"),1)=".",FALSE,TRUE)</formula>
    </cfRule>
    <cfRule type="expression" dxfId="1428" priority="846">
      <formula>IF(RIGHT(TEXT(Y465,"0.#"),1)=".",TRUE,FALSE)</formula>
    </cfRule>
  </conditionalFormatting>
  <conditionalFormatting sqref="Y500:Y527">
    <cfRule type="expression" dxfId="1427" priority="839">
      <formula>IF(RIGHT(TEXT(Y500,"0.#"),1)=".",FALSE,TRUE)</formula>
    </cfRule>
    <cfRule type="expression" dxfId="1426" priority="840">
      <formula>IF(RIGHT(TEXT(Y500,"0.#"),1)=".",TRUE,FALSE)</formula>
    </cfRule>
  </conditionalFormatting>
  <conditionalFormatting sqref="Y498:Y499">
    <cfRule type="expression" dxfId="1425" priority="833">
      <formula>IF(RIGHT(TEXT(Y498,"0.#"),1)=".",FALSE,TRUE)</formula>
    </cfRule>
    <cfRule type="expression" dxfId="1424" priority="834">
      <formula>IF(RIGHT(TEXT(Y498,"0.#"),1)=".",TRUE,FALSE)</formula>
    </cfRule>
  </conditionalFormatting>
  <conditionalFormatting sqref="Y533:Y560">
    <cfRule type="expression" dxfId="1423" priority="827">
      <formula>IF(RIGHT(TEXT(Y533,"0.#"),1)=".",FALSE,TRUE)</formula>
    </cfRule>
    <cfRule type="expression" dxfId="1422" priority="828">
      <formula>IF(RIGHT(TEXT(Y533,"0.#"),1)=".",TRUE,FALSE)</formula>
    </cfRule>
  </conditionalFormatting>
  <conditionalFormatting sqref="W23">
    <cfRule type="expression" dxfId="1421" priority="935">
      <formula>IF(RIGHT(TEXT(W23,"0.#"),1)=".",FALSE,TRUE)</formula>
    </cfRule>
    <cfRule type="expression" dxfId="1420" priority="936">
      <formula>IF(RIGHT(TEXT(W23,"0.#"),1)=".",TRUE,FALSE)</formula>
    </cfRule>
  </conditionalFormatting>
  <conditionalFormatting sqref="W24:W27">
    <cfRule type="expression" dxfId="1419" priority="933">
      <formula>IF(RIGHT(TEXT(W24,"0.#"),1)=".",FALSE,TRUE)</formula>
    </cfRule>
    <cfRule type="expression" dxfId="1418" priority="934">
      <formula>IF(RIGHT(TEXT(W24,"0.#"),1)=".",TRUE,FALSE)</formula>
    </cfRule>
  </conditionalFormatting>
  <conditionalFormatting sqref="W28">
    <cfRule type="expression" dxfId="1417" priority="931">
      <formula>IF(RIGHT(TEXT(W28,"0.#"),1)=".",FALSE,TRUE)</formula>
    </cfRule>
    <cfRule type="expression" dxfId="1416" priority="932">
      <formula>IF(RIGHT(TEXT(W28,"0.#"),1)=".",TRUE,FALSE)</formula>
    </cfRule>
  </conditionalFormatting>
  <conditionalFormatting sqref="P23">
    <cfRule type="expression" dxfId="1415" priority="929">
      <formula>IF(RIGHT(TEXT(P23,"0.#"),1)=".",FALSE,TRUE)</formula>
    </cfRule>
    <cfRule type="expression" dxfId="1414" priority="930">
      <formula>IF(RIGHT(TEXT(P23,"0.#"),1)=".",TRUE,FALSE)</formula>
    </cfRule>
  </conditionalFormatting>
  <conditionalFormatting sqref="P24:P27">
    <cfRule type="expression" dxfId="1413" priority="927">
      <formula>IF(RIGHT(TEXT(P24,"0.#"),1)=".",FALSE,TRUE)</formula>
    </cfRule>
    <cfRule type="expression" dxfId="1412" priority="928">
      <formula>IF(RIGHT(TEXT(P24,"0.#"),1)=".",TRUE,FALSE)</formula>
    </cfRule>
  </conditionalFormatting>
  <conditionalFormatting sqref="P28">
    <cfRule type="expression" dxfId="1411" priority="925">
      <formula>IF(RIGHT(TEXT(P28,"0.#"),1)=".",FALSE,TRUE)</formula>
    </cfRule>
    <cfRule type="expression" dxfId="1410" priority="926">
      <formula>IF(RIGHT(TEXT(P28,"0.#"),1)=".",TRUE,FALSE)</formula>
    </cfRule>
  </conditionalFormatting>
  <conditionalFormatting sqref="AE202">
    <cfRule type="expression" dxfId="1409" priority="923">
      <formula>IF(RIGHT(TEXT(AE202,"0.#"),1)=".",FALSE,TRUE)</formula>
    </cfRule>
    <cfRule type="expression" dxfId="1408" priority="924">
      <formula>IF(RIGHT(TEXT(AE202,"0.#"),1)=".",TRUE,FALSE)</formula>
    </cfRule>
  </conditionalFormatting>
  <conditionalFormatting sqref="AE203">
    <cfRule type="expression" dxfId="1407" priority="921">
      <formula>IF(RIGHT(TEXT(AE203,"0.#"),1)=".",FALSE,TRUE)</formula>
    </cfRule>
    <cfRule type="expression" dxfId="1406" priority="922">
      <formula>IF(RIGHT(TEXT(AE203,"0.#"),1)=".",TRUE,FALSE)</formula>
    </cfRule>
  </conditionalFormatting>
  <conditionalFormatting sqref="AE204">
    <cfRule type="expression" dxfId="1405" priority="919">
      <formula>IF(RIGHT(TEXT(AE204,"0.#"),1)=".",FALSE,TRUE)</formula>
    </cfRule>
    <cfRule type="expression" dxfId="1404" priority="920">
      <formula>IF(RIGHT(TEXT(AE204,"0.#"),1)=".",TRUE,FALSE)</formula>
    </cfRule>
  </conditionalFormatting>
  <conditionalFormatting sqref="AI204">
    <cfRule type="expression" dxfId="1403" priority="917">
      <formula>IF(RIGHT(TEXT(AI204,"0.#"),1)=".",FALSE,TRUE)</formula>
    </cfRule>
    <cfRule type="expression" dxfId="1402" priority="918">
      <formula>IF(RIGHT(TEXT(AI204,"0.#"),1)=".",TRUE,FALSE)</formula>
    </cfRule>
  </conditionalFormatting>
  <conditionalFormatting sqref="AI203">
    <cfRule type="expression" dxfId="1401" priority="915">
      <formula>IF(RIGHT(TEXT(AI203,"0.#"),1)=".",FALSE,TRUE)</formula>
    </cfRule>
    <cfRule type="expression" dxfId="1400" priority="916">
      <formula>IF(RIGHT(TEXT(AI203,"0.#"),1)=".",TRUE,FALSE)</formula>
    </cfRule>
  </conditionalFormatting>
  <conditionalFormatting sqref="AI202">
    <cfRule type="expression" dxfId="1399" priority="913">
      <formula>IF(RIGHT(TEXT(AI202,"0.#"),1)=".",FALSE,TRUE)</formula>
    </cfRule>
    <cfRule type="expression" dxfId="1398" priority="914">
      <formula>IF(RIGHT(TEXT(AI202,"0.#"),1)=".",TRUE,FALSE)</formula>
    </cfRule>
  </conditionalFormatting>
  <conditionalFormatting sqref="AM202">
    <cfRule type="expression" dxfId="1397" priority="911">
      <formula>IF(RIGHT(TEXT(AM202,"0.#"),1)=".",FALSE,TRUE)</formula>
    </cfRule>
    <cfRule type="expression" dxfId="1396" priority="912">
      <formula>IF(RIGHT(TEXT(AM202,"0.#"),1)=".",TRUE,FALSE)</formula>
    </cfRule>
  </conditionalFormatting>
  <conditionalFormatting sqref="AM203">
    <cfRule type="expression" dxfId="1395" priority="909">
      <formula>IF(RIGHT(TEXT(AM203,"0.#"),1)=".",FALSE,TRUE)</formula>
    </cfRule>
    <cfRule type="expression" dxfId="1394" priority="910">
      <formula>IF(RIGHT(TEXT(AM203,"0.#"),1)=".",TRUE,FALSE)</formula>
    </cfRule>
  </conditionalFormatting>
  <conditionalFormatting sqref="AM204">
    <cfRule type="expression" dxfId="1393" priority="907">
      <formula>IF(RIGHT(TEXT(AM204,"0.#"),1)=".",FALSE,TRUE)</formula>
    </cfRule>
    <cfRule type="expression" dxfId="1392" priority="908">
      <formula>IF(RIGHT(TEXT(AM204,"0.#"),1)=".",TRUE,FALSE)</formula>
    </cfRule>
  </conditionalFormatting>
  <conditionalFormatting sqref="AQ202:AQ204">
    <cfRule type="expression" dxfId="1391" priority="905">
      <formula>IF(RIGHT(TEXT(AQ202,"0.#"),1)=".",FALSE,TRUE)</formula>
    </cfRule>
    <cfRule type="expression" dxfId="1390" priority="906">
      <formula>IF(RIGHT(TEXT(AQ202,"0.#"),1)=".",TRUE,FALSE)</formula>
    </cfRule>
  </conditionalFormatting>
  <conditionalFormatting sqref="AU202:AU204">
    <cfRule type="expression" dxfId="1389" priority="903">
      <formula>IF(RIGHT(TEXT(AU202,"0.#"),1)=".",FALSE,TRUE)</formula>
    </cfRule>
    <cfRule type="expression" dxfId="1388" priority="904">
      <formula>IF(RIGHT(TEXT(AU202,"0.#"),1)=".",TRUE,FALSE)</formula>
    </cfRule>
  </conditionalFormatting>
  <conditionalFormatting sqref="AE205">
    <cfRule type="expression" dxfId="1387" priority="901">
      <formula>IF(RIGHT(TEXT(AE205,"0.#"),1)=".",FALSE,TRUE)</formula>
    </cfRule>
    <cfRule type="expression" dxfId="1386" priority="902">
      <formula>IF(RIGHT(TEXT(AE205,"0.#"),1)=".",TRUE,FALSE)</formula>
    </cfRule>
  </conditionalFormatting>
  <conditionalFormatting sqref="AE206">
    <cfRule type="expression" dxfId="1385" priority="899">
      <formula>IF(RIGHT(TEXT(AE206,"0.#"),1)=".",FALSE,TRUE)</formula>
    </cfRule>
    <cfRule type="expression" dxfId="1384" priority="900">
      <formula>IF(RIGHT(TEXT(AE206,"0.#"),1)=".",TRUE,FALSE)</formula>
    </cfRule>
  </conditionalFormatting>
  <conditionalFormatting sqref="AE207">
    <cfRule type="expression" dxfId="1383" priority="897">
      <formula>IF(RIGHT(TEXT(AE207,"0.#"),1)=".",FALSE,TRUE)</formula>
    </cfRule>
    <cfRule type="expression" dxfId="1382" priority="898">
      <formula>IF(RIGHT(TEXT(AE207,"0.#"),1)=".",TRUE,FALSE)</formula>
    </cfRule>
  </conditionalFormatting>
  <conditionalFormatting sqref="AI207">
    <cfRule type="expression" dxfId="1381" priority="895">
      <formula>IF(RIGHT(TEXT(AI207,"0.#"),1)=".",FALSE,TRUE)</formula>
    </cfRule>
    <cfRule type="expression" dxfId="1380" priority="896">
      <formula>IF(RIGHT(TEXT(AI207,"0.#"),1)=".",TRUE,FALSE)</formula>
    </cfRule>
  </conditionalFormatting>
  <conditionalFormatting sqref="AI206">
    <cfRule type="expression" dxfId="1379" priority="893">
      <formula>IF(RIGHT(TEXT(AI206,"0.#"),1)=".",FALSE,TRUE)</formula>
    </cfRule>
    <cfRule type="expression" dxfId="1378" priority="894">
      <formula>IF(RIGHT(TEXT(AI206,"0.#"),1)=".",TRUE,FALSE)</formula>
    </cfRule>
  </conditionalFormatting>
  <conditionalFormatting sqref="AI205">
    <cfRule type="expression" dxfId="1377" priority="891">
      <formula>IF(RIGHT(TEXT(AI205,"0.#"),1)=".",FALSE,TRUE)</formula>
    </cfRule>
    <cfRule type="expression" dxfId="1376" priority="892">
      <formula>IF(RIGHT(TEXT(AI205,"0.#"),1)=".",TRUE,FALSE)</formula>
    </cfRule>
  </conditionalFormatting>
  <conditionalFormatting sqref="AM205">
    <cfRule type="expression" dxfId="1375" priority="889">
      <formula>IF(RIGHT(TEXT(AM205,"0.#"),1)=".",FALSE,TRUE)</formula>
    </cfRule>
    <cfRule type="expression" dxfId="1374" priority="890">
      <formula>IF(RIGHT(TEXT(AM205,"0.#"),1)=".",TRUE,FALSE)</formula>
    </cfRule>
  </conditionalFormatting>
  <conditionalFormatting sqref="AM206">
    <cfRule type="expression" dxfId="1373" priority="887">
      <formula>IF(RIGHT(TEXT(AM206,"0.#"),1)=".",FALSE,TRUE)</formula>
    </cfRule>
    <cfRule type="expression" dxfId="1372" priority="888">
      <formula>IF(RIGHT(TEXT(AM206,"0.#"),1)=".",TRUE,FALSE)</formula>
    </cfRule>
  </conditionalFormatting>
  <conditionalFormatting sqref="AM207">
    <cfRule type="expression" dxfId="1371" priority="885">
      <formula>IF(RIGHT(TEXT(AM207,"0.#"),1)=".",FALSE,TRUE)</formula>
    </cfRule>
    <cfRule type="expression" dxfId="1370" priority="886">
      <formula>IF(RIGHT(TEXT(AM207,"0.#"),1)=".",TRUE,FALSE)</formula>
    </cfRule>
  </conditionalFormatting>
  <conditionalFormatting sqref="AQ205:AQ207">
    <cfRule type="expression" dxfId="1369" priority="883">
      <formula>IF(RIGHT(TEXT(AQ205,"0.#"),1)=".",FALSE,TRUE)</formula>
    </cfRule>
    <cfRule type="expression" dxfId="1368" priority="884">
      <formula>IF(RIGHT(TEXT(AQ205,"0.#"),1)=".",TRUE,FALSE)</formula>
    </cfRule>
  </conditionalFormatting>
  <conditionalFormatting sqref="AU205:AU207">
    <cfRule type="expression" dxfId="1367" priority="881">
      <formula>IF(RIGHT(TEXT(AU205,"0.#"),1)=".",FALSE,TRUE)</formula>
    </cfRule>
    <cfRule type="expression" dxfId="1366" priority="882">
      <formula>IF(RIGHT(TEXT(AU205,"0.#"),1)=".",TRUE,FALSE)</formula>
    </cfRule>
  </conditionalFormatting>
  <conditionalFormatting sqref="AL401:AO428">
    <cfRule type="expression" dxfId="1365" priority="877">
      <formula>IF(AND(AL401&gt;=0, RIGHT(TEXT(AL401,"0.#"),1)&lt;&gt;"."),TRUE,FALSE)</formula>
    </cfRule>
    <cfRule type="expression" dxfId="1364" priority="878">
      <formula>IF(AND(AL401&gt;=0, RIGHT(TEXT(AL401,"0.#"),1)="."),TRUE,FALSE)</formula>
    </cfRule>
    <cfRule type="expression" dxfId="1363" priority="879">
      <formula>IF(AND(AL401&lt;0, RIGHT(TEXT(AL401,"0.#"),1)&lt;&gt;"."),TRUE,FALSE)</formula>
    </cfRule>
    <cfRule type="expression" dxfId="1362" priority="880">
      <formula>IF(AND(AL401&lt;0, RIGHT(TEXT(AL401,"0.#"),1)="."),TRUE,FALSE)</formula>
    </cfRule>
  </conditionalFormatting>
  <conditionalFormatting sqref="AL399:AO400">
    <cfRule type="expression" dxfId="1361" priority="871">
      <formula>IF(AND(AL399&gt;=0, RIGHT(TEXT(AL399,"0.#"),1)&lt;&gt;"."),TRUE,FALSE)</formula>
    </cfRule>
    <cfRule type="expression" dxfId="1360" priority="872">
      <formula>IF(AND(AL399&gt;=0, RIGHT(TEXT(AL399,"0.#"),1)="."),TRUE,FALSE)</formula>
    </cfRule>
    <cfRule type="expression" dxfId="1359" priority="873">
      <formula>IF(AND(AL399&lt;0, RIGHT(TEXT(AL399,"0.#"),1)&lt;&gt;"."),TRUE,FALSE)</formula>
    </cfRule>
    <cfRule type="expression" dxfId="1358" priority="874">
      <formula>IF(AND(AL399&lt;0, RIGHT(TEXT(AL399,"0.#"),1)="."),TRUE,FALSE)</formula>
    </cfRule>
  </conditionalFormatting>
  <conditionalFormatting sqref="AL434:AO461">
    <cfRule type="expression" dxfId="1357" priority="865">
      <formula>IF(AND(AL434&gt;=0, RIGHT(TEXT(AL434,"0.#"),1)&lt;&gt;"."),TRUE,FALSE)</formula>
    </cfRule>
    <cfRule type="expression" dxfId="1356" priority="866">
      <formula>IF(AND(AL434&gt;=0, RIGHT(TEXT(AL434,"0.#"),1)="."),TRUE,FALSE)</formula>
    </cfRule>
    <cfRule type="expression" dxfId="1355" priority="867">
      <formula>IF(AND(AL434&lt;0, RIGHT(TEXT(AL434,"0.#"),1)&lt;&gt;"."),TRUE,FALSE)</formula>
    </cfRule>
    <cfRule type="expression" dxfId="1354" priority="868">
      <formula>IF(AND(AL434&lt;0, RIGHT(TEXT(AL434,"0.#"),1)="."),TRUE,FALSE)</formula>
    </cfRule>
  </conditionalFormatting>
  <conditionalFormatting sqref="AL432:AO433">
    <cfRule type="expression" dxfId="1353" priority="859">
      <formula>IF(AND(AL432&gt;=0, RIGHT(TEXT(AL432,"0.#"),1)&lt;&gt;"."),TRUE,FALSE)</formula>
    </cfRule>
    <cfRule type="expression" dxfId="1352" priority="860">
      <formula>IF(AND(AL432&gt;=0, RIGHT(TEXT(AL432,"0.#"),1)="."),TRUE,FALSE)</formula>
    </cfRule>
    <cfRule type="expression" dxfId="1351" priority="861">
      <formula>IF(AND(AL432&lt;0, RIGHT(TEXT(AL432,"0.#"),1)&lt;&gt;"."),TRUE,FALSE)</formula>
    </cfRule>
    <cfRule type="expression" dxfId="1350" priority="862">
      <formula>IF(AND(AL432&lt;0, RIGHT(TEXT(AL432,"0.#"),1)="."),TRUE,FALSE)</formula>
    </cfRule>
  </conditionalFormatting>
  <conditionalFormatting sqref="AL467:AO494">
    <cfRule type="expression" dxfId="1349" priority="853">
      <formula>IF(AND(AL467&gt;=0, RIGHT(TEXT(AL467,"0.#"),1)&lt;&gt;"."),TRUE,FALSE)</formula>
    </cfRule>
    <cfRule type="expression" dxfId="1348" priority="854">
      <formula>IF(AND(AL467&gt;=0, RIGHT(TEXT(AL467,"0.#"),1)="."),TRUE,FALSE)</formula>
    </cfRule>
    <cfRule type="expression" dxfId="1347" priority="855">
      <formula>IF(AND(AL467&lt;0, RIGHT(TEXT(AL467,"0.#"),1)&lt;&gt;"."),TRUE,FALSE)</formula>
    </cfRule>
    <cfRule type="expression" dxfId="1346" priority="856">
      <formula>IF(AND(AL467&lt;0, RIGHT(TEXT(AL467,"0.#"),1)="."),TRUE,FALSE)</formula>
    </cfRule>
  </conditionalFormatting>
  <conditionalFormatting sqref="AL465:AO466">
    <cfRule type="expression" dxfId="1345" priority="847">
      <formula>IF(AND(AL465&gt;=0, RIGHT(TEXT(AL465,"0.#"),1)&lt;&gt;"."),TRUE,FALSE)</formula>
    </cfRule>
    <cfRule type="expression" dxfId="1344" priority="848">
      <formula>IF(AND(AL465&gt;=0, RIGHT(TEXT(AL465,"0.#"),1)="."),TRUE,FALSE)</formula>
    </cfRule>
    <cfRule type="expression" dxfId="1343" priority="849">
      <formula>IF(AND(AL465&lt;0, RIGHT(TEXT(AL465,"0.#"),1)&lt;&gt;"."),TRUE,FALSE)</formula>
    </cfRule>
    <cfRule type="expression" dxfId="1342" priority="850">
      <formula>IF(AND(AL465&lt;0, RIGHT(TEXT(AL465,"0.#"),1)="."),TRUE,FALSE)</formula>
    </cfRule>
  </conditionalFormatting>
  <conditionalFormatting sqref="AL500:AO527">
    <cfRule type="expression" dxfId="1341" priority="841">
      <formula>IF(AND(AL500&gt;=0, RIGHT(TEXT(AL500,"0.#"),1)&lt;&gt;"."),TRUE,FALSE)</formula>
    </cfRule>
    <cfRule type="expression" dxfId="1340" priority="842">
      <formula>IF(AND(AL500&gt;=0, RIGHT(TEXT(AL500,"0.#"),1)="."),TRUE,FALSE)</formula>
    </cfRule>
    <cfRule type="expression" dxfId="1339" priority="843">
      <formula>IF(AND(AL500&lt;0, RIGHT(TEXT(AL500,"0.#"),1)&lt;&gt;"."),TRUE,FALSE)</formula>
    </cfRule>
    <cfRule type="expression" dxfId="1338" priority="844">
      <formula>IF(AND(AL500&lt;0, RIGHT(TEXT(AL500,"0.#"),1)="."),TRUE,FALSE)</formula>
    </cfRule>
  </conditionalFormatting>
  <conditionalFormatting sqref="AL498:AO499">
    <cfRule type="expression" dxfId="1337" priority="835">
      <formula>IF(AND(AL498&gt;=0, RIGHT(TEXT(AL498,"0.#"),1)&lt;&gt;"."),TRUE,FALSE)</formula>
    </cfRule>
    <cfRule type="expression" dxfId="1336" priority="836">
      <formula>IF(AND(AL498&gt;=0, RIGHT(TEXT(AL498,"0.#"),1)="."),TRUE,FALSE)</formula>
    </cfRule>
    <cfRule type="expression" dxfId="1335" priority="837">
      <formula>IF(AND(AL498&lt;0, RIGHT(TEXT(AL498,"0.#"),1)&lt;&gt;"."),TRUE,FALSE)</formula>
    </cfRule>
    <cfRule type="expression" dxfId="1334" priority="838">
      <formula>IF(AND(AL498&lt;0, RIGHT(TEXT(AL498,"0.#"),1)="."),TRUE,FALSE)</formula>
    </cfRule>
  </conditionalFormatting>
  <conditionalFormatting sqref="AL533:AO560">
    <cfRule type="expression" dxfId="1333" priority="829">
      <formula>IF(AND(AL533&gt;=0, RIGHT(TEXT(AL533,"0.#"),1)&lt;&gt;"."),TRUE,FALSE)</formula>
    </cfRule>
    <cfRule type="expression" dxfId="1332" priority="830">
      <formula>IF(AND(AL533&gt;=0, RIGHT(TEXT(AL533,"0.#"),1)="."),TRUE,FALSE)</formula>
    </cfRule>
    <cfRule type="expression" dxfId="1331" priority="831">
      <formula>IF(AND(AL533&lt;0, RIGHT(TEXT(AL533,"0.#"),1)&lt;&gt;"."),TRUE,FALSE)</formula>
    </cfRule>
    <cfRule type="expression" dxfId="1330" priority="832">
      <formula>IF(AND(AL533&lt;0, RIGHT(TEXT(AL533,"0.#"),1)="."),TRUE,FALSE)</formula>
    </cfRule>
  </conditionalFormatting>
  <conditionalFormatting sqref="AL531:AO532">
    <cfRule type="expression" dxfId="1329" priority="823">
      <formula>IF(AND(AL531&gt;=0, RIGHT(TEXT(AL531,"0.#"),1)&lt;&gt;"."),TRUE,FALSE)</formula>
    </cfRule>
    <cfRule type="expression" dxfId="1328" priority="824">
      <formula>IF(AND(AL531&gt;=0, RIGHT(TEXT(AL531,"0.#"),1)="."),TRUE,FALSE)</formula>
    </cfRule>
    <cfRule type="expression" dxfId="1327" priority="825">
      <formula>IF(AND(AL531&lt;0, RIGHT(TEXT(AL531,"0.#"),1)&lt;&gt;"."),TRUE,FALSE)</formula>
    </cfRule>
    <cfRule type="expression" dxfId="1326" priority="826">
      <formula>IF(AND(AL531&lt;0, RIGHT(TEXT(AL531,"0.#"),1)="."),TRUE,FALSE)</formula>
    </cfRule>
  </conditionalFormatting>
  <conditionalFormatting sqref="Y531:Y532">
    <cfRule type="expression" dxfId="1325" priority="821">
      <formula>IF(RIGHT(TEXT(Y531,"0.#"),1)=".",FALSE,TRUE)</formula>
    </cfRule>
    <cfRule type="expression" dxfId="1324" priority="822">
      <formula>IF(RIGHT(TEXT(Y531,"0.#"),1)=".",TRUE,FALSE)</formula>
    </cfRule>
  </conditionalFormatting>
  <conditionalFormatting sqref="AL566:AO593">
    <cfRule type="expression" dxfId="1323" priority="817">
      <formula>IF(AND(AL566&gt;=0, RIGHT(TEXT(AL566,"0.#"),1)&lt;&gt;"."),TRUE,FALSE)</formula>
    </cfRule>
    <cfRule type="expression" dxfId="1322" priority="818">
      <formula>IF(AND(AL566&gt;=0, RIGHT(TEXT(AL566,"0.#"),1)="."),TRUE,FALSE)</formula>
    </cfRule>
    <cfRule type="expression" dxfId="1321" priority="819">
      <formula>IF(AND(AL566&lt;0, RIGHT(TEXT(AL566,"0.#"),1)&lt;&gt;"."),TRUE,FALSE)</formula>
    </cfRule>
    <cfRule type="expression" dxfId="1320" priority="820">
      <formula>IF(AND(AL566&lt;0, RIGHT(TEXT(AL566,"0.#"),1)="."),TRUE,FALSE)</formula>
    </cfRule>
  </conditionalFormatting>
  <conditionalFormatting sqref="Y566:Y593">
    <cfRule type="expression" dxfId="1319" priority="815">
      <formula>IF(RIGHT(TEXT(Y566,"0.#"),1)=".",FALSE,TRUE)</formula>
    </cfRule>
    <cfRule type="expression" dxfId="1318" priority="816">
      <formula>IF(RIGHT(TEXT(Y566,"0.#"),1)=".",TRUE,FALSE)</formula>
    </cfRule>
  </conditionalFormatting>
  <conditionalFormatting sqref="AL564:AO565">
    <cfRule type="expression" dxfId="1317" priority="811">
      <formula>IF(AND(AL564&gt;=0, RIGHT(TEXT(AL564,"0.#"),1)&lt;&gt;"."),TRUE,FALSE)</formula>
    </cfRule>
    <cfRule type="expression" dxfId="1316" priority="812">
      <formula>IF(AND(AL564&gt;=0, RIGHT(TEXT(AL564,"0.#"),1)="."),TRUE,FALSE)</formula>
    </cfRule>
    <cfRule type="expression" dxfId="1315" priority="813">
      <formula>IF(AND(AL564&lt;0, RIGHT(TEXT(AL564,"0.#"),1)&lt;&gt;"."),TRUE,FALSE)</formula>
    </cfRule>
    <cfRule type="expression" dxfId="1314" priority="814">
      <formula>IF(AND(AL564&lt;0, RIGHT(TEXT(AL564,"0.#"),1)="."),TRUE,FALSE)</formula>
    </cfRule>
  </conditionalFormatting>
  <conditionalFormatting sqref="Y564:Y565">
    <cfRule type="expression" dxfId="1313" priority="809">
      <formula>IF(RIGHT(TEXT(Y564,"0.#"),1)=".",FALSE,TRUE)</formula>
    </cfRule>
    <cfRule type="expression" dxfId="1312" priority="810">
      <formula>IF(RIGHT(TEXT(Y564,"0.#"),1)=".",TRUE,FALSE)</formula>
    </cfRule>
  </conditionalFormatting>
  <conditionalFormatting sqref="AL599:AO626">
    <cfRule type="expression" dxfId="1311" priority="805">
      <formula>IF(AND(AL599&gt;=0, RIGHT(TEXT(AL599,"0.#"),1)&lt;&gt;"."),TRUE,FALSE)</formula>
    </cfRule>
    <cfRule type="expression" dxfId="1310" priority="806">
      <formula>IF(AND(AL599&gt;=0, RIGHT(TEXT(AL599,"0.#"),1)="."),TRUE,FALSE)</formula>
    </cfRule>
    <cfRule type="expression" dxfId="1309" priority="807">
      <formula>IF(AND(AL599&lt;0, RIGHT(TEXT(AL599,"0.#"),1)&lt;&gt;"."),TRUE,FALSE)</formula>
    </cfRule>
    <cfRule type="expression" dxfId="1308" priority="808">
      <formula>IF(AND(AL599&lt;0, RIGHT(TEXT(AL599,"0.#"),1)="."),TRUE,FALSE)</formula>
    </cfRule>
  </conditionalFormatting>
  <conditionalFormatting sqref="Y599:Y626">
    <cfRule type="expression" dxfId="1307" priority="803">
      <formula>IF(RIGHT(TEXT(Y599,"0.#"),1)=".",FALSE,TRUE)</formula>
    </cfRule>
    <cfRule type="expression" dxfId="1306" priority="804">
      <formula>IF(RIGHT(TEXT(Y599,"0.#"),1)=".",TRUE,FALSE)</formula>
    </cfRule>
  </conditionalFormatting>
  <conditionalFormatting sqref="AL597:AO598">
    <cfRule type="expression" dxfId="1305" priority="799">
      <formula>IF(AND(AL597&gt;=0, RIGHT(TEXT(AL597,"0.#"),1)&lt;&gt;"."),TRUE,FALSE)</formula>
    </cfRule>
    <cfRule type="expression" dxfId="1304" priority="800">
      <formula>IF(AND(AL597&gt;=0, RIGHT(TEXT(AL597,"0.#"),1)="."),TRUE,FALSE)</formula>
    </cfRule>
    <cfRule type="expression" dxfId="1303" priority="801">
      <formula>IF(AND(AL597&lt;0, RIGHT(TEXT(AL597,"0.#"),1)&lt;&gt;"."),TRUE,FALSE)</formula>
    </cfRule>
    <cfRule type="expression" dxfId="1302" priority="802">
      <formula>IF(AND(AL597&lt;0, RIGHT(TEXT(AL597,"0.#"),1)="."),TRUE,FALSE)</formula>
    </cfRule>
  </conditionalFormatting>
  <conditionalFormatting sqref="Y597:Y598">
    <cfRule type="expression" dxfId="1301" priority="797">
      <formula>IF(RIGHT(TEXT(Y597,"0.#"),1)=".",FALSE,TRUE)</formula>
    </cfRule>
    <cfRule type="expression" dxfId="1300" priority="798">
      <formula>IF(RIGHT(TEXT(Y597,"0.#"),1)=".",TRUE,FALSE)</formula>
    </cfRule>
  </conditionalFormatting>
  <conditionalFormatting sqref="P29:AC29">
    <cfRule type="expression" dxfId="1299" priority="791">
      <formula>IF(RIGHT(TEXT(P29,"0.#"),1)=".",FALSE,TRUE)</formula>
    </cfRule>
    <cfRule type="expression" dxfId="1298" priority="792">
      <formula>IF(RIGHT(TEXT(P29,"0.#"),1)=".",TRUE,FALSE)</formula>
    </cfRule>
  </conditionalFormatting>
  <conditionalFormatting sqref="AM41">
    <cfRule type="expression" dxfId="1297" priority="773">
      <formula>IF(RIGHT(TEXT(AM41,"0.#"),1)=".",FALSE,TRUE)</formula>
    </cfRule>
    <cfRule type="expression" dxfId="1296" priority="774">
      <formula>IF(RIGHT(TEXT(AM41,"0.#"),1)=".",TRUE,FALSE)</formula>
    </cfRule>
  </conditionalFormatting>
  <conditionalFormatting sqref="AM40">
    <cfRule type="expression" dxfId="1295" priority="775">
      <formula>IF(RIGHT(TEXT(AM40,"0.#"),1)=".",FALSE,TRUE)</formula>
    </cfRule>
    <cfRule type="expression" dxfId="1294" priority="776">
      <formula>IF(RIGHT(TEXT(AM40,"0.#"),1)=".",TRUE,FALSE)</formula>
    </cfRule>
  </conditionalFormatting>
  <conditionalFormatting sqref="AE39">
    <cfRule type="expression" dxfId="1293" priority="789">
      <formula>IF(RIGHT(TEXT(AE39,"0.#"),1)=".",FALSE,TRUE)</formula>
    </cfRule>
    <cfRule type="expression" dxfId="1292" priority="790">
      <formula>IF(RIGHT(TEXT(AE39,"0.#"),1)=".",TRUE,FALSE)</formula>
    </cfRule>
  </conditionalFormatting>
  <conditionalFormatting sqref="AQ39:AQ41">
    <cfRule type="expression" dxfId="1291" priority="771">
      <formula>IF(RIGHT(TEXT(AQ39,"0.#"),1)=".",FALSE,TRUE)</formula>
    </cfRule>
    <cfRule type="expression" dxfId="1290" priority="772">
      <formula>IF(RIGHT(TEXT(AQ39,"0.#"),1)=".",TRUE,FALSE)</formula>
    </cfRule>
  </conditionalFormatting>
  <conditionalFormatting sqref="AU39:AU41">
    <cfRule type="expression" dxfId="1289" priority="769">
      <formula>IF(RIGHT(TEXT(AU39,"0.#"),1)=".",FALSE,TRUE)</formula>
    </cfRule>
    <cfRule type="expression" dxfId="1288" priority="770">
      <formula>IF(RIGHT(TEXT(AU39,"0.#"),1)=".",TRUE,FALSE)</formula>
    </cfRule>
  </conditionalFormatting>
  <conditionalFormatting sqref="AI41">
    <cfRule type="expression" dxfId="1287" priority="783">
      <formula>IF(RIGHT(TEXT(AI41,"0.#"),1)=".",FALSE,TRUE)</formula>
    </cfRule>
    <cfRule type="expression" dxfId="1286" priority="784">
      <formula>IF(RIGHT(TEXT(AI41,"0.#"),1)=".",TRUE,FALSE)</formula>
    </cfRule>
  </conditionalFormatting>
  <conditionalFormatting sqref="AE40">
    <cfRule type="expression" dxfId="1285" priority="787">
      <formula>IF(RIGHT(TEXT(AE40,"0.#"),1)=".",FALSE,TRUE)</formula>
    </cfRule>
    <cfRule type="expression" dxfId="1284" priority="788">
      <formula>IF(RIGHT(TEXT(AE40,"0.#"),1)=".",TRUE,FALSE)</formula>
    </cfRule>
  </conditionalFormatting>
  <conditionalFormatting sqref="AE41">
    <cfRule type="expression" dxfId="1283" priority="785">
      <formula>IF(RIGHT(TEXT(AE41,"0.#"),1)=".",FALSE,TRUE)</formula>
    </cfRule>
    <cfRule type="expression" dxfId="1282" priority="786">
      <formula>IF(RIGHT(TEXT(AE41,"0.#"),1)=".",TRUE,FALSE)</formula>
    </cfRule>
  </conditionalFormatting>
  <conditionalFormatting sqref="AM39">
    <cfRule type="expression" dxfId="1281" priority="777">
      <formula>IF(RIGHT(TEXT(AM39,"0.#"),1)=".",FALSE,TRUE)</formula>
    </cfRule>
    <cfRule type="expression" dxfId="1280" priority="778">
      <formula>IF(RIGHT(TEXT(AM39,"0.#"),1)=".",TRUE,FALSE)</formula>
    </cfRule>
  </conditionalFormatting>
  <conditionalFormatting sqref="AI39">
    <cfRule type="expression" dxfId="1279" priority="779">
      <formula>IF(RIGHT(TEXT(AI39,"0.#"),1)=".",FALSE,TRUE)</formula>
    </cfRule>
    <cfRule type="expression" dxfId="1278" priority="780">
      <formula>IF(RIGHT(TEXT(AI39,"0.#"),1)=".",TRUE,FALSE)</formula>
    </cfRule>
  </conditionalFormatting>
  <conditionalFormatting sqref="AI40">
    <cfRule type="expression" dxfId="1277" priority="781">
      <formula>IF(RIGHT(TEXT(AI40,"0.#"),1)=".",FALSE,TRUE)</formula>
    </cfRule>
    <cfRule type="expression" dxfId="1276" priority="782">
      <formula>IF(RIGHT(TEXT(AI40,"0.#"),1)=".",TRUE,FALSE)</formula>
    </cfRule>
  </conditionalFormatting>
  <conditionalFormatting sqref="AM69">
    <cfRule type="expression" dxfId="1275" priority="741">
      <formula>IF(RIGHT(TEXT(AM69,"0.#"),1)=".",FALSE,TRUE)</formula>
    </cfRule>
    <cfRule type="expression" dxfId="1274" priority="742">
      <formula>IF(RIGHT(TEXT(AM69,"0.#"),1)=".",TRUE,FALSE)</formula>
    </cfRule>
  </conditionalFormatting>
  <conditionalFormatting sqref="AE70 AM70">
    <cfRule type="expression" dxfId="1273" priority="739">
      <formula>IF(RIGHT(TEXT(AE70,"0.#"),1)=".",FALSE,TRUE)</formula>
    </cfRule>
    <cfRule type="expression" dxfId="1272" priority="740">
      <formula>IF(RIGHT(TEXT(AE70,"0.#"),1)=".",TRUE,FALSE)</formula>
    </cfRule>
  </conditionalFormatting>
  <conditionalFormatting sqref="AI70">
    <cfRule type="expression" dxfId="1271" priority="737">
      <formula>IF(RIGHT(TEXT(AI70,"0.#"),1)=".",FALSE,TRUE)</formula>
    </cfRule>
    <cfRule type="expression" dxfId="1270" priority="738">
      <formula>IF(RIGHT(TEXT(AI70,"0.#"),1)=".",TRUE,FALSE)</formula>
    </cfRule>
  </conditionalFormatting>
  <conditionalFormatting sqref="AQ70">
    <cfRule type="expression" dxfId="1269" priority="735">
      <formula>IF(RIGHT(TEXT(AQ70,"0.#"),1)=".",FALSE,TRUE)</formula>
    </cfRule>
    <cfRule type="expression" dxfId="1268" priority="736">
      <formula>IF(RIGHT(TEXT(AQ70,"0.#"),1)=".",TRUE,FALSE)</formula>
    </cfRule>
  </conditionalFormatting>
  <conditionalFormatting sqref="AE69 AQ69">
    <cfRule type="expression" dxfId="1267" priority="745">
      <formula>IF(RIGHT(TEXT(AE69,"0.#"),1)=".",FALSE,TRUE)</formula>
    </cfRule>
    <cfRule type="expression" dxfId="1266" priority="746">
      <formula>IF(RIGHT(TEXT(AE69,"0.#"),1)=".",TRUE,FALSE)</formula>
    </cfRule>
  </conditionalFormatting>
  <conditionalFormatting sqref="AI69">
    <cfRule type="expression" dxfId="1265" priority="743">
      <formula>IF(RIGHT(TEXT(AI69,"0.#"),1)=".",FALSE,TRUE)</formula>
    </cfRule>
    <cfRule type="expression" dxfId="1264" priority="744">
      <formula>IF(RIGHT(TEXT(AI69,"0.#"),1)=".",TRUE,FALSE)</formula>
    </cfRule>
  </conditionalFormatting>
  <conditionalFormatting sqref="AQ66">
    <cfRule type="expression" dxfId="1263" priority="733">
      <formula>IF(RIGHT(TEXT(AQ66,"0.#"),1)=".",FALSE,TRUE)</formula>
    </cfRule>
    <cfRule type="expression" dxfId="1262" priority="734">
      <formula>IF(RIGHT(TEXT(AQ66,"0.#"),1)=".",TRUE,FALSE)</formula>
    </cfRule>
  </conditionalFormatting>
  <conditionalFormatting sqref="AQ67">
    <cfRule type="expression" dxfId="1261" priority="721">
      <formula>IF(RIGHT(TEXT(AQ67,"0.#"),1)=".",FALSE,TRUE)</formula>
    </cfRule>
    <cfRule type="expression" dxfId="1260" priority="722">
      <formula>IF(RIGHT(TEXT(AQ67,"0.#"),1)=".",TRUE,FALSE)</formula>
    </cfRule>
  </conditionalFormatting>
  <conditionalFormatting sqref="AU66">
    <cfRule type="expression" dxfId="1259" priority="719">
      <formula>IF(RIGHT(TEXT(AU66,"0.#"),1)=".",FALSE,TRUE)</formula>
    </cfRule>
    <cfRule type="expression" dxfId="1258" priority="720">
      <formula>IF(RIGHT(TEXT(AU66,"0.#"),1)=".",TRUE,FALSE)</formula>
    </cfRule>
  </conditionalFormatting>
  <conditionalFormatting sqref="AU67">
    <cfRule type="expression" dxfId="1257" priority="717">
      <formula>IF(RIGHT(TEXT(AU67,"0.#"),1)=".",FALSE,TRUE)</formula>
    </cfRule>
    <cfRule type="expression" dxfId="1256" priority="718">
      <formula>IF(RIGHT(TEXT(AU67,"0.#"),1)=".",TRUE,FALSE)</formula>
    </cfRule>
  </conditionalFormatting>
  <conditionalFormatting sqref="AQ100">
    <cfRule type="expression" dxfId="1255" priority="679">
      <formula>IF(RIGHT(TEXT(AQ100,"0.#"),1)=".",FALSE,TRUE)</formula>
    </cfRule>
    <cfRule type="expression" dxfId="1254" priority="680">
      <formula>IF(RIGHT(TEXT(AQ100,"0.#"),1)=".",TRUE,FALSE)</formula>
    </cfRule>
  </conditionalFormatting>
  <conditionalFormatting sqref="AQ101">
    <cfRule type="expression" dxfId="1253" priority="667">
      <formula>IF(RIGHT(TEXT(AQ101,"0.#"),1)=".",FALSE,TRUE)</formula>
    </cfRule>
    <cfRule type="expression" dxfId="1252" priority="668">
      <formula>IF(RIGHT(TEXT(AQ101,"0.#"),1)=".",TRUE,FALSE)</formula>
    </cfRule>
  </conditionalFormatting>
  <conditionalFormatting sqref="AU100">
    <cfRule type="expression" dxfId="1251" priority="665">
      <formula>IF(RIGHT(TEXT(AU100,"0.#"),1)=".",FALSE,TRUE)</formula>
    </cfRule>
    <cfRule type="expression" dxfId="1250" priority="666">
      <formula>IF(RIGHT(TEXT(AU100,"0.#"),1)=".",TRUE,FALSE)</formula>
    </cfRule>
  </conditionalFormatting>
  <conditionalFormatting sqref="AU101">
    <cfRule type="expression" dxfId="1249" priority="663">
      <formula>IF(RIGHT(TEXT(AU101,"0.#"),1)=".",FALSE,TRUE)</formula>
    </cfRule>
    <cfRule type="expression" dxfId="1248" priority="664">
      <formula>IF(RIGHT(TEXT(AU101,"0.#"),1)=".",TRUE,FALSE)</formula>
    </cfRule>
  </conditionalFormatting>
  <conditionalFormatting sqref="AM35">
    <cfRule type="expression" dxfId="1247" priority="657">
      <formula>IF(RIGHT(TEXT(AM35,"0.#"),1)=".",FALSE,TRUE)</formula>
    </cfRule>
    <cfRule type="expression" dxfId="1246" priority="658">
      <formula>IF(RIGHT(TEXT(AM35,"0.#"),1)=".",TRUE,FALSE)</formula>
    </cfRule>
  </conditionalFormatting>
  <conditionalFormatting sqref="AE36 AM36">
    <cfRule type="expression" dxfId="1245" priority="655">
      <formula>IF(RIGHT(TEXT(AE36,"0.#"),1)=".",FALSE,TRUE)</formula>
    </cfRule>
    <cfRule type="expression" dxfId="1244" priority="656">
      <formula>IF(RIGHT(TEXT(AE36,"0.#"),1)=".",TRUE,FALSE)</formula>
    </cfRule>
  </conditionalFormatting>
  <conditionalFormatting sqref="AI36">
    <cfRule type="expression" dxfId="1243" priority="653">
      <formula>IF(RIGHT(TEXT(AI36,"0.#"),1)=".",FALSE,TRUE)</formula>
    </cfRule>
    <cfRule type="expression" dxfId="1242" priority="654">
      <formula>IF(RIGHT(TEXT(AI36,"0.#"),1)=".",TRUE,FALSE)</formula>
    </cfRule>
  </conditionalFormatting>
  <conditionalFormatting sqref="AQ36">
    <cfRule type="expression" dxfId="1241" priority="651">
      <formula>IF(RIGHT(TEXT(AQ36,"0.#"),1)=".",FALSE,TRUE)</formula>
    </cfRule>
    <cfRule type="expression" dxfId="1240" priority="652">
      <formula>IF(RIGHT(TEXT(AQ36,"0.#"),1)=".",TRUE,FALSE)</formula>
    </cfRule>
  </conditionalFormatting>
  <conditionalFormatting sqref="AE35 AQ35">
    <cfRule type="expression" dxfId="1239" priority="661">
      <formula>IF(RIGHT(TEXT(AE35,"0.#"),1)=".",FALSE,TRUE)</formula>
    </cfRule>
    <cfRule type="expression" dxfId="1238" priority="662">
      <formula>IF(RIGHT(TEXT(AE35,"0.#"),1)=".",TRUE,FALSE)</formula>
    </cfRule>
  </conditionalFormatting>
  <conditionalFormatting sqref="AI35">
    <cfRule type="expression" dxfId="1237" priority="659">
      <formula>IF(RIGHT(TEXT(AI35,"0.#"),1)=".",FALSE,TRUE)</formula>
    </cfRule>
    <cfRule type="expression" dxfId="1236" priority="660">
      <formula>IF(RIGHT(TEXT(AI35,"0.#"),1)=".",TRUE,FALSE)</formula>
    </cfRule>
  </conditionalFormatting>
  <conditionalFormatting sqref="AM103">
    <cfRule type="expression" dxfId="1235" priority="645">
      <formula>IF(RIGHT(TEXT(AM103,"0.#"),1)=".",FALSE,TRUE)</formula>
    </cfRule>
    <cfRule type="expression" dxfId="1234" priority="646">
      <formula>IF(RIGHT(TEXT(AM103,"0.#"),1)=".",TRUE,FALSE)</formula>
    </cfRule>
  </conditionalFormatting>
  <conditionalFormatting sqref="AE104 AM104">
    <cfRule type="expression" dxfId="1233" priority="643">
      <formula>IF(RIGHT(TEXT(AE104,"0.#"),1)=".",FALSE,TRUE)</formula>
    </cfRule>
    <cfRule type="expression" dxfId="1232" priority="644">
      <formula>IF(RIGHT(TEXT(AE104,"0.#"),1)=".",TRUE,FALSE)</formula>
    </cfRule>
  </conditionalFormatting>
  <conditionalFormatting sqref="AI104">
    <cfRule type="expression" dxfId="1231" priority="641">
      <formula>IF(RIGHT(TEXT(AI104,"0.#"),1)=".",FALSE,TRUE)</formula>
    </cfRule>
    <cfRule type="expression" dxfId="1230" priority="642">
      <formula>IF(RIGHT(TEXT(AI104,"0.#"),1)=".",TRUE,FALSE)</formula>
    </cfRule>
  </conditionalFormatting>
  <conditionalFormatting sqref="AQ104">
    <cfRule type="expression" dxfId="1229" priority="639">
      <formula>IF(RIGHT(TEXT(AQ104,"0.#"),1)=".",FALSE,TRUE)</formula>
    </cfRule>
    <cfRule type="expression" dxfId="1228" priority="640">
      <formula>IF(RIGHT(TEXT(AQ104,"0.#"),1)=".",TRUE,FALSE)</formula>
    </cfRule>
  </conditionalFormatting>
  <conditionalFormatting sqref="AE103 AQ103">
    <cfRule type="expression" dxfId="1227" priority="649">
      <formula>IF(RIGHT(TEXT(AE103,"0.#"),1)=".",FALSE,TRUE)</formula>
    </cfRule>
    <cfRule type="expression" dxfId="1226" priority="650">
      <formula>IF(RIGHT(TEXT(AE103,"0.#"),1)=".",TRUE,FALSE)</formula>
    </cfRule>
  </conditionalFormatting>
  <conditionalFormatting sqref="AI103">
    <cfRule type="expression" dxfId="1225" priority="647">
      <formula>IF(RIGHT(TEXT(AI103,"0.#"),1)=".",FALSE,TRUE)</formula>
    </cfRule>
    <cfRule type="expression" dxfId="1224" priority="648">
      <formula>IF(RIGHT(TEXT(AI103,"0.#"),1)=".",TRUE,FALSE)</formula>
    </cfRule>
  </conditionalFormatting>
  <conditionalFormatting sqref="AM137">
    <cfRule type="expression" dxfId="1223" priority="633">
      <formula>IF(RIGHT(TEXT(AM137,"0.#"),1)=".",FALSE,TRUE)</formula>
    </cfRule>
    <cfRule type="expression" dxfId="1222" priority="634">
      <formula>IF(RIGHT(TEXT(AM137,"0.#"),1)=".",TRUE,FALSE)</formula>
    </cfRule>
  </conditionalFormatting>
  <conditionalFormatting sqref="AE138 AM138">
    <cfRule type="expression" dxfId="1221" priority="631">
      <formula>IF(RIGHT(TEXT(AE138,"0.#"),1)=".",FALSE,TRUE)</formula>
    </cfRule>
    <cfRule type="expression" dxfId="1220" priority="632">
      <formula>IF(RIGHT(TEXT(AE138,"0.#"),1)=".",TRUE,FALSE)</formula>
    </cfRule>
  </conditionalFormatting>
  <conditionalFormatting sqref="AI138">
    <cfRule type="expression" dxfId="1219" priority="629">
      <formula>IF(RIGHT(TEXT(AI138,"0.#"),1)=".",FALSE,TRUE)</formula>
    </cfRule>
    <cfRule type="expression" dxfId="1218" priority="630">
      <formula>IF(RIGHT(TEXT(AI138,"0.#"),1)=".",TRUE,FALSE)</formula>
    </cfRule>
  </conditionalFormatting>
  <conditionalFormatting sqref="AQ138">
    <cfRule type="expression" dxfId="1217" priority="627">
      <formula>IF(RIGHT(TEXT(AQ138,"0.#"),1)=".",FALSE,TRUE)</formula>
    </cfRule>
    <cfRule type="expression" dxfId="1216" priority="628">
      <formula>IF(RIGHT(TEXT(AQ138,"0.#"),1)=".",TRUE,FALSE)</formula>
    </cfRule>
  </conditionalFormatting>
  <conditionalFormatting sqref="AE137 AQ137">
    <cfRule type="expression" dxfId="1215" priority="637">
      <formula>IF(RIGHT(TEXT(AE137,"0.#"),1)=".",FALSE,TRUE)</formula>
    </cfRule>
    <cfRule type="expression" dxfId="1214" priority="638">
      <formula>IF(RIGHT(TEXT(AE137,"0.#"),1)=".",TRUE,FALSE)</formula>
    </cfRule>
  </conditionalFormatting>
  <conditionalFormatting sqref="AI137">
    <cfRule type="expression" dxfId="1213" priority="635">
      <formula>IF(RIGHT(TEXT(AI137,"0.#"),1)=".",FALSE,TRUE)</formula>
    </cfRule>
    <cfRule type="expression" dxfId="1212" priority="636">
      <formula>IF(RIGHT(TEXT(AI137,"0.#"),1)=".",TRUE,FALSE)</formula>
    </cfRule>
  </conditionalFormatting>
  <conditionalFormatting sqref="AM171">
    <cfRule type="expression" dxfId="1211" priority="621">
      <formula>IF(RIGHT(TEXT(AM171,"0.#"),1)=".",FALSE,TRUE)</formula>
    </cfRule>
    <cfRule type="expression" dxfId="1210" priority="622">
      <formula>IF(RIGHT(TEXT(AM171,"0.#"),1)=".",TRUE,FALSE)</formula>
    </cfRule>
  </conditionalFormatting>
  <conditionalFormatting sqref="AE172 AM172">
    <cfRule type="expression" dxfId="1209" priority="619">
      <formula>IF(RIGHT(TEXT(AE172,"0.#"),1)=".",FALSE,TRUE)</formula>
    </cfRule>
    <cfRule type="expression" dxfId="1208" priority="620">
      <formula>IF(RIGHT(TEXT(AE172,"0.#"),1)=".",TRUE,FALSE)</formula>
    </cfRule>
  </conditionalFormatting>
  <conditionalFormatting sqref="AI172">
    <cfRule type="expression" dxfId="1207" priority="617">
      <formula>IF(RIGHT(TEXT(AI172,"0.#"),1)=".",FALSE,TRUE)</formula>
    </cfRule>
    <cfRule type="expression" dxfId="1206" priority="618">
      <formula>IF(RIGHT(TEXT(AI172,"0.#"),1)=".",TRUE,FALSE)</formula>
    </cfRule>
  </conditionalFormatting>
  <conditionalFormatting sqref="AQ172">
    <cfRule type="expression" dxfId="1205" priority="615">
      <formula>IF(RIGHT(TEXT(AQ172,"0.#"),1)=".",FALSE,TRUE)</formula>
    </cfRule>
    <cfRule type="expression" dxfId="1204" priority="616">
      <formula>IF(RIGHT(TEXT(AQ172,"0.#"),1)=".",TRUE,FALSE)</formula>
    </cfRule>
  </conditionalFormatting>
  <conditionalFormatting sqref="AE171 AQ171">
    <cfRule type="expression" dxfId="1203" priority="625">
      <formula>IF(RIGHT(TEXT(AE171,"0.#"),1)=".",FALSE,TRUE)</formula>
    </cfRule>
    <cfRule type="expression" dxfId="1202" priority="626">
      <formula>IF(RIGHT(TEXT(AE171,"0.#"),1)=".",TRUE,FALSE)</formula>
    </cfRule>
  </conditionalFormatting>
  <conditionalFormatting sqref="AI171">
    <cfRule type="expression" dxfId="1201" priority="623">
      <formula>IF(RIGHT(TEXT(AI171,"0.#"),1)=".",FALSE,TRUE)</formula>
    </cfRule>
    <cfRule type="expression" dxfId="1200" priority="624">
      <formula>IF(RIGHT(TEXT(AI171,"0.#"),1)=".",TRUE,FALSE)</formula>
    </cfRule>
  </conditionalFormatting>
  <conditionalFormatting sqref="AQ73:AQ75">
    <cfRule type="expression" dxfId="1199" priority="595">
      <formula>IF(RIGHT(TEXT(AQ73,"0.#"),1)=".",FALSE,TRUE)</formula>
    </cfRule>
    <cfRule type="expression" dxfId="1198" priority="596">
      <formula>IF(RIGHT(TEXT(AQ73,"0.#"),1)=".",TRUE,FALSE)</formula>
    </cfRule>
  </conditionalFormatting>
  <conditionalFormatting sqref="AU73:AU75">
    <cfRule type="expression" dxfId="1197" priority="593">
      <formula>IF(RIGHT(TEXT(AU73,"0.#"),1)=".",FALSE,TRUE)</formula>
    </cfRule>
    <cfRule type="expression" dxfId="1196" priority="594">
      <formula>IF(RIGHT(TEXT(AU73,"0.#"),1)=".",TRUE,FALSE)</formula>
    </cfRule>
  </conditionalFormatting>
  <conditionalFormatting sqref="AE107">
    <cfRule type="expression" dxfId="1195" priority="591">
      <formula>IF(RIGHT(TEXT(AE107,"0.#"),1)=".",FALSE,TRUE)</formula>
    </cfRule>
    <cfRule type="expression" dxfId="1194" priority="592">
      <formula>IF(RIGHT(TEXT(AE107,"0.#"),1)=".",TRUE,FALSE)</formula>
    </cfRule>
  </conditionalFormatting>
  <conditionalFormatting sqref="AM109">
    <cfRule type="expression" dxfId="1193" priority="575">
      <formula>IF(RIGHT(TEXT(AM109,"0.#"),1)=".",FALSE,TRUE)</formula>
    </cfRule>
    <cfRule type="expression" dxfId="1192" priority="576">
      <formula>IF(RIGHT(TEXT(AM109,"0.#"),1)=".",TRUE,FALSE)</formula>
    </cfRule>
  </conditionalFormatting>
  <conditionalFormatting sqref="AE108">
    <cfRule type="expression" dxfId="1191" priority="589">
      <formula>IF(RIGHT(TEXT(AE108,"0.#"),1)=".",FALSE,TRUE)</formula>
    </cfRule>
    <cfRule type="expression" dxfId="1190" priority="590">
      <formula>IF(RIGHT(TEXT(AE108,"0.#"),1)=".",TRUE,FALSE)</formula>
    </cfRule>
  </conditionalFormatting>
  <conditionalFormatting sqref="AE109">
    <cfRule type="expression" dxfId="1189" priority="587">
      <formula>IF(RIGHT(TEXT(AE109,"0.#"),1)=".",FALSE,TRUE)</formula>
    </cfRule>
    <cfRule type="expression" dxfId="1188" priority="588">
      <formula>IF(RIGHT(TEXT(AE109,"0.#"),1)=".",TRUE,FALSE)</formula>
    </cfRule>
  </conditionalFormatting>
  <conditionalFormatting sqref="AI109">
    <cfRule type="expression" dxfId="1187" priority="585">
      <formula>IF(RIGHT(TEXT(AI109,"0.#"),1)=".",FALSE,TRUE)</formula>
    </cfRule>
    <cfRule type="expression" dxfId="1186" priority="586">
      <formula>IF(RIGHT(TEXT(AI109,"0.#"),1)=".",TRUE,FALSE)</formula>
    </cfRule>
  </conditionalFormatting>
  <conditionalFormatting sqref="AI108">
    <cfRule type="expression" dxfId="1185" priority="583">
      <formula>IF(RIGHT(TEXT(AI108,"0.#"),1)=".",FALSE,TRUE)</formula>
    </cfRule>
    <cfRule type="expression" dxfId="1184" priority="584">
      <formula>IF(RIGHT(TEXT(AI108,"0.#"),1)=".",TRUE,FALSE)</formula>
    </cfRule>
  </conditionalFormatting>
  <conditionalFormatting sqref="AI107">
    <cfRule type="expression" dxfId="1183" priority="581">
      <formula>IF(RIGHT(TEXT(AI107,"0.#"),1)=".",FALSE,TRUE)</formula>
    </cfRule>
    <cfRule type="expression" dxfId="1182" priority="582">
      <formula>IF(RIGHT(TEXT(AI107,"0.#"),1)=".",TRUE,FALSE)</formula>
    </cfRule>
  </conditionalFormatting>
  <conditionalFormatting sqref="AM107">
    <cfRule type="expression" dxfId="1181" priority="579">
      <formula>IF(RIGHT(TEXT(AM107,"0.#"),1)=".",FALSE,TRUE)</formula>
    </cfRule>
    <cfRule type="expression" dxfId="1180" priority="580">
      <formula>IF(RIGHT(TEXT(AM107,"0.#"),1)=".",TRUE,FALSE)</formula>
    </cfRule>
  </conditionalFormatting>
  <conditionalFormatting sqref="AM108">
    <cfRule type="expression" dxfId="1179" priority="577">
      <formula>IF(RIGHT(TEXT(AM108,"0.#"),1)=".",FALSE,TRUE)</formula>
    </cfRule>
    <cfRule type="expression" dxfId="1178" priority="578">
      <formula>IF(RIGHT(TEXT(AM108,"0.#"),1)=".",TRUE,FALSE)</formula>
    </cfRule>
  </conditionalFormatting>
  <conditionalFormatting sqref="AQ107:AQ109">
    <cfRule type="expression" dxfId="1177" priority="573">
      <formula>IF(RIGHT(TEXT(AQ107,"0.#"),1)=".",FALSE,TRUE)</formula>
    </cfRule>
    <cfRule type="expression" dxfId="1176" priority="574">
      <formula>IF(RIGHT(TEXT(AQ107,"0.#"),1)=".",TRUE,FALSE)</formula>
    </cfRule>
  </conditionalFormatting>
  <conditionalFormatting sqref="AU107:AU109">
    <cfRule type="expression" dxfId="1175" priority="571">
      <formula>IF(RIGHT(TEXT(AU107,"0.#"),1)=".",FALSE,TRUE)</formula>
    </cfRule>
    <cfRule type="expression" dxfId="1174" priority="572">
      <formula>IF(RIGHT(TEXT(AU107,"0.#"),1)=".",TRUE,FALSE)</formula>
    </cfRule>
  </conditionalFormatting>
  <conditionalFormatting sqref="AE141">
    <cfRule type="expression" dxfId="1173" priority="569">
      <formula>IF(RIGHT(TEXT(AE141,"0.#"),1)=".",FALSE,TRUE)</formula>
    </cfRule>
    <cfRule type="expression" dxfId="1172" priority="570">
      <formula>IF(RIGHT(TEXT(AE141,"0.#"),1)=".",TRUE,FALSE)</formula>
    </cfRule>
  </conditionalFormatting>
  <conditionalFormatting sqref="AM143">
    <cfRule type="expression" dxfId="1171" priority="553">
      <formula>IF(RIGHT(TEXT(AM143,"0.#"),1)=".",FALSE,TRUE)</formula>
    </cfRule>
    <cfRule type="expression" dxfId="1170" priority="554">
      <formula>IF(RIGHT(TEXT(AM143,"0.#"),1)=".",TRUE,FALSE)</formula>
    </cfRule>
  </conditionalFormatting>
  <conditionalFormatting sqref="AE142">
    <cfRule type="expression" dxfId="1169" priority="567">
      <formula>IF(RIGHT(TEXT(AE142,"0.#"),1)=".",FALSE,TRUE)</formula>
    </cfRule>
    <cfRule type="expression" dxfId="1168" priority="568">
      <formula>IF(RIGHT(TEXT(AE142,"0.#"),1)=".",TRUE,FALSE)</formula>
    </cfRule>
  </conditionalFormatting>
  <conditionalFormatting sqref="AE143">
    <cfRule type="expression" dxfId="1167" priority="565">
      <formula>IF(RIGHT(TEXT(AE143,"0.#"),1)=".",FALSE,TRUE)</formula>
    </cfRule>
    <cfRule type="expression" dxfId="1166" priority="566">
      <formula>IF(RIGHT(TEXT(AE143,"0.#"),1)=".",TRUE,FALSE)</formula>
    </cfRule>
  </conditionalFormatting>
  <conditionalFormatting sqref="AI143">
    <cfRule type="expression" dxfId="1165" priority="563">
      <formula>IF(RIGHT(TEXT(AI143,"0.#"),1)=".",FALSE,TRUE)</formula>
    </cfRule>
    <cfRule type="expression" dxfId="1164" priority="564">
      <formula>IF(RIGHT(TEXT(AI143,"0.#"),1)=".",TRUE,FALSE)</formula>
    </cfRule>
  </conditionalFormatting>
  <conditionalFormatting sqref="AI142">
    <cfRule type="expression" dxfId="1163" priority="561">
      <formula>IF(RIGHT(TEXT(AI142,"0.#"),1)=".",FALSE,TRUE)</formula>
    </cfRule>
    <cfRule type="expression" dxfId="1162" priority="562">
      <formula>IF(RIGHT(TEXT(AI142,"0.#"),1)=".",TRUE,FALSE)</formula>
    </cfRule>
  </conditionalFormatting>
  <conditionalFormatting sqref="AI141">
    <cfRule type="expression" dxfId="1161" priority="559">
      <formula>IF(RIGHT(TEXT(AI141,"0.#"),1)=".",FALSE,TRUE)</formula>
    </cfRule>
    <cfRule type="expression" dxfId="1160" priority="560">
      <formula>IF(RIGHT(TEXT(AI141,"0.#"),1)=".",TRUE,FALSE)</formula>
    </cfRule>
  </conditionalFormatting>
  <conditionalFormatting sqref="AM141">
    <cfRule type="expression" dxfId="1159" priority="557">
      <formula>IF(RIGHT(TEXT(AM141,"0.#"),1)=".",FALSE,TRUE)</formula>
    </cfRule>
    <cfRule type="expression" dxfId="1158" priority="558">
      <formula>IF(RIGHT(TEXT(AM141,"0.#"),1)=".",TRUE,FALSE)</formula>
    </cfRule>
  </conditionalFormatting>
  <conditionalFormatting sqref="AM142">
    <cfRule type="expression" dxfId="1157" priority="555">
      <formula>IF(RIGHT(TEXT(AM142,"0.#"),1)=".",FALSE,TRUE)</formula>
    </cfRule>
    <cfRule type="expression" dxfId="1156" priority="556">
      <formula>IF(RIGHT(TEXT(AM142,"0.#"),1)=".",TRUE,FALSE)</formula>
    </cfRule>
  </conditionalFormatting>
  <conditionalFormatting sqref="AQ141:AQ143">
    <cfRule type="expression" dxfId="1155" priority="551">
      <formula>IF(RIGHT(TEXT(AQ141,"0.#"),1)=".",FALSE,TRUE)</formula>
    </cfRule>
    <cfRule type="expression" dxfId="1154" priority="552">
      <formula>IF(RIGHT(TEXT(AQ141,"0.#"),1)=".",TRUE,FALSE)</formula>
    </cfRule>
  </conditionalFormatting>
  <conditionalFormatting sqref="AU141:AU143">
    <cfRule type="expression" dxfId="1153" priority="549">
      <formula>IF(RIGHT(TEXT(AU141,"0.#"),1)=".",FALSE,TRUE)</formula>
    </cfRule>
    <cfRule type="expression" dxfId="1152" priority="550">
      <formula>IF(RIGHT(TEXT(AU141,"0.#"),1)=".",TRUE,FALSE)</formula>
    </cfRule>
  </conditionalFormatting>
  <conditionalFormatting sqref="AM177">
    <cfRule type="expression" dxfId="1151" priority="531">
      <formula>IF(RIGHT(TEXT(AM177,"0.#"),1)=".",FALSE,TRUE)</formula>
    </cfRule>
    <cfRule type="expression" dxfId="1150" priority="532">
      <formula>IF(RIGHT(TEXT(AM177,"0.#"),1)=".",TRUE,FALSE)</formula>
    </cfRule>
  </conditionalFormatting>
  <conditionalFormatting sqref="AE177">
    <cfRule type="expression" dxfId="1149" priority="543">
      <formula>IF(RIGHT(TEXT(AE177,"0.#"),1)=".",FALSE,TRUE)</formula>
    </cfRule>
    <cfRule type="expression" dxfId="1148" priority="544">
      <formula>IF(RIGHT(TEXT(AE177,"0.#"),1)=".",TRUE,FALSE)</formula>
    </cfRule>
  </conditionalFormatting>
  <conditionalFormatting sqref="AI177">
    <cfRule type="expression" dxfId="1147" priority="541">
      <formula>IF(RIGHT(TEXT(AI177,"0.#"),1)=".",FALSE,TRUE)</formula>
    </cfRule>
    <cfRule type="expression" dxfId="1146" priority="542">
      <formula>IF(RIGHT(TEXT(AI177,"0.#"),1)=".",TRUE,FALSE)</formula>
    </cfRule>
  </conditionalFormatting>
  <conditionalFormatting sqref="AQ175:AQ177">
    <cfRule type="expression" dxfId="1145" priority="529">
      <formula>IF(RIGHT(TEXT(AQ175,"0.#"),1)=".",FALSE,TRUE)</formula>
    </cfRule>
    <cfRule type="expression" dxfId="1144" priority="530">
      <formula>IF(RIGHT(TEXT(AQ175,"0.#"),1)=".",TRUE,FALSE)</formula>
    </cfRule>
  </conditionalFormatting>
  <conditionalFormatting sqref="AU175:AU177">
    <cfRule type="expression" dxfId="1143" priority="527">
      <formula>IF(RIGHT(TEXT(AU175,"0.#"),1)=".",FALSE,TRUE)</formula>
    </cfRule>
    <cfRule type="expression" dxfId="1142" priority="528">
      <formula>IF(RIGHT(TEXT(AU175,"0.#"),1)=".",TRUE,FALSE)</formula>
    </cfRule>
  </conditionalFormatting>
  <conditionalFormatting sqref="AE61">
    <cfRule type="expression" dxfId="1141" priority="481">
      <formula>IF(RIGHT(TEXT(AE61,"0.#"),1)=".",FALSE,TRUE)</formula>
    </cfRule>
    <cfRule type="expression" dxfId="1140" priority="482">
      <formula>IF(RIGHT(TEXT(AE61,"0.#"),1)=".",TRUE,FALSE)</formula>
    </cfRule>
  </conditionalFormatting>
  <conditionalFormatting sqref="AE62">
    <cfRule type="expression" dxfId="1139" priority="479">
      <formula>IF(RIGHT(TEXT(AE62,"0.#"),1)=".",FALSE,TRUE)</formula>
    </cfRule>
    <cfRule type="expression" dxfId="1138" priority="480">
      <formula>IF(RIGHT(TEXT(AE62,"0.#"),1)=".",TRUE,FALSE)</formula>
    </cfRule>
  </conditionalFormatting>
  <conditionalFormatting sqref="AM61">
    <cfRule type="expression" dxfId="1137" priority="469">
      <formula>IF(RIGHT(TEXT(AM61,"0.#"),1)=".",FALSE,TRUE)</formula>
    </cfRule>
    <cfRule type="expression" dxfId="1136" priority="470">
      <formula>IF(RIGHT(TEXT(AM61,"0.#"),1)=".",TRUE,FALSE)</formula>
    </cfRule>
  </conditionalFormatting>
  <conditionalFormatting sqref="AE63">
    <cfRule type="expression" dxfId="1135" priority="477">
      <formula>IF(RIGHT(TEXT(AE63,"0.#"),1)=".",FALSE,TRUE)</formula>
    </cfRule>
    <cfRule type="expression" dxfId="1134" priority="478">
      <formula>IF(RIGHT(TEXT(AE63,"0.#"),1)=".",TRUE,FALSE)</formula>
    </cfRule>
  </conditionalFormatting>
  <conditionalFormatting sqref="AI63">
    <cfRule type="expression" dxfId="1133" priority="475">
      <formula>IF(RIGHT(TEXT(AI63,"0.#"),1)=".",FALSE,TRUE)</formula>
    </cfRule>
    <cfRule type="expression" dxfId="1132" priority="476">
      <formula>IF(RIGHT(TEXT(AI63,"0.#"),1)=".",TRUE,FALSE)</formula>
    </cfRule>
  </conditionalFormatting>
  <conditionalFormatting sqref="AI62">
    <cfRule type="expression" dxfId="1131" priority="473">
      <formula>IF(RIGHT(TEXT(AI62,"0.#"),1)=".",FALSE,TRUE)</formula>
    </cfRule>
    <cfRule type="expression" dxfId="1130" priority="474">
      <formula>IF(RIGHT(TEXT(AI62,"0.#"),1)=".",TRUE,FALSE)</formula>
    </cfRule>
  </conditionalFormatting>
  <conditionalFormatting sqref="AI61">
    <cfRule type="expression" dxfId="1129" priority="471">
      <formula>IF(RIGHT(TEXT(AI61,"0.#"),1)=".",FALSE,TRUE)</formula>
    </cfRule>
    <cfRule type="expression" dxfId="1128" priority="472">
      <formula>IF(RIGHT(TEXT(AI61,"0.#"),1)=".",TRUE,FALSE)</formula>
    </cfRule>
  </conditionalFormatting>
  <conditionalFormatting sqref="AM62">
    <cfRule type="expression" dxfId="1127" priority="467">
      <formula>IF(RIGHT(TEXT(AM62,"0.#"),1)=".",FALSE,TRUE)</formula>
    </cfRule>
    <cfRule type="expression" dxfId="1126" priority="468">
      <formula>IF(RIGHT(TEXT(AM62,"0.#"),1)=".",TRUE,FALSE)</formula>
    </cfRule>
  </conditionalFormatting>
  <conditionalFormatting sqref="AM63">
    <cfRule type="expression" dxfId="1125" priority="465">
      <formula>IF(RIGHT(TEXT(AM63,"0.#"),1)=".",FALSE,TRUE)</formula>
    </cfRule>
    <cfRule type="expression" dxfId="1124" priority="466">
      <formula>IF(RIGHT(TEXT(AM63,"0.#"),1)=".",TRUE,FALSE)</formula>
    </cfRule>
  </conditionalFormatting>
  <conditionalFormatting sqref="AQ61:AQ63">
    <cfRule type="expression" dxfId="1123" priority="463">
      <formula>IF(RIGHT(TEXT(AQ61,"0.#"),1)=".",FALSE,TRUE)</formula>
    </cfRule>
    <cfRule type="expression" dxfId="1122" priority="464">
      <formula>IF(RIGHT(TEXT(AQ61,"0.#"),1)=".",TRUE,FALSE)</formula>
    </cfRule>
  </conditionalFormatting>
  <conditionalFormatting sqref="AU61:AU63">
    <cfRule type="expression" dxfId="1121" priority="461">
      <formula>IF(RIGHT(TEXT(AU61,"0.#"),1)=".",FALSE,TRUE)</formula>
    </cfRule>
    <cfRule type="expression" dxfId="1120" priority="462">
      <formula>IF(RIGHT(TEXT(AU61,"0.#"),1)=".",TRUE,FALSE)</formula>
    </cfRule>
  </conditionalFormatting>
  <conditionalFormatting sqref="AE95">
    <cfRule type="expression" dxfId="1119" priority="459">
      <formula>IF(RIGHT(TEXT(AE95,"0.#"),1)=".",FALSE,TRUE)</formula>
    </cfRule>
    <cfRule type="expression" dxfId="1118" priority="460">
      <formula>IF(RIGHT(TEXT(AE95,"0.#"),1)=".",TRUE,FALSE)</formula>
    </cfRule>
  </conditionalFormatting>
  <conditionalFormatting sqref="AE96">
    <cfRule type="expression" dxfId="1117" priority="457">
      <formula>IF(RIGHT(TEXT(AE96,"0.#"),1)=".",FALSE,TRUE)</formula>
    </cfRule>
    <cfRule type="expression" dxfId="1116" priority="458">
      <formula>IF(RIGHT(TEXT(AE96,"0.#"),1)=".",TRUE,FALSE)</formula>
    </cfRule>
  </conditionalFormatting>
  <conditionalFormatting sqref="AM95">
    <cfRule type="expression" dxfId="1115" priority="447">
      <formula>IF(RIGHT(TEXT(AM95,"0.#"),1)=".",FALSE,TRUE)</formula>
    </cfRule>
    <cfRule type="expression" dxfId="1114" priority="448">
      <formula>IF(RIGHT(TEXT(AM95,"0.#"),1)=".",TRUE,FALSE)</formula>
    </cfRule>
  </conditionalFormatting>
  <conditionalFormatting sqref="AE97">
    <cfRule type="expression" dxfId="1113" priority="455">
      <formula>IF(RIGHT(TEXT(AE97,"0.#"),1)=".",FALSE,TRUE)</formula>
    </cfRule>
    <cfRule type="expression" dxfId="1112" priority="456">
      <formula>IF(RIGHT(TEXT(AE97,"0.#"),1)=".",TRUE,FALSE)</formula>
    </cfRule>
  </conditionalFormatting>
  <conditionalFormatting sqref="AI97">
    <cfRule type="expression" dxfId="1111" priority="453">
      <formula>IF(RIGHT(TEXT(AI97,"0.#"),1)=".",FALSE,TRUE)</formula>
    </cfRule>
    <cfRule type="expression" dxfId="1110" priority="454">
      <formula>IF(RIGHT(TEXT(AI97,"0.#"),1)=".",TRUE,FALSE)</formula>
    </cfRule>
  </conditionalFormatting>
  <conditionalFormatting sqref="AI96">
    <cfRule type="expression" dxfId="1109" priority="451">
      <formula>IF(RIGHT(TEXT(AI96,"0.#"),1)=".",FALSE,TRUE)</formula>
    </cfRule>
    <cfRule type="expression" dxfId="1108" priority="452">
      <formula>IF(RIGHT(TEXT(AI96,"0.#"),1)=".",TRUE,FALSE)</formula>
    </cfRule>
  </conditionalFormatting>
  <conditionalFormatting sqref="AI95">
    <cfRule type="expression" dxfId="1107" priority="449">
      <formula>IF(RIGHT(TEXT(AI95,"0.#"),1)=".",FALSE,TRUE)</formula>
    </cfRule>
    <cfRule type="expression" dxfId="1106" priority="450">
      <formula>IF(RIGHT(TEXT(AI95,"0.#"),1)=".",TRUE,FALSE)</formula>
    </cfRule>
  </conditionalFormatting>
  <conditionalFormatting sqref="AM96">
    <cfRule type="expression" dxfId="1105" priority="445">
      <formula>IF(RIGHT(TEXT(AM96,"0.#"),1)=".",FALSE,TRUE)</formula>
    </cfRule>
    <cfRule type="expression" dxfId="1104" priority="446">
      <formula>IF(RIGHT(TEXT(AM96,"0.#"),1)=".",TRUE,FALSE)</formula>
    </cfRule>
  </conditionalFormatting>
  <conditionalFormatting sqref="AM97">
    <cfRule type="expression" dxfId="1103" priority="443">
      <formula>IF(RIGHT(TEXT(AM97,"0.#"),1)=".",FALSE,TRUE)</formula>
    </cfRule>
    <cfRule type="expression" dxfId="1102" priority="444">
      <formula>IF(RIGHT(TEXT(AM97,"0.#"),1)=".",TRUE,FALSE)</formula>
    </cfRule>
  </conditionalFormatting>
  <conditionalFormatting sqref="AQ95:AQ97">
    <cfRule type="expression" dxfId="1101" priority="441">
      <formula>IF(RIGHT(TEXT(AQ95,"0.#"),1)=".",FALSE,TRUE)</formula>
    </cfRule>
    <cfRule type="expression" dxfId="1100" priority="442">
      <formula>IF(RIGHT(TEXT(AQ95,"0.#"),1)=".",TRUE,FALSE)</formula>
    </cfRule>
  </conditionalFormatting>
  <conditionalFormatting sqref="AU95:AU97">
    <cfRule type="expression" dxfId="1099" priority="439">
      <formula>IF(RIGHT(TEXT(AU95,"0.#"),1)=".",FALSE,TRUE)</formula>
    </cfRule>
    <cfRule type="expression" dxfId="1098" priority="440">
      <formula>IF(RIGHT(TEXT(AU95,"0.#"),1)=".",TRUE,FALSE)</formula>
    </cfRule>
  </conditionalFormatting>
  <conditionalFormatting sqref="AE129">
    <cfRule type="expression" dxfId="1097" priority="437">
      <formula>IF(RIGHT(TEXT(AE129,"0.#"),1)=".",FALSE,TRUE)</formula>
    </cfRule>
    <cfRule type="expression" dxfId="1096" priority="438">
      <formula>IF(RIGHT(TEXT(AE129,"0.#"),1)=".",TRUE,FALSE)</formula>
    </cfRule>
  </conditionalFormatting>
  <conditionalFormatting sqref="AE130">
    <cfRule type="expression" dxfId="1095" priority="435">
      <formula>IF(RIGHT(TEXT(AE130,"0.#"),1)=".",FALSE,TRUE)</formula>
    </cfRule>
    <cfRule type="expression" dxfId="1094" priority="436">
      <formula>IF(RIGHT(TEXT(AE130,"0.#"),1)=".",TRUE,FALSE)</formula>
    </cfRule>
  </conditionalFormatting>
  <conditionalFormatting sqref="AM129">
    <cfRule type="expression" dxfId="1093" priority="425">
      <formula>IF(RIGHT(TEXT(AM129,"0.#"),1)=".",FALSE,TRUE)</formula>
    </cfRule>
    <cfRule type="expression" dxfId="1092" priority="426">
      <formula>IF(RIGHT(TEXT(AM129,"0.#"),1)=".",TRUE,FALSE)</formula>
    </cfRule>
  </conditionalFormatting>
  <conditionalFormatting sqref="AE131">
    <cfRule type="expression" dxfId="1091" priority="433">
      <formula>IF(RIGHT(TEXT(AE131,"0.#"),1)=".",FALSE,TRUE)</formula>
    </cfRule>
    <cfRule type="expression" dxfId="1090" priority="434">
      <formula>IF(RIGHT(TEXT(AE131,"0.#"),1)=".",TRUE,FALSE)</formula>
    </cfRule>
  </conditionalFormatting>
  <conditionalFormatting sqref="AI131">
    <cfRule type="expression" dxfId="1089" priority="431">
      <formula>IF(RIGHT(TEXT(AI131,"0.#"),1)=".",FALSE,TRUE)</formula>
    </cfRule>
    <cfRule type="expression" dxfId="1088" priority="432">
      <formula>IF(RIGHT(TEXT(AI131,"0.#"),1)=".",TRUE,FALSE)</formula>
    </cfRule>
  </conditionalFormatting>
  <conditionalFormatting sqref="AI130">
    <cfRule type="expression" dxfId="1087" priority="429">
      <formula>IF(RIGHT(TEXT(AI130,"0.#"),1)=".",FALSE,TRUE)</formula>
    </cfRule>
    <cfRule type="expression" dxfId="1086" priority="430">
      <formula>IF(RIGHT(TEXT(AI130,"0.#"),1)=".",TRUE,FALSE)</formula>
    </cfRule>
  </conditionalFormatting>
  <conditionalFormatting sqref="AI129">
    <cfRule type="expression" dxfId="1085" priority="427">
      <formula>IF(RIGHT(TEXT(AI129,"0.#"),1)=".",FALSE,TRUE)</formula>
    </cfRule>
    <cfRule type="expression" dxfId="1084" priority="428">
      <formula>IF(RIGHT(TEXT(AI129,"0.#"),1)=".",TRUE,FALSE)</formula>
    </cfRule>
  </conditionalFormatting>
  <conditionalFormatting sqref="AM130">
    <cfRule type="expression" dxfId="1083" priority="423">
      <formula>IF(RIGHT(TEXT(AM130,"0.#"),1)=".",FALSE,TRUE)</formula>
    </cfRule>
    <cfRule type="expression" dxfId="1082" priority="424">
      <formula>IF(RIGHT(TEXT(AM130,"0.#"),1)=".",TRUE,FALSE)</formula>
    </cfRule>
  </conditionalFormatting>
  <conditionalFormatting sqref="AM131">
    <cfRule type="expression" dxfId="1081" priority="421">
      <formula>IF(RIGHT(TEXT(AM131,"0.#"),1)=".",FALSE,TRUE)</formula>
    </cfRule>
    <cfRule type="expression" dxfId="1080" priority="422">
      <formula>IF(RIGHT(TEXT(AM131,"0.#"),1)=".",TRUE,FALSE)</formula>
    </cfRule>
  </conditionalFormatting>
  <conditionalFormatting sqref="AQ129:AQ131">
    <cfRule type="expression" dxfId="1079" priority="419">
      <formula>IF(RIGHT(TEXT(AQ129,"0.#"),1)=".",FALSE,TRUE)</formula>
    </cfRule>
    <cfRule type="expression" dxfId="1078" priority="420">
      <formula>IF(RIGHT(TEXT(AQ129,"0.#"),1)=".",TRUE,FALSE)</formula>
    </cfRule>
  </conditionalFormatting>
  <conditionalFormatting sqref="AU129:AU131">
    <cfRule type="expression" dxfId="1077" priority="417">
      <formula>IF(RIGHT(TEXT(AU129,"0.#"),1)=".",FALSE,TRUE)</formula>
    </cfRule>
    <cfRule type="expression" dxfId="1076" priority="418">
      <formula>IF(RIGHT(TEXT(AU129,"0.#"),1)=".",TRUE,FALSE)</formula>
    </cfRule>
  </conditionalFormatting>
  <conditionalFormatting sqref="AE163">
    <cfRule type="expression" dxfId="1075" priority="415">
      <formula>IF(RIGHT(TEXT(AE163,"0.#"),1)=".",FALSE,TRUE)</formula>
    </cfRule>
    <cfRule type="expression" dxfId="1074" priority="416">
      <formula>IF(RIGHT(TEXT(AE163,"0.#"),1)=".",TRUE,FALSE)</formula>
    </cfRule>
  </conditionalFormatting>
  <conditionalFormatting sqref="AE164">
    <cfRule type="expression" dxfId="1073" priority="413">
      <formula>IF(RIGHT(TEXT(AE164,"0.#"),1)=".",FALSE,TRUE)</formula>
    </cfRule>
    <cfRule type="expression" dxfId="1072" priority="414">
      <formula>IF(RIGHT(TEXT(AE164,"0.#"),1)=".",TRUE,FALSE)</formula>
    </cfRule>
  </conditionalFormatting>
  <conditionalFormatting sqref="AM163">
    <cfRule type="expression" dxfId="1071" priority="403">
      <formula>IF(RIGHT(TEXT(AM163,"0.#"),1)=".",FALSE,TRUE)</formula>
    </cfRule>
    <cfRule type="expression" dxfId="1070" priority="404">
      <formula>IF(RIGHT(TEXT(AM163,"0.#"),1)=".",TRUE,FALSE)</formula>
    </cfRule>
  </conditionalFormatting>
  <conditionalFormatting sqref="AE165">
    <cfRule type="expression" dxfId="1069" priority="411">
      <formula>IF(RIGHT(TEXT(AE165,"0.#"),1)=".",FALSE,TRUE)</formula>
    </cfRule>
    <cfRule type="expression" dxfId="1068" priority="412">
      <formula>IF(RIGHT(TEXT(AE165,"0.#"),1)=".",TRUE,FALSE)</formula>
    </cfRule>
  </conditionalFormatting>
  <conditionalFormatting sqref="AI165">
    <cfRule type="expression" dxfId="1067" priority="409">
      <formula>IF(RIGHT(TEXT(AI165,"0.#"),1)=".",FALSE,TRUE)</formula>
    </cfRule>
    <cfRule type="expression" dxfId="1066" priority="410">
      <formula>IF(RIGHT(TEXT(AI165,"0.#"),1)=".",TRUE,FALSE)</formula>
    </cfRule>
  </conditionalFormatting>
  <conditionalFormatting sqref="AI164">
    <cfRule type="expression" dxfId="1065" priority="407">
      <formula>IF(RIGHT(TEXT(AI164,"0.#"),1)=".",FALSE,TRUE)</formula>
    </cfRule>
    <cfRule type="expression" dxfId="1064" priority="408">
      <formula>IF(RIGHT(TEXT(AI164,"0.#"),1)=".",TRUE,FALSE)</formula>
    </cfRule>
  </conditionalFormatting>
  <conditionalFormatting sqref="AI163">
    <cfRule type="expression" dxfId="1063" priority="405">
      <formula>IF(RIGHT(TEXT(AI163,"0.#"),1)=".",FALSE,TRUE)</formula>
    </cfRule>
    <cfRule type="expression" dxfId="1062" priority="406">
      <formula>IF(RIGHT(TEXT(AI163,"0.#"),1)=".",TRUE,FALSE)</formula>
    </cfRule>
  </conditionalFormatting>
  <conditionalFormatting sqref="AM164">
    <cfRule type="expression" dxfId="1061" priority="401">
      <formula>IF(RIGHT(TEXT(AM164,"0.#"),1)=".",FALSE,TRUE)</formula>
    </cfRule>
    <cfRule type="expression" dxfId="1060" priority="402">
      <formula>IF(RIGHT(TEXT(AM164,"0.#"),1)=".",TRUE,FALSE)</formula>
    </cfRule>
  </conditionalFormatting>
  <conditionalFormatting sqref="AM165">
    <cfRule type="expression" dxfId="1059" priority="399">
      <formula>IF(RIGHT(TEXT(AM165,"0.#"),1)=".",FALSE,TRUE)</formula>
    </cfRule>
    <cfRule type="expression" dxfId="1058" priority="400">
      <formula>IF(RIGHT(TEXT(AM165,"0.#"),1)=".",TRUE,FALSE)</formula>
    </cfRule>
  </conditionalFormatting>
  <conditionalFormatting sqref="AQ163:AQ165">
    <cfRule type="expression" dxfId="1057" priority="397">
      <formula>IF(RIGHT(TEXT(AQ163,"0.#"),1)=".",FALSE,TRUE)</formula>
    </cfRule>
    <cfRule type="expression" dxfId="1056" priority="398">
      <formula>IF(RIGHT(TEXT(AQ163,"0.#"),1)=".",TRUE,FALSE)</formula>
    </cfRule>
  </conditionalFormatting>
  <conditionalFormatting sqref="AU163:AU165">
    <cfRule type="expression" dxfId="1055" priority="395">
      <formula>IF(RIGHT(TEXT(AU163,"0.#"),1)=".",FALSE,TRUE)</formula>
    </cfRule>
    <cfRule type="expression" dxfId="1054" priority="396">
      <formula>IF(RIGHT(TEXT(AU163,"0.#"),1)=".",TRUE,FALSE)</formula>
    </cfRule>
  </conditionalFormatting>
  <conditionalFormatting sqref="AE197">
    <cfRule type="expression" dxfId="1053" priority="393">
      <formula>IF(RIGHT(TEXT(AE197,"0.#"),1)=".",FALSE,TRUE)</formula>
    </cfRule>
    <cfRule type="expression" dxfId="1052" priority="394">
      <formula>IF(RIGHT(TEXT(AE197,"0.#"),1)=".",TRUE,FALSE)</formula>
    </cfRule>
  </conditionalFormatting>
  <conditionalFormatting sqref="AE198">
    <cfRule type="expression" dxfId="1051" priority="391">
      <formula>IF(RIGHT(TEXT(AE198,"0.#"),1)=".",FALSE,TRUE)</formula>
    </cfRule>
    <cfRule type="expression" dxfId="1050" priority="392">
      <formula>IF(RIGHT(TEXT(AE198,"0.#"),1)=".",TRUE,FALSE)</formula>
    </cfRule>
  </conditionalFormatting>
  <conditionalFormatting sqref="AM197">
    <cfRule type="expression" dxfId="1049" priority="381">
      <formula>IF(RIGHT(TEXT(AM197,"0.#"),1)=".",FALSE,TRUE)</formula>
    </cfRule>
    <cfRule type="expression" dxfId="1048" priority="382">
      <formula>IF(RIGHT(TEXT(AM197,"0.#"),1)=".",TRUE,FALSE)</formula>
    </cfRule>
  </conditionalFormatting>
  <conditionalFormatting sqref="AE199">
    <cfRule type="expression" dxfId="1047" priority="389">
      <formula>IF(RIGHT(TEXT(AE199,"0.#"),1)=".",FALSE,TRUE)</formula>
    </cfRule>
    <cfRule type="expression" dxfId="1046" priority="390">
      <formula>IF(RIGHT(TEXT(AE199,"0.#"),1)=".",TRUE,FALSE)</formula>
    </cfRule>
  </conditionalFormatting>
  <conditionalFormatting sqref="AI199">
    <cfRule type="expression" dxfId="1045" priority="387">
      <formula>IF(RIGHT(TEXT(AI199,"0.#"),1)=".",FALSE,TRUE)</formula>
    </cfRule>
    <cfRule type="expression" dxfId="1044" priority="388">
      <formula>IF(RIGHT(TEXT(AI199,"0.#"),1)=".",TRUE,FALSE)</formula>
    </cfRule>
  </conditionalFormatting>
  <conditionalFormatting sqref="AI198">
    <cfRule type="expression" dxfId="1043" priority="385">
      <formula>IF(RIGHT(TEXT(AI198,"0.#"),1)=".",FALSE,TRUE)</formula>
    </cfRule>
    <cfRule type="expression" dxfId="1042" priority="386">
      <formula>IF(RIGHT(TEXT(AI198,"0.#"),1)=".",TRUE,FALSE)</formula>
    </cfRule>
  </conditionalFormatting>
  <conditionalFormatting sqref="AI197">
    <cfRule type="expression" dxfId="1041" priority="383">
      <formula>IF(RIGHT(TEXT(AI197,"0.#"),1)=".",FALSE,TRUE)</formula>
    </cfRule>
    <cfRule type="expression" dxfId="1040" priority="384">
      <formula>IF(RIGHT(TEXT(AI197,"0.#"),1)=".",TRUE,FALSE)</formula>
    </cfRule>
  </conditionalFormatting>
  <conditionalFormatting sqref="AM198">
    <cfRule type="expression" dxfId="1039" priority="379">
      <formula>IF(RIGHT(TEXT(AM198,"0.#"),1)=".",FALSE,TRUE)</formula>
    </cfRule>
    <cfRule type="expression" dxfId="1038" priority="380">
      <formula>IF(RIGHT(TEXT(AM198,"0.#"),1)=".",TRUE,FALSE)</formula>
    </cfRule>
  </conditionalFormatting>
  <conditionalFormatting sqref="AM199">
    <cfRule type="expression" dxfId="1037" priority="377">
      <formula>IF(RIGHT(TEXT(AM199,"0.#"),1)=".",FALSE,TRUE)</formula>
    </cfRule>
    <cfRule type="expression" dxfId="1036" priority="378">
      <formula>IF(RIGHT(TEXT(AM199,"0.#"),1)=".",TRUE,FALSE)</formula>
    </cfRule>
  </conditionalFormatting>
  <conditionalFormatting sqref="AQ197:AQ199">
    <cfRule type="expression" dxfId="1035" priority="375">
      <formula>IF(RIGHT(TEXT(AQ197,"0.#"),1)=".",FALSE,TRUE)</formula>
    </cfRule>
    <cfRule type="expression" dxfId="1034" priority="376">
      <formula>IF(RIGHT(TEXT(AQ197,"0.#"),1)=".",TRUE,FALSE)</formula>
    </cfRule>
  </conditionalFormatting>
  <conditionalFormatting sqref="AU197:AU199">
    <cfRule type="expression" dxfId="1033" priority="373">
      <formula>IF(RIGHT(TEXT(AU197,"0.#"),1)=".",FALSE,TRUE)</formula>
    </cfRule>
    <cfRule type="expression" dxfId="1032" priority="374">
      <formula>IF(RIGHT(TEXT(AU197,"0.#"),1)=".",TRUE,FALSE)</formula>
    </cfRule>
  </conditionalFormatting>
  <conditionalFormatting sqref="AQ134">
    <cfRule type="expression" dxfId="1031" priority="371">
      <formula>IF(RIGHT(TEXT(AQ134,"0.#"),1)=".",FALSE,TRUE)</formula>
    </cfRule>
    <cfRule type="expression" dxfId="1030" priority="372">
      <formula>IF(RIGHT(TEXT(AQ134,"0.#"),1)=".",TRUE,FALSE)</formula>
    </cfRule>
  </conditionalFormatting>
  <conditionalFormatting sqref="AQ135">
    <cfRule type="expression" dxfId="1029" priority="359">
      <formula>IF(RIGHT(TEXT(AQ135,"0.#"),1)=".",FALSE,TRUE)</formula>
    </cfRule>
    <cfRule type="expression" dxfId="1028" priority="360">
      <formula>IF(RIGHT(TEXT(AQ135,"0.#"),1)=".",TRUE,FALSE)</formula>
    </cfRule>
  </conditionalFormatting>
  <conditionalFormatting sqref="AU134">
    <cfRule type="expression" dxfId="1027" priority="357">
      <formula>IF(RIGHT(TEXT(AU134,"0.#"),1)=".",FALSE,TRUE)</formula>
    </cfRule>
    <cfRule type="expression" dxfId="1026" priority="358">
      <formula>IF(RIGHT(TEXT(AU134,"0.#"),1)=".",TRUE,FALSE)</formula>
    </cfRule>
  </conditionalFormatting>
  <conditionalFormatting sqref="AU135">
    <cfRule type="expression" dxfId="1025" priority="355">
      <formula>IF(RIGHT(TEXT(AU135,"0.#"),1)=".",FALSE,TRUE)</formula>
    </cfRule>
    <cfRule type="expression" dxfId="1024" priority="356">
      <formula>IF(RIGHT(TEXT(AU135,"0.#"),1)=".",TRUE,FALSE)</formula>
    </cfRule>
  </conditionalFormatting>
  <conditionalFormatting sqref="AE168 AQ168">
    <cfRule type="expression" dxfId="1023" priority="353">
      <formula>IF(RIGHT(TEXT(AE168,"0.#"),1)=".",FALSE,TRUE)</formula>
    </cfRule>
    <cfRule type="expression" dxfId="1022" priority="354">
      <formula>IF(RIGHT(TEXT(AE168,"0.#"),1)=".",TRUE,FALSE)</formula>
    </cfRule>
  </conditionalFormatting>
  <conditionalFormatting sqref="AI168">
    <cfRule type="expression" dxfId="1021" priority="351">
      <formula>IF(RIGHT(TEXT(AI168,"0.#"),1)=".",FALSE,TRUE)</formula>
    </cfRule>
    <cfRule type="expression" dxfId="1020" priority="352">
      <formula>IF(RIGHT(TEXT(AI168,"0.#"),1)=".",TRUE,FALSE)</formula>
    </cfRule>
  </conditionalFormatting>
  <conditionalFormatting sqref="AM168">
    <cfRule type="expression" dxfId="1019" priority="349">
      <formula>IF(RIGHT(TEXT(AM168,"0.#"),1)=".",FALSE,TRUE)</formula>
    </cfRule>
    <cfRule type="expression" dxfId="1018" priority="350">
      <formula>IF(RIGHT(TEXT(AM168,"0.#"),1)=".",TRUE,FALSE)</formula>
    </cfRule>
  </conditionalFormatting>
  <conditionalFormatting sqref="AE169">
    <cfRule type="expression" dxfId="1017" priority="347">
      <formula>IF(RIGHT(TEXT(AE169,"0.#"),1)=".",FALSE,TRUE)</formula>
    </cfRule>
    <cfRule type="expression" dxfId="1016" priority="348">
      <formula>IF(RIGHT(TEXT(AE169,"0.#"),1)=".",TRUE,FALSE)</formula>
    </cfRule>
  </conditionalFormatting>
  <conditionalFormatting sqref="AI169">
    <cfRule type="expression" dxfId="1015" priority="345">
      <formula>IF(RIGHT(TEXT(AI169,"0.#"),1)=".",FALSE,TRUE)</formula>
    </cfRule>
    <cfRule type="expression" dxfId="1014" priority="346">
      <formula>IF(RIGHT(TEXT(AI169,"0.#"),1)=".",TRUE,FALSE)</formula>
    </cfRule>
  </conditionalFormatting>
  <conditionalFormatting sqref="AM169">
    <cfRule type="expression" dxfId="1013" priority="343">
      <formula>IF(RIGHT(TEXT(AM169,"0.#"),1)=".",FALSE,TRUE)</formula>
    </cfRule>
    <cfRule type="expression" dxfId="1012" priority="344">
      <formula>IF(RIGHT(TEXT(AM169,"0.#"),1)=".",TRUE,FALSE)</formula>
    </cfRule>
  </conditionalFormatting>
  <conditionalFormatting sqref="AQ169">
    <cfRule type="expression" dxfId="1011" priority="341">
      <formula>IF(RIGHT(TEXT(AQ169,"0.#"),1)=".",FALSE,TRUE)</formula>
    </cfRule>
    <cfRule type="expression" dxfId="1010" priority="342">
      <formula>IF(RIGHT(TEXT(AQ169,"0.#"),1)=".",TRUE,FALSE)</formula>
    </cfRule>
  </conditionalFormatting>
  <conditionalFormatting sqref="AU168">
    <cfRule type="expression" dxfId="1009" priority="339">
      <formula>IF(RIGHT(TEXT(AU168,"0.#"),1)=".",FALSE,TRUE)</formula>
    </cfRule>
    <cfRule type="expression" dxfId="1008" priority="340">
      <formula>IF(RIGHT(TEXT(AU168,"0.#"),1)=".",TRUE,FALSE)</formula>
    </cfRule>
  </conditionalFormatting>
  <conditionalFormatting sqref="AU169">
    <cfRule type="expression" dxfId="1007" priority="337">
      <formula>IF(RIGHT(TEXT(AU169,"0.#"),1)=".",FALSE,TRUE)</formula>
    </cfRule>
    <cfRule type="expression" dxfId="1006" priority="338">
      <formula>IF(RIGHT(TEXT(AU169,"0.#"),1)=".",TRUE,FALSE)</formula>
    </cfRule>
  </conditionalFormatting>
  <conditionalFormatting sqref="AE90">
    <cfRule type="expression" dxfId="1005" priority="335">
      <formula>IF(RIGHT(TEXT(AE90,"0.#"),1)=".",FALSE,TRUE)</formula>
    </cfRule>
    <cfRule type="expression" dxfId="1004" priority="336">
      <formula>IF(RIGHT(TEXT(AE90,"0.#"),1)=".",TRUE,FALSE)</formula>
    </cfRule>
  </conditionalFormatting>
  <conditionalFormatting sqref="AE91">
    <cfRule type="expression" dxfId="1003" priority="333">
      <formula>IF(RIGHT(TEXT(AE91,"0.#"),1)=".",FALSE,TRUE)</formula>
    </cfRule>
    <cfRule type="expression" dxfId="1002" priority="334">
      <formula>IF(RIGHT(TEXT(AE91,"0.#"),1)=".",TRUE,FALSE)</formula>
    </cfRule>
  </conditionalFormatting>
  <conditionalFormatting sqref="AM90">
    <cfRule type="expression" dxfId="1001" priority="323">
      <formula>IF(RIGHT(TEXT(AM90,"0.#"),1)=".",FALSE,TRUE)</formula>
    </cfRule>
    <cfRule type="expression" dxfId="1000" priority="324">
      <formula>IF(RIGHT(TEXT(AM90,"0.#"),1)=".",TRUE,FALSE)</formula>
    </cfRule>
  </conditionalFormatting>
  <conditionalFormatting sqref="AE92">
    <cfRule type="expression" dxfId="999" priority="331">
      <formula>IF(RIGHT(TEXT(AE92,"0.#"),1)=".",FALSE,TRUE)</formula>
    </cfRule>
    <cfRule type="expression" dxfId="998" priority="332">
      <formula>IF(RIGHT(TEXT(AE92,"0.#"),1)=".",TRUE,FALSE)</formula>
    </cfRule>
  </conditionalFormatting>
  <conditionalFormatting sqref="AI92">
    <cfRule type="expression" dxfId="997" priority="329">
      <formula>IF(RIGHT(TEXT(AI92,"0.#"),1)=".",FALSE,TRUE)</formula>
    </cfRule>
    <cfRule type="expression" dxfId="996" priority="330">
      <formula>IF(RIGHT(TEXT(AI92,"0.#"),1)=".",TRUE,FALSE)</formula>
    </cfRule>
  </conditionalFormatting>
  <conditionalFormatting sqref="AI91">
    <cfRule type="expression" dxfId="995" priority="327">
      <formula>IF(RIGHT(TEXT(AI91,"0.#"),1)=".",FALSE,TRUE)</formula>
    </cfRule>
    <cfRule type="expression" dxfId="994" priority="328">
      <formula>IF(RIGHT(TEXT(AI91,"0.#"),1)=".",TRUE,FALSE)</formula>
    </cfRule>
  </conditionalFormatting>
  <conditionalFormatting sqref="AI90">
    <cfRule type="expression" dxfId="993" priority="325">
      <formula>IF(RIGHT(TEXT(AI90,"0.#"),1)=".",FALSE,TRUE)</formula>
    </cfRule>
    <cfRule type="expression" dxfId="992" priority="326">
      <formula>IF(RIGHT(TEXT(AI90,"0.#"),1)=".",TRUE,FALSE)</formula>
    </cfRule>
  </conditionalFormatting>
  <conditionalFormatting sqref="AM91">
    <cfRule type="expression" dxfId="991" priority="321">
      <formula>IF(RIGHT(TEXT(AM91,"0.#"),1)=".",FALSE,TRUE)</formula>
    </cfRule>
    <cfRule type="expression" dxfId="990" priority="322">
      <formula>IF(RIGHT(TEXT(AM91,"0.#"),1)=".",TRUE,FALSE)</formula>
    </cfRule>
  </conditionalFormatting>
  <conditionalFormatting sqref="AM92">
    <cfRule type="expression" dxfId="989" priority="319">
      <formula>IF(RIGHT(TEXT(AM92,"0.#"),1)=".",FALSE,TRUE)</formula>
    </cfRule>
    <cfRule type="expression" dxfId="988" priority="320">
      <formula>IF(RIGHT(TEXT(AM92,"0.#"),1)=".",TRUE,FALSE)</formula>
    </cfRule>
  </conditionalFormatting>
  <conditionalFormatting sqref="AQ90:AQ92">
    <cfRule type="expression" dxfId="987" priority="317">
      <formula>IF(RIGHT(TEXT(AQ90,"0.#"),1)=".",FALSE,TRUE)</formula>
    </cfRule>
    <cfRule type="expression" dxfId="986" priority="318">
      <formula>IF(RIGHT(TEXT(AQ90,"0.#"),1)=".",TRUE,FALSE)</formula>
    </cfRule>
  </conditionalFormatting>
  <conditionalFormatting sqref="AU90:AU92">
    <cfRule type="expression" dxfId="985" priority="315">
      <formula>IF(RIGHT(TEXT(AU90,"0.#"),1)=".",FALSE,TRUE)</formula>
    </cfRule>
    <cfRule type="expression" dxfId="984" priority="316">
      <formula>IF(RIGHT(TEXT(AU90,"0.#"),1)=".",TRUE,FALSE)</formula>
    </cfRule>
  </conditionalFormatting>
  <conditionalFormatting sqref="AE85">
    <cfRule type="expression" dxfId="983" priority="313">
      <formula>IF(RIGHT(TEXT(AE85,"0.#"),1)=".",FALSE,TRUE)</formula>
    </cfRule>
    <cfRule type="expression" dxfId="982" priority="314">
      <formula>IF(RIGHT(TEXT(AE85,"0.#"),1)=".",TRUE,FALSE)</formula>
    </cfRule>
  </conditionalFormatting>
  <conditionalFormatting sqref="AE86">
    <cfRule type="expression" dxfId="981" priority="311">
      <formula>IF(RIGHT(TEXT(AE86,"0.#"),1)=".",FALSE,TRUE)</formula>
    </cfRule>
    <cfRule type="expression" dxfId="980" priority="312">
      <formula>IF(RIGHT(TEXT(AE86,"0.#"),1)=".",TRUE,FALSE)</formula>
    </cfRule>
  </conditionalFormatting>
  <conditionalFormatting sqref="AM85">
    <cfRule type="expression" dxfId="979" priority="301">
      <formula>IF(RIGHT(TEXT(AM85,"0.#"),1)=".",FALSE,TRUE)</formula>
    </cfRule>
    <cfRule type="expression" dxfId="978" priority="302">
      <formula>IF(RIGHT(TEXT(AM85,"0.#"),1)=".",TRUE,FALSE)</formula>
    </cfRule>
  </conditionalFormatting>
  <conditionalFormatting sqref="AE87">
    <cfRule type="expression" dxfId="977" priority="309">
      <formula>IF(RIGHT(TEXT(AE87,"0.#"),1)=".",FALSE,TRUE)</formula>
    </cfRule>
    <cfRule type="expression" dxfId="976" priority="310">
      <formula>IF(RIGHT(TEXT(AE87,"0.#"),1)=".",TRUE,FALSE)</formula>
    </cfRule>
  </conditionalFormatting>
  <conditionalFormatting sqref="AI87">
    <cfRule type="expression" dxfId="975" priority="307">
      <formula>IF(RIGHT(TEXT(AI87,"0.#"),1)=".",FALSE,TRUE)</formula>
    </cfRule>
    <cfRule type="expression" dxfId="974" priority="308">
      <formula>IF(RIGHT(TEXT(AI87,"0.#"),1)=".",TRUE,FALSE)</formula>
    </cfRule>
  </conditionalFormatting>
  <conditionalFormatting sqref="AI86">
    <cfRule type="expression" dxfId="973" priority="305">
      <formula>IF(RIGHT(TEXT(AI86,"0.#"),1)=".",FALSE,TRUE)</formula>
    </cfRule>
    <cfRule type="expression" dxfId="972" priority="306">
      <formula>IF(RIGHT(TEXT(AI86,"0.#"),1)=".",TRUE,FALSE)</formula>
    </cfRule>
  </conditionalFormatting>
  <conditionalFormatting sqref="AI85">
    <cfRule type="expression" dxfId="971" priority="303">
      <formula>IF(RIGHT(TEXT(AI85,"0.#"),1)=".",FALSE,TRUE)</formula>
    </cfRule>
    <cfRule type="expression" dxfId="970" priority="304">
      <formula>IF(RIGHT(TEXT(AI85,"0.#"),1)=".",TRUE,FALSE)</formula>
    </cfRule>
  </conditionalFormatting>
  <conditionalFormatting sqref="AM86">
    <cfRule type="expression" dxfId="969" priority="299">
      <formula>IF(RIGHT(TEXT(AM86,"0.#"),1)=".",FALSE,TRUE)</formula>
    </cfRule>
    <cfRule type="expression" dxfId="968" priority="300">
      <formula>IF(RIGHT(TEXT(AM86,"0.#"),1)=".",TRUE,FALSE)</formula>
    </cfRule>
  </conditionalFormatting>
  <conditionalFormatting sqref="AM87">
    <cfRule type="expression" dxfId="967" priority="297">
      <formula>IF(RIGHT(TEXT(AM87,"0.#"),1)=".",FALSE,TRUE)</formula>
    </cfRule>
    <cfRule type="expression" dxfId="966" priority="298">
      <formula>IF(RIGHT(TEXT(AM87,"0.#"),1)=".",TRUE,FALSE)</formula>
    </cfRule>
  </conditionalFormatting>
  <conditionalFormatting sqref="AQ85:AQ87">
    <cfRule type="expression" dxfId="965" priority="295">
      <formula>IF(RIGHT(TEXT(AQ85,"0.#"),1)=".",FALSE,TRUE)</formula>
    </cfRule>
    <cfRule type="expression" dxfId="964" priority="296">
      <formula>IF(RIGHT(TEXT(AQ85,"0.#"),1)=".",TRUE,FALSE)</formula>
    </cfRule>
  </conditionalFormatting>
  <conditionalFormatting sqref="AU85:AU87">
    <cfRule type="expression" dxfId="963" priority="293">
      <formula>IF(RIGHT(TEXT(AU85,"0.#"),1)=".",FALSE,TRUE)</formula>
    </cfRule>
    <cfRule type="expression" dxfId="962" priority="294">
      <formula>IF(RIGHT(TEXT(AU85,"0.#"),1)=".",TRUE,FALSE)</formula>
    </cfRule>
  </conditionalFormatting>
  <conditionalFormatting sqref="AE124">
    <cfRule type="expression" dxfId="961" priority="291">
      <formula>IF(RIGHT(TEXT(AE124,"0.#"),1)=".",FALSE,TRUE)</formula>
    </cfRule>
    <cfRule type="expression" dxfId="960" priority="292">
      <formula>IF(RIGHT(TEXT(AE124,"0.#"),1)=".",TRUE,FALSE)</formula>
    </cfRule>
  </conditionalFormatting>
  <conditionalFormatting sqref="AE125">
    <cfRule type="expression" dxfId="959" priority="289">
      <formula>IF(RIGHT(TEXT(AE125,"0.#"),1)=".",FALSE,TRUE)</formula>
    </cfRule>
    <cfRule type="expression" dxfId="958" priority="290">
      <formula>IF(RIGHT(TEXT(AE125,"0.#"),1)=".",TRUE,FALSE)</formula>
    </cfRule>
  </conditionalFormatting>
  <conditionalFormatting sqref="AM124">
    <cfRule type="expression" dxfId="957" priority="279">
      <formula>IF(RIGHT(TEXT(AM124,"0.#"),1)=".",FALSE,TRUE)</formula>
    </cfRule>
    <cfRule type="expression" dxfId="956" priority="280">
      <formula>IF(RIGHT(TEXT(AM124,"0.#"),1)=".",TRUE,FALSE)</formula>
    </cfRule>
  </conditionalFormatting>
  <conditionalFormatting sqref="AE126">
    <cfRule type="expression" dxfId="955" priority="287">
      <formula>IF(RIGHT(TEXT(AE126,"0.#"),1)=".",FALSE,TRUE)</formula>
    </cfRule>
    <cfRule type="expression" dxfId="954" priority="288">
      <formula>IF(RIGHT(TEXT(AE126,"0.#"),1)=".",TRUE,FALSE)</formula>
    </cfRule>
  </conditionalFormatting>
  <conditionalFormatting sqref="AI126">
    <cfRule type="expression" dxfId="953" priority="285">
      <formula>IF(RIGHT(TEXT(AI126,"0.#"),1)=".",FALSE,TRUE)</formula>
    </cfRule>
    <cfRule type="expression" dxfId="952" priority="286">
      <formula>IF(RIGHT(TEXT(AI126,"0.#"),1)=".",TRUE,FALSE)</formula>
    </cfRule>
  </conditionalFormatting>
  <conditionalFormatting sqref="AI125">
    <cfRule type="expression" dxfId="951" priority="283">
      <formula>IF(RIGHT(TEXT(AI125,"0.#"),1)=".",FALSE,TRUE)</formula>
    </cfRule>
    <cfRule type="expression" dxfId="950" priority="284">
      <formula>IF(RIGHT(TEXT(AI125,"0.#"),1)=".",TRUE,FALSE)</formula>
    </cfRule>
  </conditionalFormatting>
  <conditionalFormatting sqref="AI124">
    <cfRule type="expression" dxfId="949" priority="281">
      <formula>IF(RIGHT(TEXT(AI124,"0.#"),1)=".",FALSE,TRUE)</formula>
    </cfRule>
    <cfRule type="expression" dxfId="948" priority="282">
      <formula>IF(RIGHT(TEXT(AI124,"0.#"),1)=".",TRUE,FALSE)</formula>
    </cfRule>
  </conditionalFormatting>
  <conditionalFormatting sqref="AM125">
    <cfRule type="expression" dxfId="947" priority="277">
      <formula>IF(RIGHT(TEXT(AM125,"0.#"),1)=".",FALSE,TRUE)</formula>
    </cfRule>
    <cfRule type="expression" dxfId="946" priority="278">
      <formula>IF(RIGHT(TEXT(AM125,"0.#"),1)=".",TRUE,FALSE)</formula>
    </cfRule>
  </conditionalFormatting>
  <conditionalFormatting sqref="AM126">
    <cfRule type="expression" dxfId="945" priority="275">
      <formula>IF(RIGHT(TEXT(AM126,"0.#"),1)=".",FALSE,TRUE)</formula>
    </cfRule>
    <cfRule type="expression" dxfId="944" priority="276">
      <formula>IF(RIGHT(TEXT(AM126,"0.#"),1)=".",TRUE,FALSE)</formula>
    </cfRule>
  </conditionalFormatting>
  <conditionalFormatting sqref="AQ124:AQ126">
    <cfRule type="expression" dxfId="943" priority="273">
      <formula>IF(RIGHT(TEXT(AQ124,"0.#"),1)=".",FALSE,TRUE)</formula>
    </cfRule>
    <cfRule type="expression" dxfId="942" priority="274">
      <formula>IF(RIGHT(TEXT(AQ124,"0.#"),1)=".",TRUE,FALSE)</formula>
    </cfRule>
  </conditionalFormatting>
  <conditionalFormatting sqref="AU124:AU126">
    <cfRule type="expression" dxfId="941" priority="271">
      <formula>IF(RIGHT(TEXT(AU124,"0.#"),1)=".",FALSE,TRUE)</formula>
    </cfRule>
    <cfRule type="expression" dxfId="940" priority="272">
      <formula>IF(RIGHT(TEXT(AU124,"0.#"),1)=".",TRUE,FALSE)</formula>
    </cfRule>
  </conditionalFormatting>
  <conditionalFormatting sqref="AE119">
    <cfRule type="expression" dxfId="939" priority="269">
      <formula>IF(RIGHT(TEXT(AE119,"0.#"),1)=".",FALSE,TRUE)</formula>
    </cfRule>
    <cfRule type="expression" dxfId="938" priority="270">
      <formula>IF(RIGHT(TEXT(AE119,"0.#"),1)=".",TRUE,FALSE)</formula>
    </cfRule>
  </conditionalFormatting>
  <conditionalFormatting sqref="AE120">
    <cfRule type="expression" dxfId="937" priority="267">
      <formula>IF(RIGHT(TEXT(AE120,"0.#"),1)=".",FALSE,TRUE)</formula>
    </cfRule>
    <cfRule type="expression" dxfId="936" priority="268">
      <formula>IF(RIGHT(TEXT(AE120,"0.#"),1)=".",TRUE,FALSE)</formula>
    </cfRule>
  </conditionalFormatting>
  <conditionalFormatting sqref="AM119">
    <cfRule type="expression" dxfId="935" priority="257">
      <formula>IF(RIGHT(TEXT(AM119,"0.#"),1)=".",FALSE,TRUE)</formula>
    </cfRule>
    <cfRule type="expression" dxfId="934" priority="258">
      <formula>IF(RIGHT(TEXT(AM119,"0.#"),1)=".",TRUE,FALSE)</formula>
    </cfRule>
  </conditionalFormatting>
  <conditionalFormatting sqref="AE121">
    <cfRule type="expression" dxfId="933" priority="265">
      <formula>IF(RIGHT(TEXT(AE121,"0.#"),1)=".",FALSE,TRUE)</formula>
    </cfRule>
    <cfRule type="expression" dxfId="932" priority="266">
      <formula>IF(RIGHT(TEXT(AE121,"0.#"),1)=".",TRUE,FALSE)</formula>
    </cfRule>
  </conditionalFormatting>
  <conditionalFormatting sqref="AI121">
    <cfRule type="expression" dxfId="931" priority="263">
      <formula>IF(RIGHT(TEXT(AI121,"0.#"),1)=".",FALSE,TRUE)</formula>
    </cfRule>
    <cfRule type="expression" dxfId="930" priority="264">
      <formula>IF(RIGHT(TEXT(AI121,"0.#"),1)=".",TRUE,FALSE)</formula>
    </cfRule>
  </conditionalFormatting>
  <conditionalFormatting sqref="AI120">
    <cfRule type="expression" dxfId="929" priority="261">
      <formula>IF(RIGHT(TEXT(AI120,"0.#"),1)=".",FALSE,TRUE)</formula>
    </cfRule>
    <cfRule type="expression" dxfId="928" priority="262">
      <formula>IF(RIGHT(TEXT(AI120,"0.#"),1)=".",TRUE,FALSE)</formula>
    </cfRule>
  </conditionalFormatting>
  <conditionalFormatting sqref="AI119">
    <cfRule type="expression" dxfId="927" priority="259">
      <formula>IF(RIGHT(TEXT(AI119,"0.#"),1)=".",FALSE,TRUE)</formula>
    </cfRule>
    <cfRule type="expression" dxfId="926" priority="260">
      <formula>IF(RIGHT(TEXT(AI119,"0.#"),1)=".",TRUE,FALSE)</formula>
    </cfRule>
  </conditionalFormatting>
  <conditionalFormatting sqref="AM120">
    <cfRule type="expression" dxfId="925" priority="255">
      <formula>IF(RIGHT(TEXT(AM120,"0.#"),1)=".",FALSE,TRUE)</formula>
    </cfRule>
    <cfRule type="expression" dxfId="924" priority="256">
      <formula>IF(RIGHT(TEXT(AM120,"0.#"),1)=".",TRUE,FALSE)</formula>
    </cfRule>
  </conditionalFormatting>
  <conditionalFormatting sqref="AM121">
    <cfRule type="expression" dxfId="923" priority="253">
      <formula>IF(RIGHT(TEXT(AM121,"0.#"),1)=".",FALSE,TRUE)</formula>
    </cfRule>
    <cfRule type="expression" dxfId="922" priority="254">
      <formula>IF(RIGHT(TEXT(AM121,"0.#"),1)=".",TRUE,FALSE)</formula>
    </cfRule>
  </conditionalFormatting>
  <conditionalFormatting sqref="AQ119:AQ121">
    <cfRule type="expression" dxfId="921" priority="251">
      <formula>IF(RIGHT(TEXT(AQ119,"0.#"),1)=".",FALSE,TRUE)</formula>
    </cfRule>
    <cfRule type="expression" dxfId="920" priority="252">
      <formula>IF(RIGHT(TEXT(AQ119,"0.#"),1)=".",TRUE,FALSE)</formula>
    </cfRule>
  </conditionalFormatting>
  <conditionalFormatting sqref="AU119:AU121">
    <cfRule type="expression" dxfId="919" priority="249">
      <formula>IF(RIGHT(TEXT(AU119,"0.#"),1)=".",FALSE,TRUE)</formula>
    </cfRule>
    <cfRule type="expression" dxfId="918" priority="250">
      <formula>IF(RIGHT(TEXT(AU119,"0.#"),1)=".",TRUE,FALSE)</formula>
    </cfRule>
  </conditionalFormatting>
  <conditionalFormatting sqref="AE158">
    <cfRule type="expression" dxfId="917" priority="247">
      <formula>IF(RIGHT(TEXT(AE158,"0.#"),1)=".",FALSE,TRUE)</formula>
    </cfRule>
    <cfRule type="expression" dxfId="916" priority="248">
      <formula>IF(RIGHT(TEXT(AE158,"0.#"),1)=".",TRUE,FALSE)</formula>
    </cfRule>
  </conditionalFormatting>
  <conditionalFormatting sqref="AE159">
    <cfRule type="expression" dxfId="915" priority="245">
      <formula>IF(RIGHT(TEXT(AE159,"0.#"),1)=".",FALSE,TRUE)</formula>
    </cfRule>
    <cfRule type="expression" dxfId="914" priority="246">
      <formula>IF(RIGHT(TEXT(AE159,"0.#"),1)=".",TRUE,FALSE)</formula>
    </cfRule>
  </conditionalFormatting>
  <conditionalFormatting sqref="AM158">
    <cfRule type="expression" dxfId="913" priority="235">
      <formula>IF(RIGHT(TEXT(AM158,"0.#"),1)=".",FALSE,TRUE)</formula>
    </cfRule>
    <cfRule type="expression" dxfId="912" priority="236">
      <formula>IF(RIGHT(TEXT(AM158,"0.#"),1)=".",TRUE,FALSE)</formula>
    </cfRule>
  </conditionalFormatting>
  <conditionalFormatting sqref="AE160">
    <cfRule type="expression" dxfId="911" priority="243">
      <formula>IF(RIGHT(TEXT(AE160,"0.#"),1)=".",FALSE,TRUE)</formula>
    </cfRule>
    <cfRule type="expression" dxfId="910" priority="244">
      <formula>IF(RIGHT(TEXT(AE160,"0.#"),1)=".",TRUE,FALSE)</formula>
    </cfRule>
  </conditionalFormatting>
  <conditionalFormatting sqref="AI160">
    <cfRule type="expression" dxfId="909" priority="241">
      <formula>IF(RIGHT(TEXT(AI160,"0.#"),1)=".",FALSE,TRUE)</formula>
    </cfRule>
    <cfRule type="expression" dxfId="908" priority="242">
      <formula>IF(RIGHT(TEXT(AI160,"0.#"),1)=".",TRUE,FALSE)</formula>
    </cfRule>
  </conditionalFormatting>
  <conditionalFormatting sqref="AI159">
    <cfRule type="expression" dxfId="907" priority="239">
      <formula>IF(RIGHT(TEXT(AI159,"0.#"),1)=".",FALSE,TRUE)</formula>
    </cfRule>
    <cfRule type="expression" dxfId="906" priority="240">
      <formula>IF(RIGHT(TEXT(AI159,"0.#"),1)=".",TRUE,FALSE)</formula>
    </cfRule>
  </conditionalFormatting>
  <conditionalFormatting sqref="AI158">
    <cfRule type="expression" dxfId="905" priority="237">
      <formula>IF(RIGHT(TEXT(AI158,"0.#"),1)=".",FALSE,TRUE)</formula>
    </cfRule>
    <cfRule type="expression" dxfId="904" priority="238">
      <formula>IF(RIGHT(TEXT(AI158,"0.#"),1)=".",TRUE,FALSE)</formula>
    </cfRule>
  </conditionalFormatting>
  <conditionalFormatting sqref="AM159">
    <cfRule type="expression" dxfId="903" priority="233">
      <formula>IF(RIGHT(TEXT(AM159,"0.#"),1)=".",FALSE,TRUE)</formula>
    </cfRule>
    <cfRule type="expression" dxfId="902" priority="234">
      <formula>IF(RIGHT(TEXT(AM159,"0.#"),1)=".",TRUE,FALSE)</formula>
    </cfRule>
  </conditionalFormatting>
  <conditionalFormatting sqref="AM160">
    <cfRule type="expression" dxfId="901" priority="231">
      <formula>IF(RIGHT(TEXT(AM160,"0.#"),1)=".",FALSE,TRUE)</formula>
    </cfRule>
    <cfRule type="expression" dxfId="900" priority="232">
      <formula>IF(RIGHT(TEXT(AM160,"0.#"),1)=".",TRUE,FALSE)</formula>
    </cfRule>
  </conditionalFormatting>
  <conditionalFormatting sqref="AQ158:AQ160">
    <cfRule type="expression" dxfId="899" priority="229">
      <formula>IF(RIGHT(TEXT(AQ158,"0.#"),1)=".",FALSE,TRUE)</formula>
    </cfRule>
    <cfRule type="expression" dxfId="898" priority="230">
      <formula>IF(RIGHT(TEXT(AQ158,"0.#"),1)=".",TRUE,FALSE)</formula>
    </cfRule>
  </conditionalFormatting>
  <conditionalFormatting sqref="AU158:AU160">
    <cfRule type="expression" dxfId="897" priority="227">
      <formula>IF(RIGHT(TEXT(AU158,"0.#"),1)=".",FALSE,TRUE)</formula>
    </cfRule>
    <cfRule type="expression" dxfId="896" priority="228">
      <formula>IF(RIGHT(TEXT(AU158,"0.#"),1)=".",TRUE,FALSE)</formula>
    </cfRule>
  </conditionalFormatting>
  <conditionalFormatting sqref="AE153">
    <cfRule type="expression" dxfId="895" priority="225">
      <formula>IF(RIGHT(TEXT(AE153,"0.#"),1)=".",FALSE,TRUE)</formula>
    </cfRule>
    <cfRule type="expression" dxfId="894" priority="226">
      <formula>IF(RIGHT(TEXT(AE153,"0.#"),1)=".",TRUE,FALSE)</formula>
    </cfRule>
  </conditionalFormatting>
  <conditionalFormatting sqref="AE154">
    <cfRule type="expression" dxfId="893" priority="223">
      <formula>IF(RIGHT(TEXT(AE154,"0.#"),1)=".",FALSE,TRUE)</formula>
    </cfRule>
    <cfRule type="expression" dxfId="892" priority="224">
      <formula>IF(RIGHT(TEXT(AE154,"0.#"),1)=".",TRUE,FALSE)</formula>
    </cfRule>
  </conditionalFormatting>
  <conditionalFormatting sqref="AM153">
    <cfRule type="expression" dxfId="891" priority="213">
      <formula>IF(RIGHT(TEXT(AM153,"0.#"),1)=".",FALSE,TRUE)</formula>
    </cfRule>
    <cfRule type="expression" dxfId="890" priority="214">
      <formula>IF(RIGHT(TEXT(AM153,"0.#"),1)=".",TRUE,FALSE)</formula>
    </cfRule>
  </conditionalFormatting>
  <conditionalFormatting sqref="AE155">
    <cfRule type="expression" dxfId="889" priority="221">
      <formula>IF(RIGHT(TEXT(AE155,"0.#"),1)=".",FALSE,TRUE)</formula>
    </cfRule>
    <cfRule type="expression" dxfId="888" priority="222">
      <formula>IF(RIGHT(TEXT(AE155,"0.#"),1)=".",TRUE,FALSE)</formula>
    </cfRule>
  </conditionalFormatting>
  <conditionalFormatting sqref="AI155">
    <cfRule type="expression" dxfId="887" priority="219">
      <formula>IF(RIGHT(TEXT(AI155,"0.#"),1)=".",FALSE,TRUE)</formula>
    </cfRule>
    <cfRule type="expression" dxfId="886" priority="220">
      <formula>IF(RIGHT(TEXT(AI155,"0.#"),1)=".",TRUE,FALSE)</formula>
    </cfRule>
  </conditionalFormatting>
  <conditionalFormatting sqref="AI154">
    <cfRule type="expression" dxfId="885" priority="217">
      <formula>IF(RIGHT(TEXT(AI154,"0.#"),1)=".",FALSE,TRUE)</formula>
    </cfRule>
    <cfRule type="expression" dxfId="884" priority="218">
      <formula>IF(RIGHT(TEXT(AI154,"0.#"),1)=".",TRUE,FALSE)</formula>
    </cfRule>
  </conditionalFormatting>
  <conditionalFormatting sqref="AI153">
    <cfRule type="expression" dxfId="883" priority="215">
      <formula>IF(RIGHT(TEXT(AI153,"0.#"),1)=".",FALSE,TRUE)</formula>
    </cfRule>
    <cfRule type="expression" dxfId="882" priority="216">
      <formula>IF(RIGHT(TEXT(AI153,"0.#"),1)=".",TRUE,FALSE)</formula>
    </cfRule>
  </conditionalFormatting>
  <conditionalFormatting sqref="AM154">
    <cfRule type="expression" dxfId="881" priority="211">
      <formula>IF(RIGHT(TEXT(AM154,"0.#"),1)=".",FALSE,TRUE)</formula>
    </cfRule>
    <cfRule type="expression" dxfId="880" priority="212">
      <formula>IF(RIGHT(TEXT(AM154,"0.#"),1)=".",TRUE,FALSE)</formula>
    </cfRule>
  </conditionalFormatting>
  <conditionalFormatting sqref="AM155">
    <cfRule type="expression" dxfId="879" priority="209">
      <formula>IF(RIGHT(TEXT(AM155,"0.#"),1)=".",FALSE,TRUE)</formula>
    </cfRule>
    <cfRule type="expression" dxfId="878" priority="210">
      <formula>IF(RIGHT(TEXT(AM155,"0.#"),1)=".",TRUE,FALSE)</formula>
    </cfRule>
  </conditionalFormatting>
  <conditionalFormatting sqref="AQ153:AQ155">
    <cfRule type="expression" dxfId="877" priority="207">
      <formula>IF(RIGHT(TEXT(AQ153,"0.#"),1)=".",FALSE,TRUE)</formula>
    </cfRule>
    <cfRule type="expression" dxfId="876" priority="208">
      <formula>IF(RIGHT(TEXT(AQ153,"0.#"),1)=".",TRUE,FALSE)</formula>
    </cfRule>
  </conditionalFormatting>
  <conditionalFormatting sqref="AU153:AU155">
    <cfRule type="expression" dxfId="875" priority="205">
      <formula>IF(RIGHT(TEXT(AU153,"0.#"),1)=".",FALSE,TRUE)</formula>
    </cfRule>
    <cfRule type="expression" dxfId="874" priority="206">
      <formula>IF(RIGHT(TEXT(AU153,"0.#"),1)=".",TRUE,FALSE)</formula>
    </cfRule>
  </conditionalFormatting>
  <conditionalFormatting sqref="AE192">
    <cfRule type="expression" dxfId="873" priority="203">
      <formula>IF(RIGHT(TEXT(AE192,"0.#"),1)=".",FALSE,TRUE)</formula>
    </cfRule>
    <cfRule type="expression" dxfId="872" priority="204">
      <formula>IF(RIGHT(TEXT(AE192,"0.#"),1)=".",TRUE,FALSE)</formula>
    </cfRule>
  </conditionalFormatting>
  <conditionalFormatting sqref="AE193">
    <cfRule type="expression" dxfId="871" priority="201">
      <formula>IF(RIGHT(TEXT(AE193,"0.#"),1)=".",FALSE,TRUE)</formula>
    </cfRule>
    <cfRule type="expression" dxfId="870" priority="202">
      <formula>IF(RIGHT(TEXT(AE193,"0.#"),1)=".",TRUE,FALSE)</formula>
    </cfRule>
  </conditionalFormatting>
  <conditionalFormatting sqref="AM192">
    <cfRule type="expression" dxfId="869" priority="191">
      <formula>IF(RIGHT(TEXT(AM192,"0.#"),1)=".",FALSE,TRUE)</formula>
    </cfRule>
    <cfRule type="expression" dxfId="868" priority="192">
      <formula>IF(RIGHT(TEXT(AM192,"0.#"),1)=".",TRUE,FALSE)</formula>
    </cfRule>
  </conditionalFormatting>
  <conditionalFormatting sqref="AE194">
    <cfRule type="expression" dxfId="867" priority="199">
      <formula>IF(RIGHT(TEXT(AE194,"0.#"),1)=".",FALSE,TRUE)</formula>
    </cfRule>
    <cfRule type="expression" dxfId="866" priority="200">
      <formula>IF(RIGHT(TEXT(AE194,"0.#"),1)=".",TRUE,FALSE)</formula>
    </cfRule>
  </conditionalFormatting>
  <conditionalFormatting sqref="AI194">
    <cfRule type="expression" dxfId="865" priority="197">
      <formula>IF(RIGHT(TEXT(AI194,"0.#"),1)=".",FALSE,TRUE)</formula>
    </cfRule>
    <cfRule type="expression" dxfId="864" priority="198">
      <formula>IF(RIGHT(TEXT(AI194,"0.#"),1)=".",TRUE,FALSE)</formula>
    </cfRule>
  </conditionalFormatting>
  <conditionalFormatting sqref="AI193">
    <cfRule type="expression" dxfId="863" priority="195">
      <formula>IF(RIGHT(TEXT(AI193,"0.#"),1)=".",FALSE,TRUE)</formula>
    </cfRule>
    <cfRule type="expression" dxfId="862" priority="196">
      <formula>IF(RIGHT(TEXT(AI193,"0.#"),1)=".",TRUE,FALSE)</formula>
    </cfRule>
  </conditionalFormatting>
  <conditionalFormatting sqref="AI192">
    <cfRule type="expression" dxfId="861" priority="193">
      <formula>IF(RIGHT(TEXT(AI192,"0.#"),1)=".",FALSE,TRUE)</formula>
    </cfRule>
    <cfRule type="expression" dxfId="860" priority="194">
      <formula>IF(RIGHT(TEXT(AI192,"0.#"),1)=".",TRUE,FALSE)</formula>
    </cfRule>
  </conditionalFormatting>
  <conditionalFormatting sqref="AM193">
    <cfRule type="expression" dxfId="859" priority="189">
      <formula>IF(RIGHT(TEXT(AM193,"0.#"),1)=".",FALSE,TRUE)</formula>
    </cfRule>
    <cfRule type="expression" dxfId="858" priority="190">
      <formula>IF(RIGHT(TEXT(AM193,"0.#"),1)=".",TRUE,FALSE)</formula>
    </cfRule>
  </conditionalFormatting>
  <conditionalFormatting sqref="AM194">
    <cfRule type="expression" dxfId="857" priority="187">
      <formula>IF(RIGHT(TEXT(AM194,"0.#"),1)=".",FALSE,TRUE)</formula>
    </cfRule>
    <cfRule type="expression" dxfId="856" priority="188">
      <formula>IF(RIGHT(TEXT(AM194,"0.#"),1)=".",TRUE,FALSE)</formula>
    </cfRule>
  </conditionalFormatting>
  <conditionalFormatting sqref="AQ192:AQ194">
    <cfRule type="expression" dxfId="855" priority="185">
      <formula>IF(RIGHT(TEXT(AQ192,"0.#"),1)=".",FALSE,TRUE)</formula>
    </cfRule>
    <cfRule type="expression" dxfId="854" priority="186">
      <formula>IF(RIGHT(TEXT(AQ192,"0.#"),1)=".",TRUE,FALSE)</formula>
    </cfRule>
  </conditionalFormatting>
  <conditionalFormatting sqref="AU192:AU194">
    <cfRule type="expression" dxfId="853" priority="183">
      <formula>IF(RIGHT(TEXT(AU192,"0.#"),1)=".",FALSE,TRUE)</formula>
    </cfRule>
    <cfRule type="expression" dxfId="852" priority="184">
      <formula>IF(RIGHT(TEXT(AU192,"0.#"),1)=".",TRUE,FALSE)</formula>
    </cfRule>
  </conditionalFormatting>
  <conditionalFormatting sqref="AE187">
    <cfRule type="expression" dxfId="851" priority="181">
      <formula>IF(RIGHT(TEXT(AE187,"0.#"),1)=".",FALSE,TRUE)</formula>
    </cfRule>
    <cfRule type="expression" dxfId="850" priority="182">
      <formula>IF(RIGHT(TEXT(AE187,"0.#"),1)=".",TRUE,FALSE)</formula>
    </cfRule>
  </conditionalFormatting>
  <conditionalFormatting sqref="AE188">
    <cfRule type="expression" dxfId="849" priority="179">
      <formula>IF(RIGHT(TEXT(AE188,"0.#"),1)=".",FALSE,TRUE)</formula>
    </cfRule>
    <cfRule type="expression" dxfId="848" priority="180">
      <formula>IF(RIGHT(TEXT(AE188,"0.#"),1)=".",TRUE,FALSE)</formula>
    </cfRule>
  </conditionalFormatting>
  <conditionalFormatting sqref="AM187">
    <cfRule type="expression" dxfId="847" priority="169">
      <formula>IF(RIGHT(TEXT(AM187,"0.#"),1)=".",FALSE,TRUE)</formula>
    </cfRule>
    <cfRule type="expression" dxfId="846" priority="170">
      <formula>IF(RIGHT(TEXT(AM187,"0.#"),1)=".",TRUE,FALSE)</formula>
    </cfRule>
  </conditionalFormatting>
  <conditionalFormatting sqref="AE189">
    <cfRule type="expression" dxfId="845" priority="177">
      <formula>IF(RIGHT(TEXT(AE189,"0.#"),1)=".",FALSE,TRUE)</formula>
    </cfRule>
    <cfRule type="expression" dxfId="844" priority="178">
      <formula>IF(RIGHT(TEXT(AE189,"0.#"),1)=".",TRUE,FALSE)</formula>
    </cfRule>
  </conditionalFormatting>
  <conditionalFormatting sqref="AI189">
    <cfRule type="expression" dxfId="843" priority="175">
      <formula>IF(RIGHT(TEXT(AI189,"0.#"),1)=".",FALSE,TRUE)</formula>
    </cfRule>
    <cfRule type="expression" dxfId="842" priority="176">
      <formula>IF(RIGHT(TEXT(AI189,"0.#"),1)=".",TRUE,FALSE)</formula>
    </cfRule>
  </conditionalFormatting>
  <conditionalFormatting sqref="AI188">
    <cfRule type="expression" dxfId="841" priority="173">
      <formula>IF(RIGHT(TEXT(AI188,"0.#"),1)=".",FALSE,TRUE)</formula>
    </cfRule>
    <cfRule type="expression" dxfId="840" priority="174">
      <formula>IF(RIGHT(TEXT(AI188,"0.#"),1)=".",TRUE,FALSE)</formula>
    </cfRule>
  </conditionalFormatting>
  <conditionalFormatting sqref="AI187">
    <cfRule type="expression" dxfId="839" priority="171">
      <formula>IF(RIGHT(TEXT(AI187,"0.#"),1)=".",FALSE,TRUE)</formula>
    </cfRule>
    <cfRule type="expression" dxfId="838" priority="172">
      <formula>IF(RIGHT(TEXT(AI187,"0.#"),1)=".",TRUE,FALSE)</formula>
    </cfRule>
  </conditionalFormatting>
  <conditionalFormatting sqref="AM188">
    <cfRule type="expression" dxfId="837" priority="167">
      <formula>IF(RIGHT(TEXT(AM188,"0.#"),1)=".",FALSE,TRUE)</formula>
    </cfRule>
    <cfRule type="expression" dxfId="836" priority="168">
      <formula>IF(RIGHT(TEXT(AM188,"0.#"),1)=".",TRUE,FALSE)</formula>
    </cfRule>
  </conditionalFormatting>
  <conditionalFormatting sqref="AM189">
    <cfRule type="expression" dxfId="835" priority="165">
      <formula>IF(RIGHT(TEXT(AM189,"0.#"),1)=".",FALSE,TRUE)</formula>
    </cfRule>
    <cfRule type="expression" dxfId="834" priority="166">
      <formula>IF(RIGHT(TEXT(AM189,"0.#"),1)=".",TRUE,FALSE)</formula>
    </cfRule>
  </conditionalFormatting>
  <conditionalFormatting sqref="AQ187:AQ189">
    <cfRule type="expression" dxfId="833" priority="163">
      <formula>IF(RIGHT(TEXT(AQ187,"0.#"),1)=".",FALSE,TRUE)</formula>
    </cfRule>
    <cfRule type="expression" dxfId="832" priority="164">
      <formula>IF(RIGHT(TEXT(AQ187,"0.#"),1)=".",TRUE,FALSE)</formula>
    </cfRule>
  </conditionalFormatting>
  <conditionalFormatting sqref="AU187:AU189">
    <cfRule type="expression" dxfId="831" priority="161">
      <formula>IF(RIGHT(TEXT(AU187,"0.#"),1)=".",FALSE,TRUE)</formula>
    </cfRule>
    <cfRule type="expression" dxfId="830" priority="162">
      <formula>IF(RIGHT(TEXT(AU187,"0.#"),1)=".",TRUE,FALSE)</formula>
    </cfRule>
  </conditionalFormatting>
  <conditionalFormatting sqref="AE56">
    <cfRule type="expression" dxfId="829" priority="159">
      <formula>IF(RIGHT(TEXT(AE56,"0.#"),1)=".",FALSE,TRUE)</formula>
    </cfRule>
    <cfRule type="expression" dxfId="828" priority="160">
      <formula>IF(RIGHT(TEXT(AE56,"0.#"),1)=".",TRUE,FALSE)</formula>
    </cfRule>
  </conditionalFormatting>
  <conditionalFormatting sqref="AE57">
    <cfRule type="expression" dxfId="827" priority="157">
      <formula>IF(RIGHT(TEXT(AE57,"0.#"),1)=".",FALSE,TRUE)</formula>
    </cfRule>
    <cfRule type="expression" dxfId="826" priority="158">
      <formula>IF(RIGHT(TEXT(AE57,"0.#"),1)=".",TRUE,FALSE)</formula>
    </cfRule>
  </conditionalFormatting>
  <conditionalFormatting sqref="AM56">
    <cfRule type="expression" dxfId="825" priority="147">
      <formula>IF(RIGHT(TEXT(AM56,"0.#"),1)=".",FALSE,TRUE)</formula>
    </cfRule>
    <cfRule type="expression" dxfId="824" priority="148">
      <formula>IF(RIGHT(TEXT(AM56,"0.#"),1)=".",TRUE,FALSE)</formula>
    </cfRule>
  </conditionalFormatting>
  <conditionalFormatting sqref="AE58">
    <cfRule type="expression" dxfId="823" priority="155">
      <formula>IF(RIGHT(TEXT(AE58,"0.#"),1)=".",FALSE,TRUE)</formula>
    </cfRule>
    <cfRule type="expression" dxfId="822" priority="156">
      <formula>IF(RIGHT(TEXT(AE58,"0.#"),1)=".",TRUE,FALSE)</formula>
    </cfRule>
  </conditionalFormatting>
  <conditionalFormatting sqref="AI58">
    <cfRule type="expression" dxfId="821" priority="153">
      <formula>IF(RIGHT(TEXT(AI58,"0.#"),1)=".",FALSE,TRUE)</formula>
    </cfRule>
    <cfRule type="expression" dxfId="820" priority="154">
      <formula>IF(RIGHT(TEXT(AI58,"0.#"),1)=".",TRUE,FALSE)</formula>
    </cfRule>
  </conditionalFormatting>
  <conditionalFormatting sqref="AI57">
    <cfRule type="expression" dxfId="819" priority="151">
      <formula>IF(RIGHT(TEXT(AI57,"0.#"),1)=".",FALSE,TRUE)</formula>
    </cfRule>
    <cfRule type="expression" dxfId="818" priority="152">
      <formula>IF(RIGHT(TEXT(AI57,"0.#"),1)=".",TRUE,FALSE)</formula>
    </cfRule>
  </conditionalFormatting>
  <conditionalFormatting sqref="AI56">
    <cfRule type="expression" dxfId="817" priority="149">
      <formula>IF(RIGHT(TEXT(AI56,"0.#"),1)=".",FALSE,TRUE)</formula>
    </cfRule>
    <cfRule type="expression" dxfId="816" priority="150">
      <formula>IF(RIGHT(TEXT(AI56,"0.#"),1)=".",TRUE,FALSE)</formula>
    </cfRule>
  </conditionalFormatting>
  <conditionalFormatting sqref="AM57">
    <cfRule type="expression" dxfId="815" priority="145">
      <formula>IF(RIGHT(TEXT(AM57,"0.#"),1)=".",FALSE,TRUE)</formula>
    </cfRule>
    <cfRule type="expression" dxfId="814" priority="146">
      <formula>IF(RIGHT(TEXT(AM57,"0.#"),1)=".",TRUE,FALSE)</formula>
    </cfRule>
  </conditionalFormatting>
  <conditionalFormatting sqref="AM58">
    <cfRule type="expression" dxfId="813" priority="143">
      <formula>IF(RIGHT(TEXT(AM58,"0.#"),1)=".",FALSE,TRUE)</formula>
    </cfRule>
    <cfRule type="expression" dxfId="812" priority="144">
      <formula>IF(RIGHT(TEXT(AM58,"0.#"),1)=".",TRUE,FALSE)</formula>
    </cfRule>
  </conditionalFormatting>
  <conditionalFormatting sqref="AQ56:AQ58">
    <cfRule type="expression" dxfId="811" priority="141">
      <formula>IF(RIGHT(TEXT(AQ56,"0.#"),1)=".",FALSE,TRUE)</formula>
    </cfRule>
    <cfRule type="expression" dxfId="810" priority="142">
      <formula>IF(RIGHT(TEXT(AQ56,"0.#"),1)=".",TRUE,FALSE)</formula>
    </cfRule>
  </conditionalFormatting>
  <conditionalFormatting sqref="AU56:AU58">
    <cfRule type="expression" dxfId="809" priority="139">
      <formula>IF(RIGHT(TEXT(AU56,"0.#"),1)=".",FALSE,TRUE)</formula>
    </cfRule>
    <cfRule type="expression" dxfId="808" priority="140">
      <formula>IF(RIGHT(TEXT(AU56,"0.#"),1)=".",TRUE,FALSE)</formula>
    </cfRule>
  </conditionalFormatting>
  <conditionalFormatting sqref="AE51">
    <cfRule type="expression" dxfId="807" priority="137">
      <formula>IF(RIGHT(TEXT(AE51,"0.#"),1)=".",FALSE,TRUE)</formula>
    </cfRule>
    <cfRule type="expression" dxfId="806" priority="138">
      <formula>IF(RIGHT(TEXT(AE51,"0.#"),1)=".",TRUE,FALSE)</formula>
    </cfRule>
  </conditionalFormatting>
  <conditionalFormatting sqref="AE52">
    <cfRule type="expression" dxfId="805" priority="135">
      <formula>IF(RIGHT(TEXT(AE52,"0.#"),1)=".",FALSE,TRUE)</formula>
    </cfRule>
    <cfRule type="expression" dxfId="804" priority="136">
      <formula>IF(RIGHT(TEXT(AE52,"0.#"),1)=".",TRUE,FALSE)</formula>
    </cfRule>
  </conditionalFormatting>
  <conditionalFormatting sqref="AM51">
    <cfRule type="expression" dxfId="803" priority="125">
      <formula>IF(RIGHT(TEXT(AM51,"0.#"),1)=".",FALSE,TRUE)</formula>
    </cfRule>
    <cfRule type="expression" dxfId="802" priority="126">
      <formula>IF(RIGHT(TEXT(AM51,"0.#"),1)=".",TRUE,FALSE)</formula>
    </cfRule>
  </conditionalFormatting>
  <conditionalFormatting sqref="AE53">
    <cfRule type="expression" dxfId="801" priority="133">
      <formula>IF(RIGHT(TEXT(AE53,"0.#"),1)=".",FALSE,TRUE)</formula>
    </cfRule>
    <cfRule type="expression" dxfId="800" priority="134">
      <formula>IF(RIGHT(TEXT(AE53,"0.#"),1)=".",TRUE,FALSE)</formula>
    </cfRule>
  </conditionalFormatting>
  <conditionalFormatting sqref="AI53">
    <cfRule type="expression" dxfId="799" priority="131">
      <formula>IF(RIGHT(TEXT(AI53,"0.#"),1)=".",FALSE,TRUE)</formula>
    </cfRule>
    <cfRule type="expression" dxfId="798" priority="132">
      <formula>IF(RIGHT(TEXT(AI53,"0.#"),1)=".",TRUE,FALSE)</formula>
    </cfRule>
  </conditionalFormatting>
  <conditionalFormatting sqref="AI52">
    <cfRule type="expression" dxfId="797" priority="129">
      <formula>IF(RIGHT(TEXT(AI52,"0.#"),1)=".",FALSE,TRUE)</formula>
    </cfRule>
    <cfRule type="expression" dxfId="796" priority="130">
      <formula>IF(RIGHT(TEXT(AI52,"0.#"),1)=".",TRUE,FALSE)</formula>
    </cfRule>
  </conditionalFormatting>
  <conditionalFormatting sqref="AI51">
    <cfRule type="expression" dxfId="795" priority="127">
      <formula>IF(RIGHT(TEXT(AI51,"0.#"),1)=".",FALSE,TRUE)</formula>
    </cfRule>
    <cfRule type="expression" dxfId="794" priority="128">
      <formula>IF(RIGHT(TEXT(AI51,"0.#"),1)=".",TRUE,FALSE)</formula>
    </cfRule>
  </conditionalFormatting>
  <conditionalFormatting sqref="AM52">
    <cfRule type="expression" dxfId="793" priority="123">
      <formula>IF(RIGHT(TEXT(AM52,"0.#"),1)=".",FALSE,TRUE)</formula>
    </cfRule>
    <cfRule type="expression" dxfId="792" priority="124">
      <formula>IF(RIGHT(TEXT(AM52,"0.#"),1)=".",TRUE,FALSE)</formula>
    </cfRule>
  </conditionalFormatting>
  <conditionalFormatting sqref="AM53">
    <cfRule type="expression" dxfId="791" priority="121">
      <formula>IF(RIGHT(TEXT(AM53,"0.#"),1)=".",FALSE,TRUE)</formula>
    </cfRule>
    <cfRule type="expression" dxfId="790" priority="122">
      <formula>IF(RIGHT(TEXT(AM53,"0.#"),1)=".",TRUE,FALSE)</formula>
    </cfRule>
  </conditionalFormatting>
  <conditionalFormatting sqref="AQ51:AQ53">
    <cfRule type="expression" dxfId="789" priority="119">
      <formula>IF(RIGHT(TEXT(AQ51,"0.#"),1)=".",FALSE,TRUE)</formula>
    </cfRule>
    <cfRule type="expression" dxfId="788" priority="120">
      <formula>IF(RIGHT(TEXT(AQ51,"0.#"),1)=".",TRUE,FALSE)</formula>
    </cfRule>
  </conditionalFormatting>
  <conditionalFormatting sqref="AU51:AU53">
    <cfRule type="expression" dxfId="787" priority="117">
      <formula>IF(RIGHT(TEXT(AU51,"0.#"),1)=".",FALSE,TRUE)</formula>
    </cfRule>
    <cfRule type="expression" dxfId="786" priority="118">
      <formula>IF(RIGHT(TEXT(AU51,"0.#"),1)=".",TRUE,FALSE)</formula>
    </cfRule>
  </conditionalFormatting>
  <conditionalFormatting sqref="AQ32">
    <cfRule type="expression" dxfId="785" priority="93">
      <formula>IF(RIGHT(TEXT(AQ32,"0.#"),1)=".",FALSE,TRUE)</formula>
    </cfRule>
    <cfRule type="expression" dxfId="784" priority="94">
      <formula>IF(RIGHT(TEXT(AQ32,"0.#"),1)=".",TRUE,FALSE)</formula>
    </cfRule>
  </conditionalFormatting>
  <conditionalFormatting sqref="AQ33">
    <cfRule type="expression" dxfId="783" priority="91">
      <formula>IF(RIGHT(TEXT(AQ33,"0.#"),1)=".",FALSE,TRUE)</formula>
    </cfRule>
    <cfRule type="expression" dxfId="782" priority="92">
      <formula>IF(RIGHT(TEXT(AQ33,"0.#"),1)=".",TRUE,FALSE)</formula>
    </cfRule>
  </conditionalFormatting>
  <conditionalFormatting sqref="AU32">
    <cfRule type="expression" dxfId="781" priority="89">
      <formula>IF(RIGHT(TEXT(AU32,"0.#"),1)=".",FALSE,TRUE)</formula>
    </cfRule>
    <cfRule type="expression" dxfId="780" priority="90">
      <formula>IF(RIGHT(TEXT(AU32,"0.#"),1)=".",TRUE,FALSE)</formula>
    </cfRule>
  </conditionalFormatting>
  <conditionalFormatting sqref="AU33">
    <cfRule type="expression" dxfId="779" priority="87">
      <formula>IF(RIGHT(TEXT(AU33,"0.#"),1)=".",FALSE,TRUE)</formula>
    </cfRule>
    <cfRule type="expression" dxfId="778" priority="88">
      <formula>IF(RIGHT(TEXT(AU33,"0.#"),1)=".",TRUE,FALSE)</formula>
    </cfRule>
  </conditionalFormatting>
  <conditionalFormatting sqref="AM33">
    <cfRule type="expression" dxfId="777" priority="67">
      <formula>IF(RIGHT(TEXT(AM33,"0.#"),1)=".",FALSE,TRUE)</formula>
    </cfRule>
    <cfRule type="expression" dxfId="776" priority="68">
      <formula>IF(RIGHT(TEXT(AM33,"0.#"),1)=".",TRUE,FALSE)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M32">
    <cfRule type="expression" dxfId="771" priority="69">
      <formula>IF(RIGHT(TEXT(AM32,"0.#"),1)=".",FALSE,TRUE)</formula>
    </cfRule>
    <cfRule type="expression" dxfId="770" priority="70">
      <formula>IF(RIGHT(TEXT(AM32,"0.#"),1)=".",TRUE,FALSE)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73">
      <formula>IF(RIGHT(TEXT(AI33,"0.#"),1)=".",FALSE,TRUE)</formula>
    </cfRule>
    <cfRule type="expression" dxfId="766" priority="74">
      <formula>IF(RIGHT(TEXT(AI33,"0.#"),1)=".",TRUE,FALSE)</formula>
    </cfRule>
  </conditionalFormatting>
  <conditionalFormatting sqref="AM75">
    <cfRule type="expression" dxfId="765" priority="49">
      <formula>IF(RIGHT(TEXT(AM75,"0.#"),1)=".",FALSE,TRUE)</formula>
    </cfRule>
    <cfRule type="expression" dxfId="764" priority="50">
      <formula>IF(RIGHT(TEXT(AM75,"0.#"),1)=".",TRUE,FALSE)</formula>
    </cfRule>
  </conditionalFormatting>
  <conditionalFormatting sqref="AM74">
    <cfRule type="expression" dxfId="763" priority="51">
      <formula>IF(RIGHT(TEXT(AM74,"0.#"),1)=".",FALSE,TRUE)</formula>
    </cfRule>
    <cfRule type="expression" dxfId="762" priority="52">
      <formula>IF(RIGHT(TEXT(AM74,"0.#"),1)=".",TRUE,FALSE)</formula>
    </cfRule>
  </conditionalFormatting>
  <conditionalFormatting sqref="AE73">
    <cfRule type="expression" dxfId="761" priority="65">
      <formula>IF(RIGHT(TEXT(AE73,"0.#"),1)=".",FALSE,TRUE)</formula>
    </cfRule>
    <cfRule type="expression" dxfId="760" priority="66">
      <formula>IF(RIGHT(TEXT(AE73,"0.#"),1)=".",TRUE,FALSE)</formula>
    </cfRule>
  </conditionalFormatting>
  <conditionalFormatting sqref="AI75">
    <cfRule type="expression" dxfId="759" priority="59">
      <formula>IF(RIGHT(TEXT(AI75,"0.#"),1)=".",FALSE,TRUE)</formula>
    </cfRule>
    <cfRule type="expression" dxfId="758" priority="60">
      <formula>IF(RIGHT(TEXT(AI75,"0.#"),1)=".",TRUE,FALSE)</formula>
    </cfRule>
  </conditionalFormatting>
  <conditionalFormatting sqref="AE74">
    <cfRule type="expression" dxfId="757" priority="63">
      <formula>IF(RIGHT(TEXT(AE74,"0.#"),1)=".",FALSE,TRUE)</formula>
    </cfRule>
    <cfRule type="expression" dxfId="756" priority="64">
      <formula>IF(RIGHT(TEXT(AE74,"0.#"),1)=".",TRUE,FALSE)</formula>
    </cfRule>
  </conditionalFormatting>
  <conditionalFormatting sqref="AE75">
    <cfRule type="expression" dxfId="755" priority="61">
      <formula>IF(RIGHT(TEXT(AE75,"0.#"),1)=".",FALSE,TRUE)</formula>
    </cfRule>
    <cfRule type="expression" dxfId="754" priority="62">
      <formula>IF(RIGHT(TEXT(AE75,"0.#"),1)=".",TRUE,FALSE)</formula>
    </cfRule>
  </conditionalFormatting>
  <conditionalFormatting sqref="AM73">
    <cfRule type="expression" dxfId="753" priority="53">
      <formula>IF(RIGHT(TEXT(AM73,"0.#"),1)=".",FALSE,TRUE)</formula>
    </cfRule>
    <cfRule type="expression" dxfId="752" priority="54">
      <formula>IF(RIGHT(TEXT(AM73,"0.#"),1)=".",TRUE,FALSE)</formula>
    </cfRule>
  </conditionalFormatting>
  <conditionalFormatting sqref="AI73">
    <cfRule type="expression" dxfId="751" priority="55">
      <formula>IF(RIGHT(TEXT(AI73,"0.#"),1)=".",FALSE,TRUE)</formula>
    </cfRule>
    <cfRule type="expression" dxfId="750" priority="56">
      <formula>IF(RIGHT(TEXT(AI73,"0.#"),1)=".",TRUE,FALSE)</formula>
    </cfRule>
  </conditionalFormatting>
  <conditionalFormatting sqref="AI74">
    <cfRule type="expression" dxfId="749" priority="57">
      <formula>IF(RIGHT(TEXT(AI74,"0.#"),1)=".",FALSE,TRUE)</formula>
    </cfRule>
    <cfRule type="expression" dxfId="748" priority="58">
      <formula>IF(RIGHT(TEXT(AI74,"0.#"),1)=".",TRUE,FALSE)</formula>
    </cfRule>
  </conditionalFormatting>
  <conditionalFormatting sqref="AE66">
    <cfRule type="expression" dxfId="747" priority="47">
      <formula>IF(RIGHT(TEXT(AE66,"0.#"),1)=".",FALSE,TRUE)</formula>
    </cfRule>
    <cfRule type="expression" dxfId="746" priority="48">
      <formula>IF(RIGHT(TEXT(AE66,"0.#"),1)=".",TRUE,FALSE)</formula>
    </cfRule>
  </conditionalFormatting>
  <conditionalFormatting sqref="AI66">
    <cfRule type="expression" dxfId="745" priority="45">
      <formula>IF(RIGHT(TEXT(AI66,"0.#"),1)=".",FALSE,TRUE)</formula>
    </cfRule>
    <cfRule type="expression" dxfId="744" priority="46">
      <formula>IF(RIGHT(TEXT(AI66,"0.#"),1)=".",TRUE,FALSE)</formula>
    </cfRule>
  </conditionalFormatting>
  <conditionalFormatting sqref="AM66">
    <cfRule type="expression" dxfId="743" priority="43">
      <formula>IF(RIGHT(TEXT(AM66,"0.#"),1)=".",FALSE,TRUE)</formula>
    </cfRule>
    <cfRule type="expression" dxfId="742" priority="44">
      <formula>IF(RIGHT(TEXT(AM66,"0.#"),1)=".",TRUE,FALSE)</formula>
    </cfRule>
  </conditionalFormatting>
  <conditionalFormatting sqref="AE67">
    <cfRule type="expression" dxfId="741" priority="41">
      <formula>IF(RIGHT(TEXT(AE67,"0.#"),1)=".",FALSE,TRUE)</formula>
    </cfRule>
    <cfRule type="expression" dxfId="740" priority="42">
      <formula>IF(RIGHT(TEXT(AE67,"0.#"),1)=".",TRUE,FALSE)</formula>
    </cfRule>
  </conditionalFormatting>
  <conditionalFormatting sqref="AI67">
    <cfRule type="expression" dxfId="739" priority="39">
      <formula>IF(RIGHT(TEXT(AI67,"0.#"),1)=".",FALSE,TRUE)</formula>
    </cfRule>
    <cfRule type="expression" dxfId="738" priority="40">
      <formula>IF(RIGHT(TEXT(AI67,"0.#"),1)=".",TRUE,FALSE)</formula>
    </cfRule>
  </conditionalFormatting>
  <conditionalFormatting sqref="AM67">
    <cfRule type="expression" dxfId="737" priority="37">
      <formula>IF(RIGHT(TEXT(AM67,"0.#"),1)=".",FALSE,TRUE)</formula>
    </cfRule>
    <cfRule type="expression" dxfId="736" priority="38">
      <formula>IF(RIGHT(TEXT(AM67,"0.#"),1)=".",TRUE,FALSE)</formula>
    </cfRule>
  </conditionalFormatting>
  <conditionalFormatting sqref="AE100">
    <cfRule type="expression" dxfId="735" priority="35">
      <formula>IF(RIGHT(TEXT(AE100,"0.#"),1)=".",FALSE,TRUE)</formula>
    </cfRule>
    <cfRule type="expression" dxfId="734" priority="36">
      <formula>IF(RIGHT(TEXT(AE100,"0.#"),1)=".",TRUE,FALSE)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I100">
    <cfRule type="expression" dxfId="729" priority="29">
      <formula>IF(RIGHT(TEXT(AI100,"0.#"),1)=".",FALSE,TRUE)</formula>
    </cfRule>
    <cfRule type="expression" dxfId="728" priority="30">
      <formula>IF(RIGHT(TEXT(AI100,"0.#"),1)=".",TRUE,FALSE)</formula>
    </cfRule>
  </conditionalFormatting>
  <conditionalFormatting sqref="AM100">
    <cfRule type="expression" dxfId="727" priority="27">
      <formula>IF(RIGHT(TEXT(AM100,"0.#"),1)=".",FALSE,TRUE)</formula>
    </cfRule>
    <cfRule type="expression" dxfId="726" priority="28">
      <formula>IF(RIGHT(TEXT(AM100,"0.#"),1)=".",TRUE,FALSE)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E175">
    <cfRule type="expression" dxfId="711" priority="11">
      <formula>IF(RIGHT(TEXT(AE175,"0.#"),1)=".",FALSE,TRUE)</formula>
    </cfRule>
    <cfRule type="expression" dxfId="710" priority="12">
      <formula>IF(RIGHT(TEXT(AE175,"0.#"),1)=".",TRUE,FALSE)</formula>
    </cfRule>
  </conditionalFormatting>
  <conditionalFormatting sqref="AE176">
    <cfRule type="expression" dxfId="709" priority="9">
      <formula>IF(RIGHT(TEXT(AE176,"0.#"),1)=".",FALSE,TRUE)</formula>
    </cfRule>
    <cfRule type="expression" dxfId="708" priority="10">
      <formula>IF(RIGHT(TEXT(AE176,"0.#"),1)=".",TRUE,FALSE)</formula>
    </cfRule>
  </conditionalFormatting>
  <conditionalFormatting sqref="AI176">
    <cfRule type="expression" dxfId="707" priority="7">
      <formula>IF(RIGHT(TEXT(AI176,"0.#"),1)=".",FALSE,TRUE)</formula>
    </cfRule>
    <cfRule type="expression" dxfId="706" priority="8">
      <formula>IF(RIGHT(TEXT(AI176,"0.#"),1)=".",TRUE,FALSE)</formula>
    </cfRule>
  </conditionalFormatting>
  <conditionalFormatting sqref="AI175">
    <cfRule type="expression" dxfId="705" priority="5">
      <formula>IF(RIGHT(TEXT(AI175,"0.#"),1)=".",FALSE,TRUE)</formula>
    </cfRule>
    <cfRule type="expression" dxfId="704" priority="6">
      <formula>IF(RIGHT(TEXT(AI175,"0.#"),1)=".",TRUE,FALSE)</formula>
    </cfRule>
  </conditionalFormatting>
  <conditionalFormatting sqref="AM175">
    <cfRule type="expression" dxfId="703" priority="3">
      <formula>IF(RIGHT(TEXT(AM175,"0.#"),1)=".",FALSE,TRUE)</formula>
    </cfRule>
    <cfRule type="expression" dxfId="702" priority="4">
      <formula>IF(RIGHT(TEXT(AM175,"0.#"),1)=".",TRUE,FALSE)</formula>
    </cfRule>
  </conditionalFormatting>
  <conditionalFormatting sqref="AM176">
    <cfRule type="expression" dxfId="701" priority="1">
      <formula>IF(RIGHT(TEXT(AM176,"0.#"),1)=".",FALSE,TRUE)</formula>
    </cfRule>
    <cfRule type="expression" dxfId="700" priority="2">
      <formula>IF(RIGHT(TEXT(AM176,"0.#"),1)=".",TRUE,FALSE)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0" max="16383" man="1"/>
    <brk id="235"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8" sqref="Q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695</v>
      </c>
      <c r="R8" s="13" t="str">
        <f t="shared" si="3"/>
        <v>その他</v>
      </c>
      <c r="S8" s="13" t="str">
        <f t="shared" si="4"/>
        <v>委託・請負、その他</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委託・請負、その他</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t="s">
        <v>695</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315</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57"/>
      <c r="Z2" s="853"/>
      <c r="AA2" s="854"/>
      <c r="AB2" s="961" t="s">
        <v>11</v>
      </c>
      <c r="AC2" s="962"/>
      <c r="AD2" s="963"/>
      <c r="AE2" s="965" t="s">
        <v>370</v>
      </c>
      <c r="AF2" s="965"/>
      <c r="AG2" s="965"/>
      <c r="AH2" s="902"/>
      <c r="AI2" s="965" t="s">
        <v>466</v>
      </c>
      <c r="AJ2" s="965"/>
      <c r="AK2" s="965"/>
      <c r="AL2" s="902"/>
      <c r="AM2" s="965" t="s">
        <v>467</v>
      </c>
      <c r="AN2" s="965"/>
      <c r="AO2" s="965"/>
      <c r="AP2" s="902"/>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9"/>
      <c r="H3" s="341"/>
      <c r="I3" s="341"/>
      <c r="J3" s="341"/>
      <c r="K3" s="341"/>
      <c r="L3" s="341"/>
      <c r="M3" s="341"/>
      <c r="N3" s="341"/>
      <c r="O3" s="342"/>
      <c r="P3" s="345"/>
      <c r="Q3" s="341"/>
      <c r="R3" s="341"/>
      <c r="S3" s="341"/>
      <c r="T3" s="341"/>
      <c r="U3" s="341"/>
      <c r="V3" s="341"/>
      <c r="W3" s="341"/>
      <c r="X3" s="342"/>
      <c r="Y3" s="958"/>
      <c r="Z3" s="959"/>
      <c r="AA3" s="960"/>
      <c r="AB3" s="964"/>
      <c r="AC3" s="418"/>
      <c r="AD3" s="419"/>
      <c r="AE3" s="505"/>
      <c r="AF3" s="505"/>
      <c r="AG3" s="505"/>
      <c r="AH3" s="417"/>
      <c r="AI3" s="505"/>
      <c r="AJ3" s="505"/>
      <c r="AK3" s="505"/>
      <c r="AL3" s="417"/>
      <c r="AM3" s="505"/>
      <c r="AN3" s="505"/>
      <c r="AO3" s="505"/>
      <c r="AP3" s="417"/>
      <c r="AQ3" s="511"/>
      <c r="AR3" s="451"/>
      <c r="AS3" s="449" t="s">
        <v>224</v>
      </c>
      <c r="AT3" s="450"/>
      <c r="AU3" s="451"/>
      <c r="AV3" s="451"/>
      <c r="AW3" s="341" t="s">
        <v>170</v>
      </c>
      <c r="AX3" s="346"/>
      <c r="AY3" s="34">
        <f t="shared" ref="AY3:AY8" si="0">$AY$2</f>
        <v>0</v>
      </c>
    </row>
    <row r="4" spans="1:51" ht="22.5" customHeight="1" x14ac:dyDescent="0.2">
      <c r="A4" s="488"/>
      <c r="B4" s="486"/>
      <c r="C4" s="486"/>
      <c r="D4" s="486"/>
      <c r="E4" s="486"/>
      <c r="F4" s="487"/>
      <c r="G4" s="391"/>
      <c r="H4" s="939"/>
      <c r="I4" s="939"/>
      <c r="J4" s="939"/>
      <c r="K4" s="939"/>
      <c r="L4" s="939"/>
      <c r="M4" s="939"/>
      <c r="N4" s="939"/>
      <c r="O4" s="940"/>
      <c r="P4" s="155"/>
      <c r="Q4" s="378"/>
      <c r="R4" s="378"/>
      <c r="S4" s="378"/>
      <c r="T4" s="378"/>
      <c r="U4" s="378"/>
      <c r="V4" s="378"/>
      <c r="W4" s="378"/>
      <c r="X4" s="379"/>
      <c r="Y4" s="953" t="s">
        <v>12</v>
      </c>
      <c r="Z4" s="954"/>
      <c r="AA4" s="955"/>
      <c r="AB4" s="386"/>
      <c r="AC4" s="387"/>
      <c r="AD4" s="387"/>
      <c r="AE4" s="388"/>
      <c r="AF4" s="389"/>
      <c r="AG4" s="389"/>
      <c r="AH4" s="389"/>
      <c r="AI4" s="388"/>
      <c r="AJ4" s="389"/>
      <c r="AK4" s="389"/>
      <c r="AL4" s="389"/>
      <c r="AM4" s="388"/>
      <c r="AN4" s="389"/>
      <c r="AO4" s="389"/>
      <c r="AP4" s="389"/>
      <c r="AQ4" s="406"/>
      <c r="AR4" s="407"/>
      <c r="AS4" s="407"/>
      <c r="AT4" s="408"/>
      <c r="AU4" s="389"/>
      <c r="AV4" s="389"/>
      <c r="AW4" s="389"/>
      <c r="AX4" s="390"/>
      <c r="AY4" s="34">
        <f t="shared" si="0"/>
        <v>0</v>
      </c>
    </row>
    <row r="5" spans="1:51" ht="22.5" customHeight="1" x14ac:dyDescent="0.2">
      <c r="A5" s="489"/>
      <c r="B5" s="490"/>
      <c r="C5" s="490"/>
      <c r="D5" s="490"/>
      <c r="E5" s="490"/>
      <c r="F5" s="491"/>
      <c r="G5" s="941"/>
      <c r="H5" s="942"/>
      <c r="I5" s="942"/>
      <c r="J5" s="942"/>
      <c r="K5" s="942"/>
      <c r="L5" s="942"/>
      <c r="M5" s="942"/>
      <c r="N5" s="942"/>
      <c r="O5" s="943"/>
      <c r="P5" s="947"/>
      <c r="Q5" s="947"/>
      <c r="R5" s="947"/>
      <c r="S5" s="947"/>
      <c r="T5" s="947"/>
      <c r="U5" s="947"/>
      <c r="V5" s="947"/>
      <c r="W5" s="947"/>
      <c r="X5" s="948"/>
      <c r="Y5" s="238" t="s">
        <v>51</v>
      </c>
      <c r="Z5" s="950"/>
      <c r="AA5" s="951"/>
      <c r="AB5" s="463"/>
      <c r="AC5" s="956"/>
      <c r="AD5" s="956"/>
      <c r="AE5" s="388"/>
      <c r="AF5" s="389"/>
      <c r="AG5" s="389"/>
      <c r="AH5" s="389"/>
      <c r="AI5" s="388"/>
      <c r="AJ5" s="389"/>
      <c r="AK5" s="389"/>
      <c r="AL5" s="389"/>
      <c r="AM5" s="388"/>
      <c r="AN5" s="389"/>
      <c r="AO5" s="389"/>
      <c r="AP5" s="389"/>
      <c r="AQ5" s="406"/>
      <c r="AR5" s="407"/>
      <c r="AS5" s="407"/>
      <c r="AT5" s="408"/>
      <c r="AU5" s="389"/>
      <c r="AV5" s="389"/>
      <c r="AW5" s="389"/>
      <c r="AX5" s="390"/>
      <c r="AY5" s="34">
        <f t="shared" si="0"/>
        <v>0</v>
      </c>
    </row>
    <row r="6" spans="1:51" ht="22.5" customHeight="1" x14ac:dyDescent="0.2">
      <c r="A6" s="489"/>
      <c r="B6" s="490"/>
      <c r="C6" s="490"/>
      <c r="D6" s="490"/>
      <c r="E6" s="490"/>
      <c r="F6" s="491"/>
      <c r="G6" s="944"/>
      <c r="H6" s="945"/>
      <c r="I6" s="945"/>
      <c r="J6" s="945"/>
      <c r="K6" s="945"/>
      <c r="L6" s="945"/>
      <c r="M6" s="945"/>
      <c r="N6" s="945"/>
      <c r="O6" s="946"/>
      <c r="P6" s="381"/>
      <c r="Q6" s="381"/>
      <c r="R6" s="381"/>
      <c r="S6" s="381"/>
      <c r="T6" s="381"/>
      <c r="U6" s="381"/>
      <c r="V6" s="381"/>
      <c r="W6" s="381"/>
      <c r="X6" s="382"/>
      <c r="Y6" s="949" t="s">
        <v>13</v>
      </c>
      <c r="Z6" s="950"/>
      <c r="AA6" s="951"/>
      <c r="AB6" s="911" t="s">
        <v>171</v>
      </c>
      <c r="AC6" s="952"/>
      <c r="AD6" s="952"/>
      <c r="AE6" s="388"/>
      <c r="AF6" s="389"/>
      <c r="AG6" s="389"/>
      <c r="AH6" s="389"/>
      <c r="AI6" s="388"/>
      <c r="AJ6" s="389"/>
      <c r="AK6" s="389"/>
      <c r="AL6" s="389"/>
      <c r="AM6" s="388"/>
      <c r="AN6" s="389"/>
      <c r="AO6" s="389"/>
      <c r="AP6" s="389"/>
      <c r="AQ6" s="406"/>
      <c r="AR6" s="407"/>
      <c r="AS6" s="407"/>
      <c r="AT6" s="408"/>
      <c r="AU6" s="389"/>
      <c r="AV6" s="389"/>
      <c r="AW6" s="389"/>
      <c r="AX6" s="390"/>
      <c r="AY6" s="34">
        <f t="shared" si="0"/>
        <v>0</v>
      </c>
    </row>
    <row r="7" spans="1:51" customFormat="1" ht="23.25" customHeight="1" x14ac:dyDescent="0.2">
      <c r="A7" s="927" t="s">
        <v>342</v>
      </c>
      <c r="B7" s="928"/>
      <c r="C7" s="928"/>
      <c r="D7" s="928"/>
      <c r="E7" s="928"/>
      <c r="F7" s="92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30"/>
      <c r="B8" s="931"/>
      <c r="C8" s="931"/>
      <c r="D8" s="931"/>
      <c r="E8" s="931"/>
      <c r="F8" s="93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315</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57"/>
      <c r="Z9" s="853"/>
      <c r="AA9" s="854"/>
      <c r="AB9" s="961" t="s">
        <v>11</v>
      </c>
      <c r="AC9" s="962"/>
      <c r="AD9" s="963"/>
      <c r="AE9" s="965" t="s">
        <v>370</v>
      </c>
      <c r="AF9" s="965"/>
      <c r="AG9" s="965"/>
      <c r="AH9" s="902"/>
      <c r="AI9" s="965" t="s">
        <v>466</v>
      </c>
      <c r="AJ9" s="965"/>
      <c r="AK9" s="965"/>
      <c r="AL9" s="902"/>
      <c r="AM9" s="965" t="s">
        <v>467</v>
      </c>
      <c r="AN9" s="965"/>
      <c r="AO9" s="965"/>
      <c r="AP9" s="902"/>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9"/>
      <c r="H10" s="341"/>
      <c r="I10" s="341"/>
      <c r="J10" s="341"/>
      <c r="K10" s="341"/>
      <c r="L10" s="341"/>
      <c r="M10" s="341"/>
      <c r="N10" s="341"/>
      <c r="O10" s="342"/>
      <c r="P10" s="345"/>
      <c r="Q10" s="341"/>
      <c r="R10" s="341"/>
      <c r="S10" s="341"/>
      <c r="T10" s="341"/>
      <c r="U10" s="341"/>
      <c r="V10" s="341"/>
      <c r="W10" s="341"/>
      <c r="X10" s="342"/>
      <c r="Y10" s="958"/>
      <c r="Z10" s="959"/>
      <c r="AA10" s="960"/>
      <c r="AB10" s="96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41" t="s">
        <v>170</v>
      </c>
      <c r="AX10" s="346"/>
      <c r="AY10" s="34">
        <f t="shared" ref="AY10:AY15" si="1">$AY$9</f>
        <v>0</v>
      </c>
    </row>
    <row r="11" spans="1:51" ht="22.5" customHeight="1" x14ac:dyDescent="0.2">
      <c r="A11" s="488"/>
      <c r="B11" s="486"/>
      <c r="C11" s="486"/>
      <c r="D11" s="486"/>
      <c r="E11" s="486"/>
      <c r="F11" s="487"/>
      <c r="G11" s="391"/>
      <c r="H11" s="939"/>
      <c r="I11" s="939"/>
      <c r="J11" s="939"/>
      <c r="K11" s="939"/>
      <c r="L11" s="939"/>
      <c r="M11" s="939"/>
      <c r="N11" s="939"/>
      <c r="O11" s="940"/>
      <c r="P11" s="155"/>
      <c r="Q11" s="378"/>
      <c r="R11" s="378"/>
      <c r="S11" s="378"/>
      <c r="T11" s="378"/>
      <c r="U11" s="378"/>
      <c r="V11" s="378"/>
      <c r="W11" s="378"/>
      <c r="X11" s="379"/>
      <c r="Y11" s="953" t="s">
        <v>12</v>
      </c>
      <c r="Z11" s="954"/>
      <c r="AA11" s="955"/>
      <c r="AB11" s="386"/>
      <c r="AC11" s="387"/>
      <c r="AD11" s="387"/>
      <c r="AE11" s="388"/>
      <c r="AF11" s="389"/>
      <c r="AG11" s="389"/>
      <c r="AH11" s="389"/>
      <c r="AI11" s="388"/>
      <c r="AJ11" s="389"/>
      <c r="AK11" s="389"/>
      <c r="AL11" s="389"/>
      <c r="AM11" s="388"/>
      <c r="AN11" s="389"/>
      <c r="AO11" s="389"/>
      <c r="AP11" s="389"/>
      <c r="AQ11" s="406"/>
      <c r="AR11" s="407"/>
      <c r="AS11" s="407"/>
      <c r="AT11" s="408"/>
      <c r="AU11" s="389"/>
      <c r="AV11" s="389"/>
      <c r="AW11" s="389"/>
      <c r="AX11" s="390"/>
      <c r="AY11" s="34">
        <f t="shared" si="1"/>
        <v>0</v>
      </c>
    </row>
    <row r="12" spans="1:51" ht="22.5" customHeight="1" x14ac:dyDescent="0.2">
      <c r="A12" s="489"/>
      <c r="B12" s="490"/>
      <c r="C12" s="490"/>
      <c r="D12" s="490"/>
      <c r="E12" s="490"/>
      <c r="F12" s="491"/>
      <c r="G12" s="941"/>
      <c r="H12" s="942"/>
      <c r="I12" s="942"/>
      <c r="J12" s="942"/>
      <c r="K12" s="942"/>
      <c r="L12" s="942"/>
      <c r="M12" s="942"/>
      <c r="N12" s="942"/>
      <c r="O12" s="943"/>
      <c r="P12" s="947"/>
      <c r="Q12" s="947"/>
      <c r="R12" s="947"/>
      <c r="S12" s="947"/>
      <c r="T12" s="947"/>
      <c r="U12" s="947"/>
      <c r="V12" s="947"/>
      <c r="W12" s="947"/>
      <c r="X12" s="948"/>
      <c r="Y12" s="238" t="s">
        <v>51</v>
      </c>
      <c r="Z12" s="950"/>
      <c r="AA12" s="951"/>
      <c r="AB12" s="463"/>
      <c r="AC12" s="956"/>
      <c r="AD12" s="956"/>
      <c r="AE12" s="388"/>
      <c r="AF12" s="389"/>
      <c r="AG12" s="389"/>
      <c r="AH12" s="389"/>
      <c r="AI12" s="388"/>
      <c r="AJ12" s="389"/>
      <c r="AK12" s="389"/>
      <c r="AL12" s="389"/>
      <c r="AM12" s="388"/>
      <c r="AN12" s="389"/>
      <c r="AO12" s="389"/>
      <c r="AP12" s="389"/>
      <c r="AQ12" s="406"/>
      <c r="AR12" s="407"/>
      <c r="AS12" s="407"/>
      <c r="AT12" s="408"/>
      <c r="AU12" s="389"/>
      <c r="AV12" s="389"/>
      <c r="AW12" s="389"/>
      <c r="AX12" s="390"/>
      <c r="AY12" s="34">
        <f t="shared" si="1"/>
        <v>0</v>
      </c>
    </row>
    <row r="13" spans="1:51" ht="22.5" customHeight="1" x14ac:dyDescent="0.2">
      <c r="A13" s="936"/>
      <c r="B13" s="937"/>
      <c r="C13" s="937"/>
      <c r="D13" s="937"/>
      <c r="E13" s="937"/>
      <c r="F13" s="938"/>
      <c r="G13" s="944"/>
      <c r="H13" s="945"/>
      <c r="I13" s="945"/>
      <c r="J13" s="945"/>
      <c r="K13" s="945"/>
      <c r="L13" s="945"/>
      <c r="M13" s="945"/>
      <c r="N13" s="945"/>
      <c r="O13" s="946"/>
      <c r="P13" s="381"/>
      <c r="Q13" s="381"/>
      <c r="R13" s="381"/>
      <c r="S13" s="381"/>
      <c r="T13" s="381"/>
      <c r="U13" s="381"/>
      <c r="V13" s="381"/>
      <c r="W13" s="381"/>
      <c r="X13" s="382"/>
      <c r="Y13" s="949" t="s">
        <v>13</v>
      </c>
      <c r="Z13" s="950"/>
      <c r="AA13" s="951"/>
      <c r="AB13" s="911" t="s">
        <v>171</v>
      </c>
      <c r="AC13" s="952"/>
      <c r="AD13" s="952"/>
      <c r="AE13" s="388"/>
      <c r="AF13" s="389"/>
      <c r="AG13" s="389"/>
      <c r="AH13" s="389"/>
      <c r="AI13" s="388"/>
      <c r="AJ13" s="389"/>
      <c r="AK13" s="389"/>
      <c r="AL13" s="389"/>
      <c r="AM13" s="388"/>
      <c r="AN13" s="389"/>
      <c r="AO13" s="389"/>
      <c r="AP13" s="389"/>
      <c r="AQ13" s="406"/>
      <c r="AR13" s="407"/>
      <c r="AS13" s="407"/>
      <c r="AT13" s="408"/>
      <c r="AU13" s="389"/>
      <c r="AV13" s="389"/>
      <c r="AW13" s="389"/>
      <c r="AX13" s="390"/>
      <c r="AY13" s="34">
        <f t="shared" si="1"/>
        <v>0</v>
      </c>
    </row>
    <row r="14" spans="1:51" customFormat="1" ht="23.25" customHeight="1" x14ac:dyDescent="0.2">
      <c r="A14" s="927" t="s">
        <v>342</v>
      </c>
      <c r="B14" s="928"/>
      <c r="C14" s="928"/>
      <c r="D14" s="928"/>
      <c r="E14" s="928"/>
      <c r="F14" s="92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30"/>
      <c r="B15" s="931"/>
      <c r="C15" s="931"/>
      <c r="D15" s="931"/>
      <c r="E15" s="931"/>
      <c r="F15" s="93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315</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57"/>
      <c r="Z16" s="853"/>
      <c r="AA16" s="854"/>
      <c r="AB16" s="961" t="s">
        <v>11</v>
      </c>
      <c r="AC16" s="962"/>
      <c r="AD16" s="963"/>
      <c r="AE16" s="965" t="s">
        <v>370</v>
      </c>
      <c r="AF16" s="965"/>
      <c r="AG16" s="965"/>
      <c r="AH16" s="902"/>
      <c r="AI16" s="965" t="s">
        <v>466</v>
      </c>
      <c r="AJ16" s="965"/>
      <c r="AK16" s="965"/>
      <c r="AL16" s="902"/>
      <c r="AM16" s="965" t="s">
        <v>467</v>
      </c>
      <c r="AN16" s="965"/>
      <c r="AO16" s="965"/>
      <c r="AP16" s="902"/>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9"/>
      <c r="H17" s="341"/>
      <c r="I17" s="341"/>
      <c r="J17" s="341"/>
      <c r="K17" s="341"/>
      <c r="L17" s="341"/>
      <c r="M17" s="341"/>
      <c r="N17" s="341"/>
      <c r="O17" s="342"/>
      <c r="P17" s="345"/>
      <c r="Q17" s="341"/>
      <c r="R17" s="341"/>
      <c r="S17" s="341"/>
      <c r="T17" s="341"/>
      <c r="U17" s="341"/>
      <c r="V17" s="341"/>
      <c r="W17" s="341"/>
      <c r="X17" s="342"/>
      <c r="Y17" s="958"/>
      <c r="Z17" s="959"/>
      <c r="AA17" s="960"/>
      <c r="AB17" s="96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41" t="s">
        <v>170</v>
      </c>
      <c r="AX17" s="346"/>
      <c r="AY17" s="34">
        <f t="shared" ref="AY17:AY22" si="2">$AY$16</f>
        <v>0</v>
      </c>
    </row>
    <row r="18" spans="1:51" ht="22.5" customHeight="1" x14ac:dyDescent="0.2">
      <c r="A18" s="488"/>
      <c r="B18" s="486"/>
      <c r="C18" s="486"/>
      <c r="D18" s="486"/>
      <c r="E18" s="486"/>
      <c r="F18" s="487"/>
      <c r="G18" s="391"/>
      <c r="H18" s="939"/>
      <c r="I18" s="939"/>
      <c r="J18" s="939"/>
      <c r="K18" s="939"/>
      <c r="L18" s="939"/>
      <c r="M18" s="939"/>
      <c r="N18" s="939"/>
      <c r="O18" s="940"/>
      <c r="P18" s="155"/>
      <c r="Q18" s="378"/>
      <c r="R18" s="378"/>
      <c r="S18" s="378"/>
      <c r="T18" s="378"/>
      <c r="U18" s="378"/>
      <c r="V18" s="378"/>
      <c r="W18" s="378"/>
      <c r="X18" s="379"/>
      <c r="Y18" s="953" t="s">
        <v>12</v>
      </c>
      <c r="Z18" s="954"/>
      <c r="AA18" s="955"/>
      <c r="AB18" s="386"/>
      <c r="AC18" s="387"/>
      <c r="AD18" s="387"/>
      <c r="AE18" s="388"/>
      <c r="AF18" s="389"/>
      <c r="AG18" s="389"/>
      <c r="AH18" s="389"/>
      <c r="AI18" s="388"/>
      <c r="AJ18" s="389"/>
      <c r="AK18" s="389"/>
      <c r="AL18" s="389"/>
      <c r="AM18" s="388"/>
      <c r="AN18" s="389"/>
      <c r="AO18" s="389"/>
      <c r="AP18" s="389"/>
      <c r="AQ18" s="406"/>
      <c r="AR18" s="407"/>
      <c r="AS18" s="407"/>
      <c r="AT18" s="408"/>
      <c r="AU18" s="389"/>
      <c r="AV18" s="389"/>
      <c r="AW18" s="389"/>
      <c r="AX18" s="390"/>
      <c r="AY18" s="34">
        <f t="shared" si="2"/>
        <v>0</v>
      </c>
    </row>
    <row r="19" spans="1:51" ht="22.5" customHeight="1" x14ac:dyDescent="0.2">
      <c r="A19" s="489"/>
      <c r="B19" s="490"/>
      <c r="C19" s="490"/>
      <c r="D19" s="490"/>
      <c r="E19" s="490"/>
      <c r="F19" s="491"/>
      <c r="G19" s="941"/>
      <c r="H19" s="942"/>
      <c r="I19" s="942"/>
      <c r="J19" s="942"/>
      <c r="K19" s="942"/>
      <c r="L19" s="942"/>
      <c r="M19" s="942"/>
      <c r="N19" s="942"/>
      <c r="O19" s="943"/>
      <c r="P19" s="947"/>
      <c r="Q19" s="947"/>
      <c r="R19" s="947"/>
      <c r="S19" s="947"/>
      <c r="T19" s="947"/>
      <c r="U19" s="947"/>
      <c r="V19" s="947"/>
      <c r="W19" s="947"/>
      <c r="X19" s="948"/>
      <c r="Y19" s="238" t="s">
        <v>51</v>
      </c>
      <c r="Z19" s="950"/>
      <c r="AA19" s="951"/>
      <c r="AB19" s="463"/>
      <c r="AC19" s="956"/>
      <c r="AD19" s="956"/>
      <c r="AE19" s="388"/>
      <c r="AF19" s="389"/>
      <c r="AG19" s="389"/>
      <c r="AH19" s="389"/>
      <c r="AI19" s="388"/>
      <c r="AJ19" s="389"/>
      <c r="AK19" s="389"/>
      <c r="AL19" s="389"/>
      <c r="AM19" s="388"/>
      <c r="AN19" s="389"/>
      <c r="AO19" s="389"/>
      <c r="AP19" s="389"/>
      <c r="AQ19" s="406"/>
      <c r="AR19" s="407"/>
      <c r="AS19" s="407"/>
      <c r="AT19" s="408"/>
      <c r="AU19" s="389"/>
      <c r="AV19" s="389"/>
      <c r="AW19" s="389"/>
      <c r="AX19" s="390"/>
      <c r="AY19" s="34">
        <f t="shared" si="2"/>
        <v>0</v>
      </c>
    </row>
    <row r="20" spans="1:51" ht="22.5" customHeight="1" x14ac:dyDescent="0.2">
      <c r="A20" s="936"/>
      <c r="B20" s="937"/>
      <c r="C20" s="937"/>
      <c r="D20" s="937"/>
      <c r="E20" s="937"/>
      <c r="F20" s="938"/>
      <c r="G20" s="944"/>
      <c r="H20" s="945"/>
      <c r="I20" s="945"/>
      <c r="J20" s="945"/>
      <c r="K20" s="945"/>
      <c r="L20" s="945"/>
      <c r="M20" s="945"/>
      <c r="N20" s="945"/>
      <c r="O20" s="946"/>
      <c r="P20" s="381"/>
      <c r="Q20" s="381"/>
      <c r="R20" s="381"/>
      <c r="S20" s="381"/>
      <c r="T20" s="381"/>
      <c r="U20" s="381"/>
      <c r="V20" s="381"/>
      <c r="W20" s="381"/>
      <c r="X20" s="382"/>
      <c r="Y20" s="949" t="s">
        <v>13</v>
      </c>
      <c r="Z20" s="950"/>
      <c r="AA20" s="951"/>
      <c r="AB20" s="911" t="s">
        <v>171</v>
      </c>
      <c r="AC20" s="952"/>
      <c r="AD20" s="952"/>
      <c r="AE20" s="388"/>
      <c r="AF20" s="389"/>
      <c r="AG20" s="389"/>
      <c r="AH20" s="389"/>
      <c r="AI20" s="388"/>
      <c r="AJ20" s="389"/>
      <c r="AK20" s="389"/>
      <c r="AL20" s="389"/>
      <c r="AM20" s="388"/>
      <c r="AN20" s="389"/>
      <c r="AO20" s="389"/>
      <c r="AP20" s="389"/>
      <c r="AQ20" s="406"/>
      <c r="AR20" s="407"/>
      <c r="AS20" s="407"/>
      <c r="AT20" s="408"/>
      <c r="AU20" s="389"/>
      <c r="AV20" s="389"/>
      <c r="AW20" s="389"/>
      <c r="AX20" s="390"/>
      <c r="AY20" s="34">
        <f t="shared" si="2"/>
        <v>0</v>
      </c>
    </row>
    <row r="21" spans="1:51" customFormat="1" ht="23.25" customHeight="1" x14ac:dyDescent="0.2">
      <c r="A21" s="927" t="s">
        <v>342</v>
      </c>
      <c r="B21" s="928"/>
      <c r="C21" s="928"/>
      <c r="D21" s="928"/>
      <c r="E21" s="928"/>
      <c r="F21" s="92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30"/>
      <c r="B22" s="931"/>
      <c r="C22" s="931"/>
      <c r="D22" s="931"/>
      <c r="E22" s="931"/>
      <c r="F22" s="93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315</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57"/>
      <c r="Z23" s="853"/>
      <c r="AA23" s="854"/>
      <c r="AB23" s="961" t="s">
        <v>11</v>
      </c>
      <c r="AC23" s="962"/>
      <c r="AD23" s="963"/>
      <c r="AE23" s="965" t="s">
        <v>370</v>
      </c>
      <c r="AF23" s="965"/>
      <c r="AG23" s="965"/>
      <c r="AH23" s="902"/>
      <c r="AI23" s="965" t="s">
        <v>466</v>
      </c>
      <c r="AJ23" s="965"/>
      <c r="AK23" s="965"/>
      <c r="AL23" s="902"/>
      <c r="AM23" s="965" t="s">
        <v>467</v>
      </c>
      <c r="AN23" s="965"/>
      <c r="AO23" s="965"/>
      <c r="AP23" s="902"/>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9"/>
      <c r="H24" s="341"/>
      <c r="I24" s="341"/>
      <c r="J24" s="341"/>
      <c r="K24" s="341"/>
      <c r="L24" s="341"/>
      <c r="M24" s="341"/>
      <c r="N24" s="341"/>
      <c r="O24" s="342"/>
      <c r="P24" s="345"/>
      <c r="Q24" s="341"/>
      <c r="R24" s="341"/>
      <c r="S24" s="341"/>
      <c r="T24" s="341"/>
      <c r="U24" s="341"/>
      <c r="V24" s="341"/>
      <c r="W24" s="341"/>
      <c r="X24" s="342"/>
      <c r="Y24" s="958"/>
      <c r="Z24" s="959"/>
      <c r="AA24" s="960"/>
      <c r="AB24" s="96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41" t="s">
        <v>170</v>
      </c>
      <c r="AX24" s="346"/>
      <c r="AY24" s="34">
        <f t="shared" ref="AY24:AY29" si="3">$AY$23</f>
        <v>0</v>
      </c>
    </row>
    <row r="25" spans="1:51" ht="22.5" customHeight="1" x14ac:dyDescent="0.2">
      <c r="A25" s="488"/>
      <c r="B25" s="486"/>
      <c r="C25" s="486"/>
      <c r="D25" s="486"/>
      <c r="E25" s="486"/>
      <c r="F25" s="487"/>
      <c r="G25" s="391"/>
      <c r="H25" s="939"/>
      <c r="I25" s="939"/>
      <c r="J25" s="939"/>
      <c r="K25" s="939"/>
      <c r="L25" s="939"/>
      <c r="M25" s="939"/>
      <c r="N25" s="939"/>
      <c r="O25" s="940"/>
      <c r="P25" s="155"/>
      <c r="Q25" s="378"/>
      <c r="R25" s="378"/>
      <c r="S25" s="378"/>
      <c r="T25" s="378"/>
      <c r="U25" s="378"/>
      <c r="V25" s="378"/>
      <c r="W25" s="378"/>
      <c r="X25" s="379"/>
      <c r="Y25" s="953" t="s">
        <v>12</v>
      </c>
      <c r="Z25" s="954"/>
      <c r="AA25" s="955"/>
      <c r="AB25" s="386"/>
      <c r="AC25" s="387"/>
      <c r="AD25" s="387"/>
      <c r="AE25" s="388"/>
      <c r="AF25" s="389"/>
      <c r="AG25" s="389"/>
      <c r="AH25" s="389"/>
      <c r="AI25" s="388"/>
      <c r="AJ25" s="389"/>
      <c r="AK25" s="389"/>
      <c r="AL25" s="389"/>
      <c r="AM25" s="388"/>
      <c r="AN25" s="389"/>
      <c r="AO25" s="389"/>
      <c r="AP25" s="389"/>
      <c r="AQ25" s="406"/>
      <c r="AR25" s="407"/>
      <c r="AS25" s="407"/>
      <c r="AT25" s="408"/>
      <c r="AU25" s="389"/>
      <c r="AV25" s="389"/>
      <c r="AW25" s="389"/>
      <c r="AX25" s="390"/>
      <c r="AY25" s="34">
        <f t="shared" si="3"/>
        <v>0</v>
      </c>
    </row>
    <row r="26" spans="1:51" ht="22.5" customHeight="1" x14ac:dyDescent="0.2">
      <c r="A26" s="489"/>
      <c r="B26" s="490"/>
      <c r="C26" s="490"/>
      <c r="D26" s="490"/>
      <c r="E26" s="490"/>
      <c r="F26" s="491"/>
      <c r="G26" s="941"/>
      <c r="H26" s="942"/>
      <c r="I26" s="942"/>
      <c r="J26" s="942"/>
      <c r="K26" s="942"/>
      <c r="L26" s="942"/>
      <c r="M26" s="942"/>
      <c r="N26" s="942"/>
      <c r="O26" s="943"/>
      <c r="P26" s="947"/>
      <c r="Q26" s="947"/>
      <c r="R26" s="947"/>
      <c r="S26" s="947"/>
      <c r="T26" s="947"/>
      <c r="U26" s="947"/>
      <c r="V26" s="947"/>
      <c r="W26" s="947"/>
      <c r="X26" s="948"/>
      <c r="Y26" s="238" t="s">
        <v>51</v>
      </c>
      <c r="Z26" s="950"/>
      <c r="AA26" s="951"/>
      <c r="AB26" s="463"/>
      <c r="AC26" s="956"/>
      <c r="AD26" s="956"/>
      <c r="AE26" s="388"/>
      <c r="AF26" s="389"/>
      <c r="AG26" s="389"/>
      <c r="AH26" s="389"/>
      <c r="AI26" s="388"/>
      <c r="AJ26" s="389"/>
      <c r="AK26" s="389"/>
      <c r="AL26" s="389"/>
      <c r="AM26" s="388"/>
      <c r="AN26" s="389"/>
      <c r="AO26" s="389"/>
      <c r="AP26" s="389"/>
      <c r="AQ26" s="406"/>
      <c r="AR26" s="407"/>
      <c r="AS26" s="407"/>
      <c r="AT26" s="408"/>
      <c r="AU26" s="389"/>
      <c r="AV26" s="389"/>
      <c r="AW26" s="389"/>
      <c r="AX26" s="390"/>
      <c r="AY26" s="34">
        <f t="shared" si="3"/>
        <v>0</v>
      </c>
    </row>
    <row r="27" spans="1:51" ht="22.5" customHeight="1" x14ac:dyDescent="0.2">
      <c r="A27" s="936"/>
      <c r="B27" s="937"/>
      <c r="C27" s="937"/>
      <c r="D27" s="937"/>
      <c r="E27" s="937"/>
      <c r="F27" s="938"/>
      <c r="G27" s="944"/>
      <c r="H27" s="945"/>
      <c r="I27" s="945"/>
      <c r="J27" s="945"/>
      <c r="K27" s="945"/>
      <c r="L27" s="945"/>
      <c r="M27" s="945"/>
      <c r="N27" s="945"/>
      <c r="O27" s="946"/>
      <c r="P27" s="381"/>
      <c r="Q27" s="381"/>
      <c r="R27" s="381"/>
      <c r="S27" s="381"/>
      <c r="T27" s="381"/>
      <c r="U27" s="381"/>
      <c r="V27" s="381"/>
      <c r="W27" s="381"/>
      <c r="X27" s="382"/>
      <c r="Y27" s="949" t="s">
        <v>13</v>
      </c>
      <c r="Z27" s="950"/>
      <c r="AA27" s="951"/>
      <c r="AB27" s="911" t="s">
        <v>171</v>
      </c>
      <c r="AC27" s="952"/>
      <c r="AD27" s="952"/>
      <c r="AE27" s="388"/>
      <c r="AF27" s="389"/>
      <c r="AG27" s="389"/>
      <c r="AH27" s="389"/>
      <c r="AI27" s="388"/>
      <c r="AJ27" s="389"/>
      <c r="AK27" s="389"/>
      <c r="AL27" s="389"/>
      <c r="AM27" s="388"/>
      <c r="AN27" s="389"/>
      <c r="AO27" s="389"/>
      <c r="AP27" s="389"/>
      <c r="AQ27" s="406"/>
      <c r="AR27" s="407"/>
      <c r="AS27" s="407"/>
      <c r="AT27" s="408"/>
      <c r="AU27" s="389"/>
      <c r="AV27" s="389"/>
      <c r="AW27" s="389"/>
      <c r="AX27" s="390"/>
      <c r="AY27" s="34">
        <f t="shared" si="3"/>
        <v>0</v>
      </c>
    </row>
    <row r="28" spans="1:51" customFormat="1" ht="23.25" customHeight="1" x14ac:dyDescent="0.2">
      <c r="A28" s="927" t="s">
        <v>342</v>
      </c>
      <c r="B28" s="928"/>
      <c r="C28" s="928"/>
      <c r="D28" s="928"/>
      <c r="E28" s="928"/>
      <c r="F28" s="92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30"/>
      <c r="B29" s="931"/>
      <c r="C29" s="931"/>
      <c r="D29" s="931"/>
      <c r="E29" s="931"/>
      <c r="F29" s="93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315</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57"/>
      <c r="Z30" s="853"/>
      <c r="AA30" s="854"/>
      <c r="AB30" s="961" t="s">
        <v>11</v>
      </c>
      <c r="AC30" s="962"/>
      <c r="AD30" s="963"/>
      <c r="AE30" s="965" t="s">
        <v>370</v>
      </c>
      <c r="AF30" s="965"/>
      <c r="AG30" s="965"/>
      <c r="AH30" s="902"/>
      <c r="AI30" s="965" t="s">
        <v>466</v>
      </c>
      <c r="AJ30" s="965"/>
      <c r="AK30" s="965"/>
      <c r="AL30" s="902"/>
      <c r="AM30" s="965" t="s">
        <v>467</v>
      </c>
      <c r="AN30" s="965"/>
      <c r="AO30" s="965"/>
      <c r="AP30" s="902"/>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9"/>
      <c r="H31" s="341"/>
      <c r="I31" s="341"/>
      <c r="J31" s="341"/>
      <c r="K31" s="341"/>
      <c r="L31" s="341"/>
      <c r="M31" s="341"/>
      <c r="N31" s="341"/>
      <c r="O31" s="342"/>
      <c r="P31" s="345"/>
      <c r="Q31" s="341"/>
      <c r="R31" s="341"/>
      <c r="S31" s="341"/>
      <c r="T31" s="341"/>
      <c r="U31" s="341"/>
      <c r="V31" s="341"/>
      <c r="W31" s="341"/>
      <c r="X31" s="342"/>
      <c r="Y31" s="958"/>
      <c r="Z31" s="959"/>
      <c r="AA31" s="960"/>
      <c r="AB31" s="96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41" t="s">
        <v>170</v>
      </c>
      <c r="AX31" s="346"/>
      <c r="AY31" s="34">
        <f t="shared" ref="AY31:AY36" si="4">$AY$30</f>
        <v>0</v>
      </c>
    </row>
    <row r="32" spans="1:51" ht="22.5" customHeight="1" x14ac:dyDescent="0.2">
      <c r="A32" s="488"/>
      <c r="B32" s="486"/>
      <c r="C32" s="486"/>
      <c r="D32" s="486"/>
      <c r="E32" s="486"/>
      <c r="F32" s="487"/>
      <c r="G32" s="391"/>
      <c r="H32" s="939"/>
      <c r="I32" s="939"/>
      <c r="J32" s="939"/>
      <c r="K32" s="939"/>
      <c r="L32" s="939"/>
      <c r="M32" s="939"/>
      <c r="N32" s="939"/>
      <c r="O32" s="940"/>
      <c r="P32" s="155"/>
      <c r="Q32" s="378"/>
      <c r="R32" s="378"/>
      <c r="S32" s="378"/>
      <c r="T32" s="378"/>
      <c r="U32" s="378"/>
      <c r="V32" s="378"/>
      <c r="W32" s="378"/>
      <c r="X32" s="379"/>
      <c r="Y32" s="953" t="s">
        <v>12</v>
      </c>
      <c r="Z32" s="954"/>
      <c r="AA32" s="955"/>
      <c r="AB32" s="386"/>
      <c r="AC32" s="387"/>
      <c r="AD32" s="387"/>
      <c r="AE32" s="388"/>
      <c r="AF32" s="389"/>
      <c r="AG32" s="389"/>
      <c r="AH32" s="389"/>
      <c r="AI32" s="388"/>
      <c r="AJ32" s="389"/>
      <c r="AK32" s="389"/>
      <c r="AL32" s="389"/>
      <c r="AM32" s="388"/>
      <c r="AN32" s="389"/>
      <c r="AO32" s="389"/>
      <c r="AP32" s="389"/>
      <c r="AQ32" s="406"/>
      <c r="AR32" s="407"/>
      <c r="AS32" s="407"/>
      <c r="AT32" s="408"/>
      <c r="AU32" s="389"/>
      <c r="AV32" s="389"/>
      <c r="AW32" s="389"/>
      <c r="AX32" s="390"/>
      <c r="AY32" s="34">
        <f t="shared" si="4"/>
        <v>0</v>
      </c>
    </row>
    <row r="33" spans="1:51" ht="22.5" customHeight="1" x14ac:dyDescent="0.2">
      <c r="A33" s="489"/>
      <c r="B33" s="490"/>
      <c r="C33" s="490"/>
      <c r="D33" s="490"/>
      <c r="E33" s="490"/>
      <c r="F33" s="491"/>
      <c r="G33" s="941"/>
      <c r="H33" s="942"/>
      <c r="I33" s="942"/>
      <c r="J33" s="942"/>
      <c r="K33" s="942"/>
      <c r="L33" s="942"/>
      <c r="M33" s="942"/>
      <c r="N33" s="942"/>
      <c r="O33" s="943"/>
      <c r="P33" s="947"/>
      <c r="Q33" s="947"/>
      <c r="R33" s="947"/>
      <c r="S33" s="947"/>
      <c r="T33" s="947"/>
      <c r="U33" s="947"/>
      <c r="V33" s="947"/>
      <c r="W33" s="947"/>
      <c r="X33" s="948"/>
      <c r="Y33" s="238" t="s">
        <v>51</v>
      </c>
      <c r="Z33" s="950"/>
      <c r="AA33" s="951"/>
      <c r="AB33" s="463"/>
      <c r="AC33" s="956"/>
      <c r="AD33" s="956"/>
      <c r="AE33" s="388"/>
      <c r="AF33" s="389"/>
      <c r="AG33" s="389"/>
      <c r="AH33" s="389"/>
      <c r="AI33" s="388"/>
      <c r="AJ33" s="389"/>
      <c r="AK33" s="389"/>
      <c r="AL33" s="389"/>
      <c r="AM33" s="388"/>
      <c r="AN33" s="389"/>
      <c r="AO33" s="389"/>
      <c r="AP33" s="389"/>
      <c r="AQ33" s="406"/>
      <c r="AR33" s="407"/>
      <c r="AS33" s="407"/>
      <c r="AT33" s="408"/>
      <c r="AU33" s="389"/>
      <c r="AV33" s="389"/>
      <c r="AW33" s="389"/>
      <c r="AX33" s="390"/>
      <c r="AY33" s="34">
        <f t="shared" si="4"/>
        <v>0</v>
      </c>
    </row>
    <row r="34" spans="1:51" ht="22.5" customHeight="1" x14ac:dyDescent="0.2">
      <c r="A34" s="936"/>
      <c r="B34" s="937"/>
      <c r="C34" s="937"/>
      <c r="D34" s="937"/>
      <c r="E34" s="937"/>
      <c r="F34" s="938"/>
      <c r="G34" s="944"/>
      <c r="H34" s="945"/>
      <c r="I34" s="945"/>
      <c r="J34" s="945"/>
      <c r="K34" s="945"/>
      <c r="L34" s="945"/>
      <c r="M34" s="945"/>
      <c r="N34" s="945"/>
      <c r="O34" s="946"/>
      <c r="P34" s="381"/>
      <c r="Q34" s="381"/>
      <c r="R34" s="381"/>
      <c r="S34" s="381"/>
      <c r="T34" s="381"/>
      <c r="U34" s="381"/>
      <c r="V34" s="381"/>
      <c r="W34" s="381"/>
      <c r="X34" s="382"/>
      <c r="Y34" s="949" t="s">
        <v>13</v>
      </c>
      <c r="Z34" s="950"/>
      <c r="AA34" s="951"/>
      <c r="AB34" s="911" t="s">
        <v>171</v>
      </c>
      <c r="AC34" s="952"/>
      <c r="AD34" s="952"/>
      <c r="AE34" s="388"/>
      <c r="AF34" s="389"/>
      <c r="AG34" s="389"/>
      <c r="AH34" s="389"/>
      <c r="AI34" s="388"/>
      <c r="AJ34" s="389"/>
      <c r="AK34" s="389"/>
      <c r="AL34" s="389"/>
      <c r="AM34" s="388"/>
      <c r="AN34" s="389"/>
      <c r="AO34" s="389"/>
      <c r="AP34" s="389"/>
      <c r="AQ34" s="406"/>
      <c r="AR34" s="407"/>
      <c r="AS34" s="407"/>
      <c r="AT34" s="408"/>
      <c r="AU34" s="389"/>
      <c r="AV34" s="389"/>
      <c r="AW34" s="389"/>
      <c r="AX34" s="390"/>
      <c r="AY34" s="34">
        <f t="shared" si="4"/>
        <v>0</v>
      </c>
    </row>
    <row r="35" spans="1:51" customFormat="1" ht="23.25" customHeight="1" x14ac:dyDescent="0.2">
      <c r="A35" s="927" t="s">
        <v>342</v>
      </c>
      <c r="B35" s="928"/>
      <c r="C35" s="928"/>
      <c r="D35" s="928"/>
      <c r="E35" s="928"/>
      <c r="F35" s="92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30"/>
      <c r="B36" s="931"/>
      <c r="C36" s="931"/>
      <c r="D36" s="931"/>
      <c r="E36" s="931"/>
      <c r="F36" s="93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315</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57"/>
      <c r="Z37" s="853"/>
      <c r="AA37" s="854"/>
      <c r="AB37" s="961" t="s">
        <v>11</v>
      </c>
      <c r="AC37" s="962"/>
      <c r="AD37" s="963"/>
      <c r="AE37" s="965" t="s">
        <v>370</v>
      </c>
      <c r="AF37" s="965"/>
      <c r="AG37" s="965"/>
      <c r="AH37" s="902"/>
      <c r="AI37" s="965" t="s">
        <v>466</v>
      </c>
      <c r="AJ37" s="965"/>
      <c r="AK37" s="965"/>
      <c r="AL37" s="902"/>
      <c r="AM37" s="965" t="s">
        <v>467</v>
      </c>
      <c r="AN37" s="965"/>
      <c r="AO37" s="965"/>
      <c r="AP37" s="902"/>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9"/>
      <c r="H38" s="341"/>
      <c r="I38" s="341"/>
      <c r="J38" s="341"/>
      <c r="K38" s="341"/>
      <c r="L38" s="341"/>
      <c r="M38" s="341"/>
      <c r="N38" s="341"/>
      <c r="O38" s="342"/>
      <c r="P38" s="345"/>
      <c r="Q38" s="341"/>
      <c r="R38" s="341"/>
      <c r="S38" s="341"/>
      <c r="T38" s="341"/>
      <c r="U38" s="341"/>
      <c r="V38" s="341"/>
      <c r="W38" s="341"/>
      <c r="X38" s="342"/>
      <c r="Y38" s="958"/>
      <c r="Z38" s="959"/>
      <c r="AA38" s="960"/>
      <c r="AB38" s="96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41" t="s">
        <v>170</v>
      </c>
      <c r="AX38" s="346"/>
      <c r="AY38" s="34">
        <f t="shared" ref="AY38:AY43" si="5">$AY$37</f>
        <v>0</v>
      </c>
    </row>
    <row r="39" spans="1:51" ht="22.5" customHeight="1" x14ac:dyDescent="0.2">
      <c r="A39" s="488"/>
      <c r="B39" s="486"/>
      <c r="C39" s="486"/>
      <c r="D39" s="486"/>
      <c r="E39" s="486"/>
      <c r="F39" s="487"/>
      <c r="G39" s="391"/>
      <c r="H39" s="939"/>
      <c r="I39" s="939"/>
      <c r="J39" s="939"/>
      <c r="K39" s="939"/>
      <c r="L39" s="939"/>
      <c r="M39" s="939"/>
      <c r="N39" s="939"/>
      <c r="O39" s="940"/>
      <c r="P39" s="155"/>
      <c r="Q39" s="378"/>
      <c r="R39" s="378"/>
      <c r="S39" s="378"/>
      <c r="T39" s="378"/>
      <c r="U39" s="378"/>
      <c r="V39" s="378"/>
      <c r="W39" s="378"/>
      <c r="X39" s="379"/>
      <c r="Y39" s="953" t="s">
        <v>12</v>
      </c>
      <c r="Z39" s="954"/>
      <c r="AA39" s="955"/>
      <c r="AB39" s="386"/>
      <c r="AC39" s="387"/>
      <c r="AD39" s="387"/>
      <c r="AE39" s="388"/>
      <c r="AF39" s="389"/>
      <c r="AG39" s="389"/>
      <c r="AH39" s="389"/>
      <c r="AI39" s="388"/>
      <c r="AJ39" s="389"/>
      <c r="AK39" s="389"/>
      <c r="AL39" s="389"/>
      <c r="AM39" s="388"/>
      <c r="AN39" s="389"/>
      <c r="AO39" s="389"/>
      <c r="AP39" s="389"/>
      <c r="AQ39" s="406"/>
      <c r="AR39" s="407"/>
      <c r="AS39" s="407"/>
      <c r="AT39" s="408"/>
      <c r="AU39" s="389"/>
      <c r="AV39" s="389"/>
      <c r="AW39" s="389"/>
      <c r="AX39" s="390"/>
      <c r="AY39" s="34">
        <f t="shared" si="5"/>
        <v>0</v>
      </c>
    </row>
    <row r="40" spans="1:51" ht="22.5" customHeight="1" x14ac:dyDescent="0.2">
      <c r="A40" s="489"/>
      <c r="B40" s="490"/>
      <c r="C40" s="490"/>
      <c r="D40" s="490"/>
      <c r="E40" s="490"/>
      <c r="F40" s="491"/>
      <c r="G40" s="941"/>
      <c r="H40" s="942"/>
      <c r="I40" s="942"/>
      <c r="J40" s="942"/>
      <c r="K40" s="942"/>
      <c r="L40" s="942"/>
      <c r="M40" s="942"/>
      <c r="N40" s="942"/>
      <c r="O40" s="943"/>
      <c r="P40" s="947"/>
      <c r="Q40" s="947"/>
      <c r="R40" s="947"/>
      <c r="S40" s="947"/>
      <c r="T40" s="947"/>
      <c r="U40" s="947"/>
      <c r="V40" s="947"/>
      <c r="W40" s="947"/>
      <c r="X40" s="948"/>
      <c r="Y40" s="238" t="s">
        <v>51</v>
      </c>
      <c r="Z40" s="950"/>
      <c r="AA40" s="951"/>
      <c r="AB40" s="463"/>
      <c r="AC40" s="956"/>
      <c r="AD40" s="956"/>
      <c r="AE40" s="388"/>
      <c r="AF40" s="389"/>
      <c r="AG40" s="389"/>
      <c r="AH40" s="389"/>
      <c r="AI40" s="388"/>
      <c r="AJ40" s="389"/>
      <c r="AK40" s="389"/>
      <c r="AL40" s="389"/>
      <c r="AM40" s="388"/>
      <c r="AN40" s="389"/>
      <c r="AO40" s="389"/>
      <c r="AP40" s="389"/>
      <c r="AQ40" s="406"/>
      <c r="AR40" s="407"/>
      <c r="AS40" s="407"/>
      <c r="AT40" s="408"/>
      <c r="AU40" s="389"/>
      <c r="AV40" s="389"/>
      <c r="AW40" s="389"/>
      <c r="AX40" s="390"/>
      <c r="AY40" s="34">
        <f t="shared" si="5"/>
        <v>0</v>
      </c>
    </row>
    <row r="41" spans="1:51" ht="22.5" customHeight="1" x14ac:dyDescent="0.2">
      <c r="A41" s="936"/>
      <c r="B41" s="937"/>
      <c r="C41" s="937"/>
      <c r="D41" s="937"/>
      <c r="E41" s="937"/>
      <c r="F41" s="938"/>
      <c r="G41" s="944"/>
      <c r="H41" s="945"/>
      <c r="I41" s="945"/>
      <c r="J41" s="945"/>
      <c r="K41" s="945"/>
      <c r="L41" s="945"/>
      <c r="M41" s="945"/>
      <c r="N41" s="945"/>
      <c r="O41" s="946"/>
      <c r="P41" s="381"/>
      <c r="Q41" s="381"/>
      <c r="R41" s="381"/>
      <c r="S41" s="381"/>
      <c r="T41" s="381"/>
      <c r="U41" s="381"/>
      <c r="V41" s="381"/>
      <c r="W41" s="381"/>
      <c r="X41" s="382"/>
      <c r="Y41" s="949" t="s">
        <v>13</v>
      </c>
      <c r="Z41" s="950"/>
      <c r="AA41" s="951"/>
      <c r="AB41" s="911" t="s">
        <v>171</v>
      </c>
      <c r="AC41" s="952"/>
      <c r="AD41" s="952"/>
      <c r="AE41" s="388"/>
      <c r="AF41" s="389"/>
      <c r="AG41" s="389"/>
      <c r="AH41" s="389"/>
      <c r="AI41" s="388"/>
      <c r="AJ41" s="389"/>
      <c r="AK41" s="389"/>
      <c r="AL41" s="389"/>
      <c r="AM41" s="388"/>
      <c r="AN41" s="389"/>
      <c r="AO41" s="389"/>
      <c r="AP41" s="389"/>
      <c r="AQ41" s="406"/>
      <c r="AR41" s="407"/>
      <c r="AS41" s="407"/>
      <c r="AT41" s="408"/>
      <c r="AU41" s="389"/>
      <c r="AV41" s="389"/>
      <c r="AW41" s="389"/>
      <c r="AX41" s="390"/>
      <c r="AY41" s="34">
        <f t="shared" si="5"/>
        <v>0</v>
      </c>
    </row>
    <row r="42" spans="1:51" customFormat="1" ht="23.25" customHeight="1" x14ac:dyDescent="0.2">
      <c r="A42" s="927" t="s">
        <v>342</v>
      </c>
      <c r="B42" s="928"/>
      <c r="C42" s="928"/>
      <c r="D42" s="928"/>
      <c r="E42" s="928"/>
      <c r="F42" s="92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30"/>
      <c r="B43" s="931"/>
      <c r="C43" s="931"/>
      <c r="D43" s="931"/>
      <c r="E43" s="931"/>
      <c r="F43" s="9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315</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57"/>
      <c r="Z44" s="853"/>
      <c r="AA44" s="854"/>
      <c r="AB44" s="961" t="s">
        <v>11</v>
      </c>
      <c r="AC44" s="962"/>
      <c r="AD44" s="963"/>
      <c r="AE44" s="965" t="s">
        <v>370</v>
      </c>
      <c r="AF44" s="965"/>
      <c r="AG44" s="965"/>
      <c r="AH44" s="902"/>
      <c r="AI44" s="965" t="s">
        <v>466</v>
      </c>
      <c r="AJ44" s="965"/>
      <c r="AK44" s="965"/>
      <c r="AL44" s="902"/>
      <c r="AM44" s="965" t="s">
        <v>467</v>
      </c>
      <c r="AN44" s="965"/>
      <c r="AO44" s="965"/>
      <c r="AP44" s="902"/>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9"/>
      <c r="H45" s="341"/>
      <c r="I45" s="341"/>
      <c r="J45" s="341"/>
      <c r="K45" s="341"/>
      <c r="L45" s="341"/>
      <c r="M45" s="341"/>
      <c r="N45" s="341"/>
      <c r="O45" s="342"/>
      <c r="P45" s="345"/>
      <c r="Q45" s="341"/>
      <c r="R45" s="341"/>
      <c r="S45" s="341"/>
      <c r="T45" s="341"/>
      <c r="U45" s="341"/>
      <c r="V45" s="341"/>
      <c r="W45" s="341"/>
      <c r="X45" s="342"/>
      <c r="Y45" s="958"/>
      <c r="Z45" s="959"/>
      <c r="AA45" s="960"/>
      <c r="AB45" s="96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41" t="s">
        <v>170</v>
      </c>
      <c r="AX45" s="346"/>
      <c r="AY45" s="34">
        <f t="shared" ref="AY45:AY50" si="6">$AY$44</f>
        <v>0</v>
      </c>
    </row>
    <row r="46" spans="1:51" ht="22.5" customHeight="1" x14ac:dyDescent="0.2">
      <c r="A46" s="488"/>
      <c r="B46" s="486"/>
      <c r="C46" s="486"/>
      <c r="D46" s="486"/>
      <c r="E46" s="486"/>
      <c r="F46" s="487"/>
      <c r="G46" s="391"/>
      <c r="H46" s="939"/>
      <c r="I46" s="939"/>
      <c r="J46" s="939"/>
      <c r="K46" s="939"/>
      <c r="L46" s="939"/>
      <c r="M46" s="939"/>
      <c r="N46" s="939"/>
      <c r="O46" s="940"/>
      <c r="P46" s="155"/>
      <c r="Q46" s="378"/>
      <c r="R46" s="378"/>
      <c r="S46" s="378"/>
      <c r="T46" s="378"/>
      <c r="U46" s="378"/>
      <c r="V46" s="378"/>
      <c r="W46" s="378"/>
      <c r="X46" s="379"/>
      <c r="Y46" s="953" t="s">
        <v>12</v>
      </c>
      <c r="Z46" s="954"/>
      <c r="AA46" s="955"/>
      <c r="AB46" s="386"/>
      <c r="AC46" s="387"/>
      <c r="AD46" s="387"/>
      <c r="AE46" s="388"/>
      <c r="AF46" s="389"/>
      <c r="AG46" s="389"/>
      <c r="AH46" s="389"/>
      <c r="AI46" s="388"/>
      <c r="AJ46" s="389"/>
      <c r="AK46" s="389"/>
      <c r="AL46" s="389"/>
      <c r="AM46" s="388"/>
      <c r="AN46" s="389"/>
      <c r="AO46" s="389"/>
      <c r="AP46" s="389"/>
      <c r="AQ46" s="406"/>
      <c r="AR46" s="407"/>
      <c r="AS46" s="407"/>
      <c r="AT46" s="408"/>
      <c r="AU46" s="389"/>
      <c r="AV46" s="389"/>
      <c r="AW46" s="389"/>
      <c r="AX46" s="390"/>
      <c r="AY46" s="34">
        <f t="shared" si="6"/>
        <v>0</v>
      </c>
    </row>
    <row r="47" spans="1:51" ht="22.5" customHeight="1" x14ac:dyDescent="0.2">
      <c r="A47" s="489"/>
      <c r="B47" s="490"/>
      <c r="C47" s="490"/>
      <c r="D47" s="490"/>
      <c r="E47" s="490"/>
      <c r="F47" s="491"/>
      <c r="G47" s="941"/>
      <c r="H47" s="942"/>
      <c r="I47" s="942"/>
      <c r="J47" s="942"/>
      <c r="K47" s="942"/>
      <c r="L47" s="942"/>
      <c r="M47" s="942"/>
      <c r="N47" s="942"/>
      <c r="O47" s="943"/>
      <c r="P47" s="947"/>
      <c r="Q47" s="947"/>
      <c r="R47" s="947"/>
      <c r="S47" s="947"/>
      <c r="T47" s="947"/>
      <c r="U47" s="947"/>
      <c r="V47" s="947"/>
      <c r="W47" s="947"/>
      <c r="X47" s="948"/>
      <c r="Y47" s="238" t="s">
        <v>51</v>
      </c>
      <c r="Z47" s="950"/>
      <c r="AA47" s="951"/>
      <c r="AB47" s="463"/>
      <c r="AC47" s="956"/>
      <c r="AD47" s="956"/>
      <c r="AE47" s="388"/>
      <c r="AF47" s="389"/>
      <c r="AG47" s="389"/>
      <c r="AH47" s="389"/>
      <c r="AI47" s="388"/>
      <c r="AJ47" s="389"/>
      <c r="AK47" s="389"/>
      <c r="AL47" s="389"/>
      <c r="AM47" s="388"/>
      <c r="AN47" s="389"/>
      <c r="AO47" s="389"/>
      <c r="AP47" s="389"/>
      <c r="AQ47" s="406"/>
      <c r="AR47" s="407"/>
      <c r="AS47" s="407"/>
      <c r="AT47" s="408"/>
      <c r="AU47" s="389"/>
      <c r="AV47" s="389"/>
      <c r="AW47" s="389"/>
      <c r="AX47" s="390"/>
      <c r="AY47" s="34">
        <f t="shared" si="6"/>
        <v>0</v>
      </c>
    </row>
    <row r="48" spans="1:51" ht="22.5" customHeight="1" x14ac:dyDescent="0.2">
      <c r="A48" s="936"/>
      <c r="B48" s="937"/>
      <c r="C48" s="937"/>
      <c r="D48" s="937"/>
      <c r="E48" s="937"/>
      <c r="F48" s="938"/>
      <c r="G48" s="944"/>
      <c r="H48" s="945"/>
      <c r="I48" s="945"/>
      <c r="J48" s="945"/>
      <c r="K48" s="945"/>
      <c r="L48" s="945"/>
      <c r="M48" s="945"/>
      <c r="N48" s="945"/>
      <c r="O48" s="946"/>
      <c r="P48" s="381"/>
      <c r="Q48" s="381"/>
      <c r="R48" s="381"/>
      <c r="S48" s="381"/>
      <c r="T48" s="381"/>
      <c r="U48" s="381"/>
      <c r="V48" s="381"/>
      <c r="W48" s="381"/>
      <c r="X48" s="382"/>
      <c r="Y48" s="949" t="s">
        <v>13</v>
      </c>
      <c r="Z48" s="950"/>
      <c r="AA48" s="951"/>
      <c r="AB48" s="911" t="s">
        <v>171</v>
      </c>
      <c r="AC48" s="952"/>
      <c r="AD48" s="952"/>
      <c r="AE48" s="388"/>
      <c r="AF48" s="389"/>
      <c r="AG48" s="389"/>
      <c r="AH48" s="389"/>
      <c r="AI48" s="388"/>
      <c r="AJ48" s="389"/>
      <c r="AK48" s="389"/>
      <c r="AL48" s="389"/>
      <c r="AM48" s="388"/>
      <c r="AN48" s="389"/>
      <c r="AO48" s="389"/>
      <c r="AP48" s="389"/>
      <c r="AQ48" s="406"/>
      <c r="AR48" s="407"/>
      <c r="AS48" s="407"/>
      <c r="AT48" s="408"/>
      <c r="AU48" s="389"/>
      <c r="AV48" s="389"/>
      <c r="AW48" s="389"/>
      <c r="AX48" s="390"/>
      <c r="AY48" s="34">
        <f t="shared" si="6"/>
        <v>0</v>
      </c>
    </row>
    <row r="49" spans="1:51" customFormat="1" ht="23.25" customHeight="1" x14ac:dyDescent="0.2">
      <c r="A49" s="927" t="s">
        <v>342</v>
      </c>
      <c r="B49" s="928"/>
      <c r="C49" s="928"/>
      <c r="D49" s="928"/>
      <c r="E49" s="928"/>
      <c r="F49" s="92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30"/>
      <c r="B50" s="931"/>
      <c r="C50" s="931"/>
      <c r="D50" s="931"/>
      <c r="E50" s="931"/>
      <c r="F50" s="93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315</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57"/>
      <c r="Z51" s="853"/>
      <c r="AA51" s="854"/>
      <c r="AB51" s="902" t="s">
        <v>11</v>
      </c>
      <c r="AC51" s="962"/>
      <c r="AD51" s="963"/>
      <c r="AE51" s="965" t="s">
        <v>370</v>
      </c>
      <c r="AF51" s="965"/>
      <c r="AG51" s="965"/>
      <c r="AH51" s="902"/>
      <c r="AI51" s="965" t="s">
        <v>466</v>
      </c>
      <c r="AJ51" s="965"/>
      <c r="AK51" s="965"/>
      <c r="AL51" s="902"/>
      <c r="AM51" s="965" t="s">
        <v>467</v>
      </c>
      <c r="AN51" s="965"/>
      <c r="AO51" s="965"/>
      <c r="AP51" s="902"/>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9"/>
      <c r="H52" s="341"/>
      <c r="I52" s="341"/>
      <c r="J52" s="341"/>
      <c r="K52" s="341"/>
      <c r="L52" s="341"/>
      <c r="M52" s="341"/>
      <c r="N52" s="341"/>
      <c r="O52" s="342"/>
      <c r="P52" s="345"/>
      <c r="Q52" s="341"/>
      <c r="R52" s="341"/>
      <c r="S52" s="341"/>
      <c r="T52" s="341"/>
      <c r="U52" s="341"/>
      <c r="V52" s="341"/>
      <c r="W52" s="341"/>
      <c r="X52" s="342"/>
      <c r="Y52" s="958"/>
      <c r="Z52" s="959"/>
      <c r="AA52" s="960"/>
      <c r="AB52" s="96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41" t="s">
        <v>170</v>
      </c>
      <c r="AX52" s="346"/>
      <c r="AY52" s="34">
        <f t="shared" ref="AY52:AY57" si="7">$AY$51</f>
        <v>0</v>
      </c>
    </row>
    <row r="53" spans="1:51" ht="22.5" customHeight="1" x14ac:dyDescent="0.2">
      <c r="A53" s="488"/>
      <c r="B53" s="486"/>
      <c r="C53" s="486"/>
      <c r="D53" s="486"/>
      <c r="E53" s="486"/>
      <c r="F53" s="487"/>
      <c r="G53" s="391"/>
      <c r="H53" s="939"/>
      <c r="I53" s="939"/>
      <c r="J53" s="939"/>
      <c r="K53" s="939"/>
      <c r="L53" s="939"/>
      <c r="M53" s="939"/>
      <c r="N53" s="939"/>
      <c r="O53" s="940"/>
      <c r="P53" s="155"/>
      <c r="Q53" s="378"/>
      <c r="R53" s="378"/>
      <c r="S53" s="378"/>
      <c r="T53" s="378"/>
      <c r="U53" s="378"/>
      <c r="V53" s="378"/>
      <c r="W53" s="378"/>
      <c r="X53" s="379"/>
      <c r="Y53" s="953" t="s">
        <v>12</v>
      </c>
      <c r="Z53" s="954"/>
      <c r="AA53" s="955"/>
      <c r="AB53" s="386"/>
      <c r="AC53" s="387"/>
      <c r="AD53" s="387"/>
      <c r="AE53" s="388"/>
      <c r="AF53" s="389"/>
      <c r="AG53" s="389"/>
      <c r="AH53" s="389"/>
      <c r="AI53" s="388"/>
      <c r="AJ53" s="389"/>
      <c r="AK53" s="389"/>
      <c r="AL53" s="389"/>
      <c r="AM53" s="388"/>
      <c r="AN53" s="389"/>
      <c r="AO53" s="389"/>
      <c r="AP53" s="389"/>
      <c r="AQ53" s="406"/>
      <c r="AR53" s="407"/>
      <c r="AS53" s="407"/>
      <c r="AT53" s="408"/>
      <c r="AU53" s="389"/>
      <c r="AV53" s="389"/>
      <c r="AW53" s="389"/>
      <c r="AX53" s="390"/>
      <c r="AY53" s="34">
        <f t="shared" si="7"/>
        <v>0</v>
      </c>
    </row>
    <row r="54" spans="1:51" ht="22.5" customHeight="1" x14ac:dyDescent="0.2">
      <c r="A54" s="489"/>
      <c r="B54" s="490"/>
      <c r="C54" s="490"/>
      <c r="D54" s="490"/>
      <c r="E54" s="490"/>
      <c r="F54" s="491"/>
      <c r="G54" s="941"/>
      <c r="H54" s="942"/>
      <c r="I54" s="942"/>
      <c r="J54" s="942"/>
      <c r="K54" s="942"/>
      <c r="L54" s="942"/>
      <c r="M54" s="942"/>
      <c r="N54" s="942"/>
      <c r="O54" s="943"/>
      <c r="P54" s="947"/>
      <c r="Q54" s="947"/>
      <c r="R54" s="947"/>
      <c r="S54" s="947"/>
      <c r="T54" s="947"/>
      <c r="U54" s="947"/>
      <c r="V54" s="947"/>
      <c r="W54" s="947"/>
      <c r="X54" s="948"/>
      <c r="Y54" s="238" t="s">
        <v>51</v>
      </c>
      <c r="Z54" s="950"/>
      <c r="AA54" s="951"/>
      <c r="AB54" s="463"/>
      <c r="AC54" s="956"/>
      <c r="AD54" s="956"/>
      <c r="AE54" s="388"/>
      <c r="AF54" s="389"/>
      <c r="AG54" s="389"/>
      <c r="AH54" s="389"/>
      <c r="AI54" s="388"/>
      <c r="AJ54" s="389"/>
      <c r="AK54" s="389"/>
      <c r="AL54" s="389"/>
      <c r="AM54" s="388"/>
      <c r="AN54" s="389"/>
      <c r="AO54" s="389"/>
      <c r="AP54" s="389"/>
      <c r="AQ54" s="406"/>
      <c r="AR54" s="407"/>
      <c r="AS54" s="407"/>
      <c r="AT54" s="408"/>
      <c r="AU54" s="389"/>
      <c r="AV54" s="389"/>
      <c r="AW54" s="389"/>
      <c r="AX54" s="390"/>
      <c r="AY54" s="34">
        <f t="shared" si="7"/>
        <v>0</v>
      </c>
    </row>
    <row r="55" spans="1:51" ht="22.5" customHeight="1" x14ac:dyDescent="0.2">
      <c r="A55" s="936"/>
      <c r="B55" s="937"/>
      <c r="C55" s="937"/>
      <c r="D55" s="937"/>
      <c r="E55" s="937"/>
      <c r="F55" s="938"/>
      <c r="G55" s="944"/>
      <c r="H55" s="945"/>
      <c r="I55" s="945"/>
      <c r="J55" s="945"/>
      <c r="K55" s="945"/>
      <c r="L55" s="945"/>
      <c r="M55" s="945"/>
      <c r="N55" s="945"/>
      <c r="O55" s="946"/>
      <c r="P55" s="381"/>
      <c r="Q55" s="381"/>
      <c r="R55" s="381"/>
      <c r="S55" s="381"/>
      <c r="T55" s="381"/>
      <c r="U55" s="381"/>
      <c r="V55" s="381"/>
      <c r="W55" s="381"/>
      <c r="X55" s="382"/>
      <c r="Y55" s="949" t="s">
        <v>13</v>
      </c>
      <c r="Z55" s="950"/>
      <c r="AA55" s="951"/>
      <c r="AB55" s="911" t="s">
        <v>171</v>
      </c>
      <c r="AC55" s="952"/>
      <c r="AD55" s="952"/>
      <c r="AE55" s="388"/>
      <c r="AF55" s="389"/>
      <c r="AG55" s="389"/>
      <c r="AH55" s="389"/>
      <c r="AI55" s="388"/>
      <c r="AJ55" s="389"/>
      <c r="AK55" s="389"/>
      <c r="AL55" s="389"/>
      <c r="AM55" s="388"/>
      <c r="AN55" s="389"/>
      <c r="AO55" s="389"/>
      <c r="AP55" s="389"/>
      <c r="AQ55" s="406"/>
      <c r="AR55" s="407"/>
      <c r="AS55" s="407"/>
      <c r="AT55" s="408"/>
      <c r="AU55" s="389"/>
      <c r="AV55" s="389"/>
      <c r="AW55" s="389"/>
      <c r="AX55" s="390"/>
      <c r="AY55" s="34">
        <f t="shared" si="7"/>
        <v>0</v>
      </c>
    </row>
    <row r="56" spans="1:51" customFormat="1" ht="23.25" customHeight="1" x14ac:dyDescent="0.2">
      <c r="A56" s="927" t="s">
        <v>342</v>
      </c>
      <c r="B56" s="928"/>
      <c r="C56" s="928"/>
      <c r="D56" s="928"/>
      <c r="E56" s="928"/>
      <c r="F56" s="92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30"/>
      <c r="B57" s="931"/>
      <c r="C57" s="931"/>
      <c r="D57" s="931"/>
      <c r="E57" s="931"/>
      <c r="F57" s="93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315</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57"/>
      <c r="Z58" s="853"/>
      <c r="AA58" s="854"/>
      <c r="AB58" s="961" t="s">
        <v>11</v>
      </c>
      <c r="AC58" s="962"/>
      <c r="AD58" s="963"/>
      <c r="AE58" s="965" t="s">
        <v>370</v>
      </c>
      <c r="AF58" s="965"/>
      <c r="AG58" s="965"/>
      <c r="AH58" s="902"/>
      <c r="AI58" s="965" t="s">
        <v>466</v>
      </c>
      <c r="AJ58" s="965"/>
      <c r="AK58" s="965"/>
      <c r="AL58" s="902"/>
      <c r="AM58" s="965" t="s">
        <v>467</v>
      </c>
      <c r="AN58" s="965"/>
      <c r="AO58" s="965"/>
      <c r="AP58" s="902"/>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9"/>
      <c r="H59" s="341"/>
      <c r="I59" s="341"/>
      <c r="J59" s="341"/>
      <c r="K59" s="341"/>
      <c r="L59" s="341"/>
      <c r="M59" s="341"/>
      <c r="N59" s="341"/>
      <c r="O59" s="342"/>
      <c r="P59" s="345"/>
      <c r="Q59" s="341"/>
      <c r="R59" s="341"/>
      <c r="S59" s="341"/>
      <c r="T59" s="341"/>
      <c r="U59" s="341"/>
      <c r="V59" s="341"/>
      <c r="W59" s="341"/>
      <c r="X59" s="342"/>
      <c r="Y59" s="958"/>
      <c r="Z59" s="959"/>
      <c r="AA59" s="960"/>
      <c r="AB59" s="96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41" t="s">
        <v>170</v>
      </c>
      <c r="AX59" s="346"/>
      <c r="AY59" s="34">
        <f t="shared" ref="AY59:AY64" si="8">$AY$58</f>
        <v>0</v>
      </c>
    </row>
    <row r="60" spans="1:51" ht="22.5" customHeight="1" x14ac:dyDescent="0.2">
      <c r="A60" s="488"/>
      <c r="B60" s="486"/>
      <c r="C60" s="486"/>
      <c r="D60" s="486"/>
      <c r="E60" s="486"/>
      <c r="F60" s="487"/>
      <c r="G60" s="391"/>
      <c r="H60" s="939"/>
      <c r="I60" s="939"/>
      <c r="J60" s="939"/>
      <c r="K60" s="939"/>
      <c r="L60" s="939"/>
      <c r="M60" s="939"/>
      <c r="N60" s="939"/>
      <c r="O60" s="940"/>
      <c r="P60" s="155"/>
      <c r="Q60" s="378"/>
      <c r="R60" s="378"/>
      <c r="S60" s="378"/>
      <c r="T60" s="378"/>
      <c r="U60" s="378"/>
      <c r="V60" s="378"/>
      <c r="W60" s="378"/>
      <c r="X60" s="379"/>
      <c r="Y60" s="953" t="s">
        <v>12</v>
      </c>
      <c r="Z60" s="954"/>
      <c r="AA60" s="955"/>
      <c r="AB60" s="386"/>
      <c r="AC60" s="387"/>
      <c r="AD60" s="387"/>
      <c r="AE60" s="388"/>
      <c r="AF60" s="389"/>
      <c r="AG60" s="389"/>
      <c r="AH60" s="389"/>
      <c r="AI60" s="388"/>
      <c r="AJ60" s="389"/>
      <c r="AK60" s="389"/>
      <c r="AL60" s="389"/>
      <c r="AM60" s="388"/>
      <c r="AN60" s="389"/>
      <c r="AO60" s="389"/>
      <c r="AP60" s="389"/>
      <c r="AQ60" s="406"/>
      <c r="AR60" s="407"/>
      <c r="AS60" s="407"/>
      <c r="AT60" s="408"/>
      <c r="AU60" s="389"/>
      <c r="AV60" s="389"/>
      <c r="AW60" s="389"/>
      <c r="AX60" s="390"/>
      <c r="AY60" s="34">
        <f t="shared" si="8"/>
        <v>0</v>
      </c>
    </row>
    <row r="61" spans="1:51" ht="22.5" customHeight="1" x14ac:dyDescent="0.2">
      <c r="A61" s="489"/>
      <c r="B61" s="490"/>
      <c r="C61" s="490"/>
      <c r="D61" s="490"/>
      <c r="E61" s="490"/>
      <c r="F61" s="491"/>
      <c r="G61" s="941"/>
      <c r="H61" s="942"/>
      <c r="I61" s="942"/>
      <c r="J61" s="942"/>
      <c r="K61" s="942"/>
      <c r="L61" s="942"/>
      <c r="M61" s="942"/>
      <c r="N61" s="942"/>
      <c r="O61" s="943"/>
      <c r="P61" s="947"/>
      <c r="Q61" s="947"/>
      <c r="R61" s="947"/>
      <c r="S61" s="947"/>
      <c r="T61" s="947"/>
      <c r="U61" s="947"/>
      <c r="V61" s="947"/>
      <c r="W61" s="947"/>
      <c r="X61" s="948"/>
      <c r="Y61" s="238" t="s">
        <v>51</v>
      </c>
      <c r="Z61" s="950"/>
      <c r="AA61" s="951"/>
      <c r="AB61" s="463"/>
      <c r="AC61" s="956"/>
      <c r="AD61" s="956"/>
      <c r="AE61" s="388"/>
      <c r="AF61" s="389"/>
      <c r="AG61" s="389"/>
      <c r="AH61" s="389"/>
      <c r="AI61" s="388"/>
      <c r="AJ61" s="389"/>
      <c r="AK61" s="389"/>
      <c r="AL61" s="389"/>
      <c r="AM61" s="388"/>
      <c r="AN61" s="389"/>
      <c r="AO61" s="389"/>
      <c r="AP61" s="389"/>
      <c r="AQ61" s="406"/>
      <c r="AR61" s="407"/>
      <c r="AS61" s="407"/>
      <c r="AT61" s="408"/>
      <c r="AU61" s="389"/>
      <c r="AV61" s="389"/>
      <c r="AW61" s="389"/>
      <c r="AX61" s="390"/>
      <c r="AY61" s="34">
        <f t="shared" si="8"/>
        <v>0</v>
      </c>
    </row>
    <row r="62" spans="1:51" ht="22.5" customHeight="1" x14ac:dyDescent="0.2">
      <c r="A62" s="936"/>
      <c r="B62" s="937"/>
      <c r="C62" s="937"/>
      <c r="D62" s="937"/>
      <c r="E62" s="937"/>
      <c r="F62" s="938"/>
      <c r="G62" s="944"/>
      <c r="H62" s="945"/>
      <c r="I62" s="945"/>
      <c r="J62" s="945"/>
      <c r="K62" s="945"/>
      <c r="L62" s="945"/>
      <c r="M62" s="945"/>
      <c r="N62" s="945"/>
      <c r="O62" s="946"/>
      <c r="P62" s="381"/>
      <c r="Q62" s="381"/>
      <c r="R62" s="381"/>
      <c r="S62" s="381"/>
      <c r="T62" s="381"/>
      <c r="U62" s="381"/>
      <c r="V62" s="381"/>
      <c r="W62" s="381"/>
      <c r="X62" s="382"/>
      <c r="Y62" s="949" t="s">
        <v>13</v>
      </c>
      <c r="Z62" s="950"/>
      <c r="AA62" s="951"/>
      <c r="AB62" s="911" t="s">
        <v>171</v>
      </c>
      <c r="AC62" s="952"/>
      <c r="AD62" s="952"/>
      <c r="AE62" s="388"/>
      <c r="AF62" s="389"/>
      <c r="AG62" s="389"/>
      <c r="AH62" s="389"/>
      <c r="AI62" s="388"/>
      <c r="AJ62" s="389"/>
      <c r="AK62" s="389"/>
      <c r="AL62" s="389"/>
      <c r="AM62" s="388"/>
      <c r="AN62" s="389"/>
      <c r="AO62" s="389"/>
      <c r="AP62" s="389"/>
      <c r="AQ62" s="406"/>
      <c r="AR62" s="407"/>
      <c r="AS62" s="407"/>
      <c r="AT62" s="408"/>
      <c r="AU62" s="389"/>
      <c r="AV62" s="389"/>
      <c r="AW62" s="389"/>
      <c r="AX62" s="390"/>
      <c r="AY62" s="34">
        <f t="shared" si="8"/>
        <v>0</v>
      </c>
    </row>
    <row r="63" spans="1:51" customFormat="1" ht="23.25" customHeight="1" x14ac:dyDescent="0.2">
      <c r="A63" s="927" t="s">
        <v>342</v>
      </c>
      <c r="B63" s="928"/>
      <c r="C63" s="928"/>
      <c r="D63" s="928"/>
      <c r="E63" s="928"/>
      <c r="F63" s="92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30"/>
      <c r="B64" s="931"/>
      <c r="C64" s="931"/>
      <c r="D64" s="931"/>
      <c r="E64" s="931"/>
      <c r="F64" s="93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315</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57"/>
      <c r="Z65" s="853"/>
      <c r="AA65" s="854"/>
      <c r="AB65" s="961" t="s">
        <v>11</v>
      </c>
      <c r="AC65" s="962"/>
      <c r="AD65" s="963"/>
      <c r="AE65" s="965" t="s">
        <v>370</v>
      </c>
      <c r="AF65" s="965"/>
      <c r="AG65" s="965"/>
      <c r="AH65" s="902"/>
      <c r="AI65" s="965" t="s">
        <v>466</v>
      </c>
      <c r="AJ65" s="965"/>
      <c r="AK65" s="965"/>
      <c r="AL65" s="902"/>
      <c r="AM65" s="965" t="s">
        <v>467</v>
      </c>
      <c r="AN65" s="965"/>
      <c r="AO65" s="965"/>
      <c r="AP65" s="902"/>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9"/>
      <c r="H66" s="341"/>
      <c r="I66" s="341"/>
      <c r="J66" s="341"/>
      <c r="K66" s="341"/>
      <c r="L66" s="341"/>
      <c r="M66" s="341"/>
      <c r="N66" s="341"/>
      <c r="O66" s="342"/>
      <c r="P66" s="345"/>
      <c r="Q66" s="341"/>
      <c r="R66" s="341"/>
      <c r="S66" s="341"/>
      <c r="T66" s="341"/>
      <c r="U66" s="341"/>
      <c r="V66" s="341"/>
      <c r="W66" s="341"/>
      <c r="X66" s="342"/>
      <c r="Y66" s="958"/>
      <c r="Z66" s="959"/>
      <c r="AA66" s="960"/>
      <c r="AB66" s="96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41" t="s">
        <v>170</v>
      </c>
      <c r="AX66" s="346"/>
      <c r="AY66" s="34">
        <f t="shared" ref="AY66:AY71" si="9">$AY$65</f>
        <v>0</v>
      </c>
    </row>
    <row r="67" spans="1:51" ht="22.5" customHeight="1" x14ac:dyDescent="0.2">
      <c r="A67" s="488"/>
      <c r="B67" s="486"/>
      <c r="C67" s="486"/>
      <c r="D67" s="486"/>
      <c r="E67" s="486"/>
      <c r="F67" s="487"/>
      <c r="G67" s="391"/>
      <c r="H67" s="939"/>
      <c r="I67" s="939"/>
      <c r="J67" s="939"/>
      <c r="K67" s="939"/>
      <c r="L67" s="939"/>
      <c r="M67" s="939"/>
      <c r="N67" s="939"/>
      <c r="O67" s="940"/>
      <c r="P67" s="155"/>
      <c r="Q67" s="378"/>
      <c r="R67" s="378"/>
      <c r="S67" s="378"/>
      <c r="T67" s="378"/>
      <c r="U67" s="378"/>
      <c r="V67" s="378"/>
      <c r="W67" s="378"/>
      <c r="X67" s="379"/>
      <c r="Y67" s="953" t="s">
        <v>12</v>
      </c>
      <c r="Z67" s="954"/>
      <c r="AA67" s="955"/>
      <c r="AB67" s="386"/>
      <c r="AC67" s="387"/>
      <c r="AD67" s="387"/>
      <c r="AE67" s="388"/>
      <c r="AF67" s="389"/>
      <c r="AG67" s="389"/>
      <c r="AH67" s="389"/>
      <c r="AI67" s="388"/>
      <c r="AJ67" s="389"/>
      <c r="AK67" s="389"/>
      <c r="AL67" s="389"/>
      <c r="AM67" s="388"/>
      <c r="AN67" s="389"/>
      <c r="AO67" s="389"/>
      <c r="AP67" s="389"/>
      <c r="AQ67" s="406"/>
      <c r="AR67" s="407"/>
      <c r="AS67" s="407"/>
      <c r="AT67" s="408"/>
      <c r="AU67" s="389"/>
      <c r="AV67" s="389"/>
      <c r="AW67" s="389"/>
      <c r="AX67" s="390"/>
      <c r="AY67" s="34">
        <f t="shared" si="9"/>
        <v>0</v>
      </c>
    </row>
    <row r="68" spans="1:51" ht="22.5" customHeight="1" x14ac:dyDescent="0.2">
      <c r="A68" s="489"/>
      <c r="B68" s="490"/>
      <c r="C68" s="490"/>
      <c r="D68" s="490"/>
      <c r="E68" s="490"/>
      <c r="F68" s="491"/>
      <c r="G68" s="941"/>
      <c r="H68" s="942"/>
      <c r="I68" s="942"/>
      <c r="J68" s="942"/>
      <c r="K68" s="942"/>
      <c r="L68" s="942"/>
      <c r="M68" s="942"/>
      <c r="N68" s="942"/>
      <c r="O68" s="943"/>
      <c r="P68" s="947"/>
      <c r="Q68" s="947"/>
      <c r="R68" s="947"/>
      <c r="S68" s="947"/>
      <c r="T68" s="947"/>
      <c r="U68" s="947"/>
      <c r="V68" s="947"/>
      <c r="W68" s="947"/>
      <c r="X68" s="948"/>
      <c r="Y68" s="238" t="s">
        <v>51</v>
      </c>
      <c r="Z68" s="950"/>
      <c r="AA68" s="951"/>
      <c r="AB68" s="463"/>
      <c r="AC68" s="956"/>
      <c r="AD68" s="956"/>
      <c r="AE68" s="388"/>
      <c r="AF68" s="389"/>
      <c r="AG68" s="389"/>
      <c r="AH68" s="389"/>
      <c r="AI68" s="388"/>
      <c r="AJ68" s="389"/>
      <c r="AK68" s="389"/>
      <c r="AL68" s="389"/>
      <c r="AM68" s="388"/>
      <c r="AN68" s="389"/>
      <c r="AO68" s="389"/>
      <c r="AP68" s="389"/>
      <c r="AQ68" s="406"/>
      <c r="AR68" s="407"/>
      <c r="AS68" s="407"/>
      <c r="AT68" s="408"/>
      <c r="AU68" s="389"/>
      <c r="AV68" s="389"/>
      <c r="AW68" s="389"/>
      <c r="AX68" s="390"/>
      <c r="AY68" s="34">
        <f t="shared" si="9"/>
        <v>0</v>
      </c>
    </row>
    <row r="69" spans="1:51" ht="22.5" customHeight="1" x14ac:dyDescent="0.2">
      <c r="A69" s="936"/>
      <c r="B69" s="937"/>
      <c r="C69" s="937"/>
      <c r="D69" s="937"/>
      <c r="E69" s="937"/>
      <c r="F69" s="938"/>
      <c r="G69" s="944"/>
      <c r="H69" s="945"/>
      <c r="I69" s="945"/>
      <c r="J69" s="945"/>
      <c r="K69" s="945"/>
      <c r="L69" s="945"/>
      <c r="M69" s="945"/>
      <c r="N69" s="945"/>
      <c r="O69" s="946"/>
      <c r="P69" s="381"/>
      <c r="Q69" s="381"/>
      <c r="R69" s="381"/>
      <c r="S69" s="381"/>
      <c r="T69" s="381"/>
      <c r="U69" s="381"/>
      <c r="V69" s="381"/>
      <c r="W69" s="381"/>
      <c r="X69" s="382"/>
      <c r="Y69" s="238" t="s">
        <v>13</v>
      </c>
      <c r="Z69" s="950"/>
      <c r="AA69" s="951"/>
      <c r="AB69" s="405" t="s">
        <v>171</v>
      </c>
      <c r="AC69" s="868"/>
      <c r="AD69" s="868"/>
      <c r="AE69" s="388"/>
      <c r="AF69" s="389"/>
      <c r="AG69" s="389"/>
      <c r="AH69" s="389"/>
      <c r="AI69" s="388"/>
      <c r="AJ69" s="389"/>
      <c r="AK69" s="389"/>
      <c r="AL69" s="389"/>
      <c r="AM69" s="388"/>
      <c r="AN69" s="389"/>
      <c r="AO69" s="389"/>
      <c r="AP69" s="389"/>
      <c r="AQ69" s="406"/>
      <c r="AR69" s="407"/>
      <c r="AS69" s="407"/>
      <c r="AT69" s="408"/>
      <c r="AU69" s="389"/>
      <c r="AV69" s="389"/>
      <c r="AW69" s="389"/>
      <c r="AX69" s="390"/>
      <c r="AY69" s="34">
        <f t="shared" si="9"/>
        <v>0</v>
      </c>
    </row>
    <row r="70" spans="1:51" customFormat="1" ht="23.25" customHeight="1" x14ac:dyDescent="0.2">
      <c r="A70" s="927" t="s">
        <v>342</v>
      </c>
      <c r="B70" s="928"/>
      <c r="C70" s="928"/>
      <c r="D70" s="928"/>
      <c r="E70" s="928"/>
      <c r="F70" s="92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4" t="s">
        <v>26</v>
      </c>
      <c r="B2" s="985"/>
      <c r="C2" s="985"/>
      <c r="D2" s="985"/>
      <c r="E2" s="985"/>
      <c r="F2" s="986"/>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2">
      <c r="A3" s="978"/>
      <c r="B3" s="979"/>
      <c r="C3" s="979"/>
      <c r="D3" s="979"/>
      <c r="E3" s="979"/>
      <c r="F3" s="980"/>
      <c r="G3" s="142" t="s">
        <v>15</v>
      </c>
      <c r="H3" s="821"/>
      <c r="I3" s="821"/>
      <c r="J3" s="821"/>
      <c r="K3" s="821"/>
      <c r="L3" s="822" t="s">
        <v>16</v>
      </c>
      <c r="M3" s="821"/>
      <c r="N3" s="821"/>
      <c r="O3" s="821"/>
      <c r="P3" s="821"/>
      <c r="Q3" s="821"/>
      <c r="R3" s="821"/>
      <c r="S3" s="821"/>
      <c r="T3" s="821"/>
      <c r="U3" s="821"/>
      <c r="V3" s="821"/>
      <c r="W3" s="821"/>
      <c r="X3" s="823"/>
      <c r="Y3" s="835" t="s">
        <v>17</v>
      </c>
      <c r="Z3" s="836"/>
      <c r="AA3" s="836"/>
      <c r="AB3" s="837"/>
      <c r="AC3" s="142" t="s">
        <v>15</v>
      </c>
      <c r="AD3" s="821"/>
      <c r="AE3" s="821"/>
      <c r="AF3" s="821"/>
      <c r="AG3" s="821"/>
      <c r="AH3" s="822" t="s">
        <v>16</v>
      </c>
      <c r="AI3" s="821"/>
      <c r="AJ3" s="821"/>
      <c r="AK3" s="821"/>
      <c r="AL3" s="821"/>
      <c r="AM3" s="821"/>
      <c r="AN3" s="821"/>
      <c r="AO3" s="821"/>
      <c r="AP3" s="821"/>
      <c r="AQ3" s="821"/>
      <c r="AR3" s="821"/>
      <c r="AS3" s="821"/>
      <c r="AT3" s="823"/>
      <c r="AU3" s="835" t="s">
        <v>17</v>
      </c>
      <c r="AV3" s="836"/>
      <c r="AW3" s="836"/>
      <c r="AX3" s="838"/>
      <c r="AY3" s="34">
        <f>$AY$2</f>
        <v>0</v>
      </c>
    </row>
    <row r="4" spans="1:51" ht="24.75" customHeight="1" x14ac:dyDescent="0.2">
      <c r="A4" s="978"/>
      <c r="B4" s="979"/>
      <c r="C4" s="979"/>
      <c r="D4" s="979"/>
      <c r="E4" s="979"/>
      <c r="F4" s="980"/>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9"/>
      <c r="AY4" s="34">
        <f t="shared" ref="AY4:AY14" si="0">$AY$2</f>
        <v>0</v>
      </c>
    </row>
    <row r="5" spans="1:51" ht="24.75" customHeight="1" x14ac:dyDescent="0.2">
      <c r="A5" s="978"/>
      <c r="B5" s="979"/>
      <c r="C5" s="979"/>
      <c r="D5" s="979"/>
      <c r="E5" s="979"/>
      <c r="F5" s="98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4"/>
      <c r="AY5" s="34">
        <f t="shared" si="0"/>
        <v>0</v>
      </c>
    </row>
    <row r="6" spans="1:51" ht="24.75" customHeight="1" x14ac:dyDescent="0.2">
      <c r="A6" s="978"/>
      <c r="B6" s="979"/>
      <c r="C6" s="979"/>
      <c r="D6" s="979"/>
      <c r="E6" s="979"/>
      <c r="F6" s="98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4"/>
      <c r="AY6" s="34">
        <f t="shared" si="0"/>
        <v>0</v>
      </c>
    </row>
    <row r="7" spans="1:51" ht="24.75" customHeight="1" x14ac:dyDescent="0.2">
      <c r="A7" s="978"/>
      <c r="B7" s="979"/>
      <c r="C7" s="979"/>
      <c r="D7" s="979"/>
      <c r="E7" s="979"/>
      <c r="F7" s="98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4"/>
      <c r="AY7" s="34">
        <f t="shared" si="0"/>
        <v>0</v>
      </c>
    </row>
    <row r="8" spans="1:51" ht="24.75" customHeight="1" x14ac:dyDescent="0.2">
      <c r="A8" s="978"/>
      <c r="B8" s="979"/>
      <c r="C8" s="979"/>
      <c r="D8" s="979"/>
      <c r="E8" s="979"/>
      <c r="F8" s="98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4"/>
      <c r="AY8" s="34">
        <f t="shared" si="0"/>
        <v>0</v>
      </c>
    </row>
    <row r="9" spans="1:51" ht="24.75" customHeight="1" x14ac:dyDescent="0.2">
      <c r="A9" s="978"/>
      <c r="B9" s="979"/>
      <c r="C9" s="979"/>
      <c r="D9" s="979"/>
      <c r="E9" s="979"/>
      <c r="F9" s="98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4"/>
      <c r="AY9" s="34">
        <f t="shared" si="0"/>
        <v>0</v>
      </c>
    </row>
    <row r="10" spans="1:51" ht="24.75" customHeight="1" x14ac:dyDescent="0.2">
      <c r="A10" s="978"/>
      <c r="B10" s="979"/>
      <c r="C10" s="979"/>
      <c r="D10" s="979"/>
      <c r="E10" s="979"/>
      <c r="F10" s="98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4"/>
      <c r="AY10" s="34">
        <f t="shared" si="0"/>
        <v>0</v>
      </c>
    </row>
    <row r="11" spans="1:51" ht="24.75" customHeight="1" x14ac:dyDescent="0.2">
      <c r="A11" s="978"/>
      <c r="B11" s="979"/>
      <c r="C11" s="979"/>
      <c r="D11" s="979"/>
      <c r="E11" s="979"/>
      <c r="F11" s="98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4"/>
      <c r="AY11" s="34">
        <f t="shared" si="0"/>
        <v>0</v>
      </c>
    </row>
    <row r="12" spans="1:51" ht="24.75" customHeight="1" x14ac:dyDescent="0.2">
      <c r="A12" s="978"/>
      <c r="B12" s="979"/>
      <c r="C12" s="979"/>
      <c r="D12" s="979"/>
      <c r="E12" s="979"/>
      <c r="F12" s="98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4"/>
      <c r="AY12" s="34">
        <f t="shared" si="0"/>
        <v>0</v>
      </c>
    </row>
    <row r="13" spans="1:51" ht="24.75" customHeight="1" x14ac:dyDescent="0.2">
      <c r="A13" s="978"/>
      <c r="B13" s="979"/>
      <c r="C13" s="979"/>
      <c r="D13" s="979"/>
      <c r="E13" s="979"/>
      <c r="F13" s="98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4"/>
      <c r="AY13" s="34">
        <f t="shared" si="0"/>
        <v>0</v>
      </c>
    </row>
    <row r="14" spans="1:51" ht="24.75" customHeight="1" thickBot="1" x14ac:dyDescent="0.25">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2">
      <c r="A15" s="978"/>
      <c r="B15" s="979"/>
      <c r="C15" s="979"/>
      <c r="D15" s="979"/>
      <c r="E15" s="979"/>
      <c r="F15" s="98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8"/>
      <c r="B16" s="979"/>
      <c r="C16" s="979"/>
      <c r="D16" s="979"/>
      <c r="E16" s="979"/>
      <c r="F16" s="980"/>
      <c r="G16" s="142" t="s">
        <v>15</v>
      </c>
      <c r="H16" s="821"/>
      <c r="I16" s="821"/>
      <c r="J16" s="821"/>
      <c r="K16" s="821"/>
      <c r="L16" s="822" t="s">
        <v>16</v>
      </c>
      <c r="M16" s="821"/>
      <c r="N16" s="821"/>
      <c r="O16" s="821"/>
      <c r="P16" s="821"/>
      <c r="Q16" s="821"/>
      <c r="R16" s="821"/>
      <c r="S16" s="821"/>
      <c r="T16" s="821"/>
      <c r="U16" s="821"/>
      <c r="V16" s="821"/>
      <c r="W16" s="821"/>
      <c r="X16" s="823"/>
      <c r="Y16" s="835" t="s">
        <v>17</v>
      </c>
      <c r="Z16" s="836"/>
      <c r="AA16" s="836"/>
      <c r="AB16" s="837"/>
      <c r="AC16" s="142" t="s">
        <v>15</v>
      </c>
      <c r="AD16" s="821"/>
      <c r="AE16" s="821"/>
      <c r="AF16" s="821"/>
      <c r="AG16" s="821"/>
      <c r="AH16" s="822" t="s">
        <v>16</v>
      </c>
      <c r="AI16" s="821"/>
      <c r="AJ16" s="821"/>
      <c r="AK16" s="821"/>
      <c r="AL16" s="821"/>
      <c r="AM16" s="821"/>
      <c r="AN16" s="821"/>
      <c r="AO16" s="821"/>
      <c r="AP16" s="821"/>
      <c r="AQ16" s="821"/>
      <c r="AR16" s="821"/>
      <c r="AS16" s="821"/>
      <c r="AT16" s="823"/>
      <c r="AU16" s="835" t="s">
        <v>17</v>
      </c>
      <c r="AV16" s="836"/>
      <c r="AW16" s="836"/>
      <c r="AX16" s="838"/>
      <c r="AY16" s="34">
        <f>$AY$15</f>
        <v>0</v>
      </c>
    </row>
    <row r="17" spans="1:51" ht="24.75" customHeight="1" x14ac:dyDescent="0.2">
      <c r="A17" s="978"/>
      <c r="B17" s="979"/>
      <c r="C17" s="979"/>
      <c r="D17" s="979"/>
      <c r="E17" s="979"/>
      <c r="F17" s="980"/>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9"/>
      <c r="AY17" s="34">
        <f t="shared" ref="AY17:AY27" si="1">$AY$15</f>
        <v>0</v>
      </c>
    </row>
    <row r="18" spans="1:51" ht="24.75" customHeight="1" x14ac:dyDescent="0.2">
      <c r="A18" s="978"/>
      <c r="B18" s="979"/>
      <c r="C18" s="979"/>
      <c r="D18" s="979"/>
      <c r="E18" s="979"/>
      <c r="F18" s="98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4"/>
      <c r="AY18" s="34">
        <f t="shared" si="1"/>
        <v>0</v>
      </c>
    </row>
    <row r="19" spans="1:51" ht="24.75" customHeight="1" x14ac:dyDescent="0.2">
      <c r="A19" s="978"/>
      <c r="B19" s="979"/>
      <c r="C19" s="979"/>
      <c r="D19" s="979"/>
      <c r="E19" s="979"/>
      <c r="F19" s="98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4"/>
      <c r="AY19" s="34">
        <f t="shared" si="1"/>
        <v>0</v>
      </c>
    </row>
    <row r="20" spans="1:51" ht="24.75" customHeight="1" x14ac:dyDescent="0.2">
      <c r="A20" s="978"/>
      <c r="B20" s="979"/>
      <c r="C20" s="979"/>
      <c r="D20" s="979"/>
      <c r="E20" s="979"/>
      <c r="F20" s="98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4"/>
      <c r="AY20" s="34">
        <f t="shared" si="1"/>
        <v>0</v>
      </c>
    </row>
    <row r="21" spans="1:51" ht="24.75" customHeight="1" x14ac:dyDescent="0.2">
      <c r="A21" s="978"/>
      <c r="B21" s="979"/>
      <c r="C21" s="979"/>
      <c r="D21" s="979"/>
      <c r="E21" s="979"/>
      <c r="F21" s="98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4"/>
      <c r="AY21" s="34">
        <f t="shared" si="1"/>
        <v>0</v>
      </c>
    </row>
    <row r="22" spans="1:51" ht="24.75" customHeight="1" x14ac:dyDescent="0.2">
      <c r="A22" s="978"/>
      <c r="B22" s="979"/>
      <c r="C22" s="979"/>
      <c r="D22" s="979"/>
      <c r="E22" s="979"/>
      <c r="F22" s="98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4"/>
      <c r="AY22" s="34">
        <f t="shared" si="1"/>
        <v>0</v>
      </c>
    </row>
    <row r="23" spans="1:51" ht="24.75" customHeight="1" x14ac:dyDescent="0.2">
      <c r="A23" s="978"/>
      <c r="B23" s="979"/>
      <c r="C23" s="979"/>
      <c r="D23" s="979"/>
      <c r="E23" s="979"/>
      <c r="F23" s="98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4"/>
      <c r="AY23" s="34">
        <f t="shared" si="1"/>
        <v>0</v>
      </c>
    </row>
    <row r="24" spans="1:51" ht="24.75" customHeight="1" x14ac:dyDescent="0.2">
      <c r="A24" s="978"/>
      <c r="B24" s="979"/>
      <c r="C24" s="979"/>
      <c r="D24" s="979"/>
      <c r="E24" s="979"/>
      <c r="F24" s="98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4"/>
      <c r="AY24" s="34">
        <f t="shared" si="1"/>
        <v>0</v>
      </c>
    </row>
    <row r="25" spans="1:51" ht="24.75" customHeight="1" x14ac:dyDescent="0.2">
      <c r="A25" s="978"/>
      <c r="B25" s="979"/>
      <c r="C25" s="979"/>
      <c r="D25" s="979"/>
      <c r="E25" s="979"/>
      <c r="F25" s="98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4"/>
      <c r="AY25" s="34">
        <f t="shared" si="1"/>
        <v>0</v>
      </c>
    </row>
    <row r="26" spans="1:51" ht="24.75" customHeight="1" x14ac:dyDescent="0.2">
      <c r="A26" s="978"/>
      <c r="B26" s="979"/>
      <c r="C26" s="979"/>
      <c r="D26" s="979"/>
      <c r="E26" s="979"/>
      <c r="F26" s="98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4"/>
      <c r="AY26" s="34">
        <f t="shared" si="1"/>
        <v>0</v>
      </c>
    </row>
    <row r="27" spans="1:51" ht="24.75" customHeight="1" thickBot="1" x14ac:dyDescent="0.25">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2">
      <c r="A28" s="978"/>
      <c r="B28" s="979"/>
      <c r="C28" s="979"/>
      <c r="D28" s="979"/>
      <c r="E28" s="979"/>
      <c r="F28" s="98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8"/>
      <c r="B29" s="979"/>
      <c r="C29" s="979"/>
      <c r="D29" s="979"/>
      <c r="E29" s="979"/>
      <c r="F29" s="980"/>
      <c r="G29" s="142" t="s">
        <v>15</v>
      </c>
      <c r="H29" s="821"/>
      <c r="I29" s="821"/>
      <c r="J29" s="821"/>
      <c r="K29" s="821"/>
      <c r="L29" s="822" t="s">
        <v>16</v>
      </c>
      <c r="M29" s="821"/>
      <c r="N29" s="821"/>
      <c r="O29" s="821"/>
      <c r="P29" s="821"/>
      <c r="Q29" s="821"/>
      <c r="R29" s="821"/>
      <c r="S29" s="821"/>
      <c r="T29" s="821"/>
      <c r="U29" s="821"/>
      <c r="V29" s="821"/>
      <c r="W29" s="821"/>
      <c r="X29" s="823"/>
      <c r="Y29" s="835" t="s">
        <v>17</v>
      </c>
      <c r="Z29" s="836"/>
      <c r="AA29" s="836"/>
      <c r="AB29" s="837"/>
      <c r="AC29" s="142" t="s">
        <v>15</v>
      </c>
      <c r="AD29" s="821"/>
      <c r="AE29" s="821"/>
      <c r="AF29" s="821"/>
      <c r="AG29" s="821"/>
      <c r="AH29" s="822" t="s">
        <v>16</v>
      </c>
      <c r="AI29" s="821"/>
      <c r="AJ29" s="821"/>
      <c r="AK29" s="821"/>
      <c r="AL29" s="821"/>
      <c r="AM29" s="821"/>
      <c r="AN29" s="821"/>
      <c r="AO29" s="821"/>
      <c r="AP29" s="821"/>
      <c r="AQ29" s="821"/>
      <c r="AR29" s="821"/>
      <c r="AS29" s="821"/>
      <c r="AT29" s="823"/>
      <c r="AU29" s="835" t="s">
        <v>17</v>
      </c>
      <c r="AV29" s="836"/>
      <c r="AW29" s="836"/>
      <c r="AX29" s="838"/>
      <c r="AY29" s="34">
        <f>$AY$28</f>
        <v>0</v>
      </c>
    </row>
    <row r="30" spans="1:51" ht="24.75" customHeight="1" x14ac:dyDescent="0.2">
      <c r="A30" s="978"/>
      <c r="B30" s="979"/>
      <c r="C30" s="979"/>
      <c r="D30" s="979"/>
      <c r="E30" s="979"/>
      <c r="F30" s="980"/>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9"/>
      <c r="AY30" s="34">
        <f t="shared" ref="AY30:AY40" si="2">$AY$28</f>
        <v>0</v>
      </c>
    </row>
    <row r="31" spans="1:51" ht="24.75" customHeight="1" x14ac:dyDescent="0.2">
      <c r="A31" s="978"/>
      <c r="B31" s="979"/>
      <c r="C31" s="979"/>
      <c r="D31" s="979"/>
      <c r="E31" s="979"/>
      <c r="F31" s="98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4"/>
      <c r="AY31" s="34">
        <f t="shared" si="2"/>
        <v>0</v>
      </c>
    </row>
    <row r="32" spans="1:51" ht="24.75" customHeight="1" x14ac:dyDescent="0.2">
      <c r="A32" s="978"/>
      <c r="B32" s="979"/>
      <c r="C32" s="979"/>
      <c r="D32" s="979"/>
      <c r="E32" s="979"/>
      <c r="F32" s="98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4"/>
      <c r="AY32" s="34">
        <f t="shared" si="2"/>
        <v>0</v>
      </c>
    </row>
    <row r="33" spans="1:51" ht="24.75" customHeight="1" x14ac:dyDescent="0.2">
      <c r="A33" s="978"/>
      <c r="B33" s="979"/>
      <c r="C33" s="979"/>
      <c r="D33" s="979"/>
      <c r="E33" s="979"/>
      <c r="F33" s="98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4"/>
      <c r="AY33" s="34">
        <f t="shared" si="2"/>
        <v>0</v>
      </c>
    </row>
    <row r="34" spans="1:51" ht="24.75" customHeight="1" x14ac:dyDescent="0.2">
      <c r="A34" s="978"/>
      <c r="B34" s="979"/>
      <c r="C34" s="979"/>
      <c r="D34" s="979"/>
      <c r="E34" s="979"/>
      <c r="F34" s="98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4"/>
      <c r="AY34" s="34">
        <f t="shared" si="2"/>
        <v>0</v>
      </c>
    </row>
    <row r="35" spans="1:51" ht="24.75" customHeight="1" x14ac:dyDescent="0.2">
      <c r="A35" s="978"/>
      <c r="B35" s="979"/>
      <c r="C35" s="979"/>
      <c r="D35" s="979"/>
      <c r="E35" s="979"/>
      <c r="F35" s="98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4"/>
      <c r="AY35" s="34">
        <f t="shared" si="2"/>
        <v>0</v>
      </c>
    </row>
    <row r="36" spans="1:51" ht="24.75" customHeight="1" x14ac:dyDescent="0.2">
      <c r="A36" s="978"/>
      <c r="B36" s="979"/>
      <c r="C36" s="979"/>
      <c r="D36" s="979"/>
      <c r="E36" s="979"/>
      <c r="F36" s="98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4"/>
      <c r="AY36" s="34">
        <f t="shared" si="2"/>
        <v>0</v>
      </c>
    </row>
    <row r="37" spans="1:51" ht="24.75" customHeight="1" x14ac:dyDescent="0.2">
      <c r="A37" s="978"/>
      <c r="B37" s="979"/>
      <c r="C37" s="979"/>
      <c r="D37" s="979"/>
      <c r="E37" s="979"/>
      <c r="F37" s="98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4"/>
      <c r="AY37" s="34">
        <f t="shared" si="2"/>
        <v>0</v>
      </c>
    </row>
    <row r="38" spans="1:51" ht="24.75" customHeight="1" x14ac:dyDescent="0.2">
      <c r="A38" s="978"/>
      <c r="B38" s="979"/>
      <c r="C38" s="979"/>
      <c r="D38" s="979"/>
      <c r="E38" s="979"/>
      <c r="F38" s="98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4"/>
      <c r="AY38" s="34">
        <f t="shared" si="2"/>
        <v>0</v>
      </c>
    </row>
    <row r="39" spans="1:51" ht="24.75" customHeight="1" x14ac:dyDescent="0.2">
      <c r="A39" s="978"/>
      <c r="B39" s="979"/>
      <c r="C39" s="979"/>
      <c r="D39" s="979"/>
      <c r="E39" s="979"/>
      <c r="F39" s="98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4"/>
      <c r="AY39" s="34">
        <f t="shared" si="2"/>
        <v>0</v>
      </c>
    </row>
    <row r="40" spans="1:51" ht="24.75" customHeight="1" thickBot="1" x14ac:dyDescent="0.25">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2">
      <c r="A41" s="978"/>
      <c r="B41" s="979"/>
      <c r="C41" s="979"/>
      <c r="D41" s="979"/>
      <c r="E41" s="979"/>
      <c r="F41" s="98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8"/>
      <c r="B42" s="979"/>
      <c r="C42" s="979"/>
      <c r="D42" s="979"/>
      <c r="E42" s="979"/>
      <c r="F42" s="980"/>
      <c r="G42" s="142" t="s">
        <v>15</v>
      </c>
      <c r="H42" s="821"/>
      <c r="I42" s="821"/>
      <c r="J42" s="821"/>
      <c r="K42" s="821"/>
      <c r="L42" s="822" t="s">
        <v>16</v>
      </c>
      <c r="M42" s="821"/>
      <c r="N42" s="821"/>
      <c r="O42" s="821"/>
      <c r="P42" s="821"/>
      <c r="Q42" s="821"/>
      <c r="R42" s="821"/>
      <c r="S42" s="821"/>
      <c r="T42" s="821"/>
      <c r="U42" s="821"/>
      <c r="V42" s="821"/>
      <c r="W42" s="821"/>
      <c r="X42" s="823"/>
      <c r="Y42" s="835" t="s">
        <v>17</v>
      </c>
      <c r="Z42" s="836"/>
      <c r="AA42" s="836"/>
      <c r="AB42" s="837"/>
      <c r="AC42" s="142" t="s">
        <v>15</v>
      </c>
      <c r="AD42" s="821"/>
      <c r="AE42" s="821"/>
      <c r="AF42" s="821"/>
      <c r="AG42" s="821"/>
      <c r="AH42" s="822" t="s">
        <v>16</v>
      </c>
      <c r="AI42" s="821"/>
      <c r="AJ42" s="821"/>
      <c r="AK42" s="821"/>
      <c r="AL42" s="821"/>
      <c r="AM42" s="821"/>
      <c r="AN42" s="821"/>
      <c r="AO42" s="821"/>
      <c r="AP42" s="821"/>
      <c r="AQ42" s="821"/>
      <c r="AR42" s="821"/>
      <c r="AS42" s="821"/>
      <c r="AT42" s="823"/>
      <c r="AU42" s="835" t="s">
        <v>17</v>
      </c>
      <c r="AV42" s="836"/>
      <c r="AW42" s="836"/>
      <c r="AX42" s="838"/>
      <c r="AY42" s="34">
        <f>$AY$41</f>
        <v>0</v>
      </c>
    </row>
    <row r="43" spans="1:51" ht="24.75" customHeight="1" x14ac:dyDescent="0.2">
      <c r="A43" s="978"/>
      <c r="B43" s="979"/>
      <c r="C43" s="979"/>
      <c r="D43" s="979"/>
      <c r="E43" s="979"/>
      <c r="F43" s="980"/>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9"/>
      <c r="AY43" s="34">
        <f t="shared" ref="AY43:AY53" si="3">$AY$41</f>
        <v>0</v>
      </c>
    </row>
    <row r="44" spans="1:51" ht="24.75" customHeight="1" x14ac:dyDescent="0.2">
      <c r="A44" s="978"/>
      <c r="B44" s="979"/>
      <c r="C44" s="979"/>
      <c r="D44" s="979"/>
      <c r="E44" s="979"/>
      <c r="F44" s="98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4"/>
      <c r="AY44" s="34">
        <f t="shared" si="3"/>
        <v>0</v>
      </c>
    </row>
    <row r="45" spans="1:51" ht="24.75" customHeight="1" x14ac:dyDescent="0.2">
      <c r="A45" s="978"/>
      <c r="B45" s="979"/>
      <c r="C45" s="979"/>
      <c r="D45" s="979"/>
      <c r="E45" s="979"/>
      <c r="F45" s="98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4"/>
      <c r="AY45" s="34">
        <f t="shared" si="3"/>
        <v>0</v>
      </c>
    </row>
    <row r="46" spans="1:51" ht="24.75" customHeight="1" x14ac:dyDescent="0.2">
      <c r="A46" s="978"/>
      <c r="B46" s="979"/>
      <c r="C46" s="979"/>
      <c r="D46" s="979"/>
      <c r="E46" s="979"/>
      <c r="F46" s="98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4"/>
      <c r="AY46" s="34">
        <f t="shared" si="3"/>
        <v>0</v>
      </c>
    </row>
    <row r="47" spans="1:51" ht="24.75" customHeight="1" x14ac:dyDescent="0.2">
      <c r="A47" s="978"/>
      <c r="B47" s="979"/>
      <c r="C47" s="979"/>
      <c r="D47" s="979"/>
      <c r="E47" s="979"/>
      <c r="F47" s="98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4"/>
      <c r="AY47" s="34">
        <f t="shared" si="3"/>
        <v>0</v>
      </c>
    </row>
    <row r="48" spans="1:51" ht="24.75" customHeight="1" x14ac:dyDescent="0.2">
      <c r="A48" s="978"/>
      <c r="B48" s="979"/>
      <c r="C48" s="979"/>
      <c r="D48" s="979"/>
      <c r="E48" s="979"/>
      <c r="F48" s="98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4"/>
      <c r="AY48" s="34">
        <f t="shared" si="3"/>
        <v>0</v>
      </c>
    </row>
    <row r="49" spans="1:51" ht="24.75" customHeight="1" x14ac:dyDescent="0.2">
      <c r="A49" s="978"/>
      <c r="B49" s="979"/>
      <c r="C49" s="979"/>
      <c r="D49" s="979"/>
      <c r="E49" s="979"/>
      <c r="F49" s="98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4"/>
      <c r="AY49" s="34">
        <f t="shared" si="3"/>
        <v>0</v>
      </c>
    </row>
    <row r="50" spans="1:51" ht="24.75" customHeight="1" x14ac:dyDescent="0.2">
      <c r="A50" s="978"/>
      <c r="B50" s="979"/>
      <c r="C50" s="979"/>
      <c r="D50" s="979"/>
      <c r="E50" s="979"/>
      <c r="F50" s="98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4"/>
      <c r="AY50" s="34">
        <f t="shared" si="3"/>
        <v>0</v>
      </c>
    </row>
    <row r="51" spans="1:51" ht="24.75" customHeight="1" x14ac:dyDescent="0.2">
      <c r="A51" s="978"/>
      <c r="B51" s="979"/>
      <c r="C51" s="979"/>
      <c r="D51" s="979"/>
      <c r="E51" s="979"/>
      <c r="F51" s="98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4"/>
      <c r="AY51" s="34">
        <f t="shared" si="3"/>
        <v>0</v>
      </c>
    </row>
    <row r="52" spans="1:51" ht="24.75" customHeight="1" x14ac:dyDescent="0.2">
      <c r="A52" s="978"/>
      <c r="B52" s="979"/>
      <c r="C52" s="979"/>
      <c r="D52" s="979"/>
      <c r="E52" s="979"/>
      <c r="F52" s="98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4"/>
      <c r="AY52" s="34">
        <f t="shared" si="3"/>
        <v>0</v>
      </c>
    </row>
    <row r="53" spans="1:51" ht="24.75" customHeight="1" thickBot="1" x14ac:dyDescent="0.25">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5"/>
    <row r="55" spans="1:51" ht="30" customHeight="1" x14ac:dyDescent="0.2">
      <c r="A55" s="984" t="s">
        <v>26</v>
      </c>
      <c r="B55" s="985"/>
      <c r="C55" s="985"/>
      <c r="D55" s="985"/>
      <c r="E55" s="985"/>
      <c r="F55" s="98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8"/>
      <c r="B56" s="979"/>
      <c r="C56" s="979"/>
      <c r="D56" s="979"/>
      <c r="E56" s="979"/>
      <c r="F56" s="980"/>
      <c r="G56" s="142" t="s">
        <v>15</v>
      </c>
      <c r="H56" s="821"/>
      <c r="I56" s="821"/>
      <c r="J56" s="821"/>
      <c r="K56" s="821"/>
      <c r="L56" s="822" t="s">
        <v>16</v>
      </c>
      <c r="M56" s="821"/>
      <c r="N56" s="821"/>
      <c r="O56" s="821"/>
      <c r="P56" s="821"/>
      <c r="Q56" s="821"/>
      <c r="R56" s="821"/>
      <c r="S56" s="821"/>
      <c r="T56" s="821"/>
      <c r="U56" s="821"/>
      <c r="V56" s="821"/>
      <c r="W56" s="821"/>
      <c r="X56" s="823"/>
      <c r="Y56" s="835" t="s">
        <v>17</v>
      </c>
      <c r="Z56" s="836"/>
      <c r="AA56" s="836"/>
      <c r="AB56" s="837"/>
      <c r="AC56" s="142" t="s">
        <v>15</v>
      </c>
      <c r="AD56" s="821"/>
      <c r="AE56" s="821"/>
      <c r="AF56" s="821"/>
      <c r="AG56" s="821"/>
      <c r="AH56" s="822" t="s">
        <v>16</v>
      </c>
      <c r="AI56" s="821"/>
      <c r="AJ56" s="821"/>
      <c r="AK56" s="821"/>
      <c r="AL56" s="821"/>
      <c r="AM56" s="821"/>
      <c r="AN56" s="821"/>
      <c r="AO56" s="821"/>
      <c r="AP56" s="821"/>
      <c r="AQ56" s="821"/>
      <c r="AR56" s="821"/>
      <c r="AS56" s="821"/>
      <c r="AT56" s="823"/>
      <c r="AU56" s="835" t="s">
        <v>17</v>
      </c>
      <c r="AV56" s="836"/>
      <c r="AW56" s="836"/>
      <c r="AX56" s="838"/>
      <c r="AY56" s="34">
        <f>$AY$55</f>
        <v>0</v>
      </c>
    </row>
    <row r="57" spans="1:51" ht="24.75" customHeight="1" x14ac:dyDescent="0.2">
      <c r="A57" s="978"/>
      <c r="B57" s="979"/>
      <c r="C57" s="979"/>
      <c r="D57" s="979"/>
      <c r="E57" s="979"/>
      <c r="F57" s="980"/>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9"/>
      <c r="AY57" s="34">
        <f t="shared" ref="AY57:AY67" si="4">$AY$55</f>
        <v>0</v>
      </c>
    </row>
    <row r="58" spans="1:51" ht="24.75" customHeight="1" x14ac:dyDescent="0.2">
      <c r="A58" s="978"/>
      <c r="B58" s="979"/>
      <c r="C58" s="979"/>
      <c r="D58" s="979"/>
      <c r="E58" s="979"/>
      <c r="F58" s="98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4"/>
      <c r="AY58" s="34">
        <f t="shared" si="4"/>
        <v>0</v>
      </c>
    </row>
    <row r="59" spans="1:51" ht="24.75" customHeight="1" x14ac:dyDescent="0.2">
      <c r="A59" s="978"/>
      <c r="B59" s="979"/>
      <c r="C59" s="979"/>
      <c r="D59" s="979"/>
      <c r="E59" s="979"/>
      <c r="F59" s="98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4"/>
      <c r="AY59" s="34">
        <f t="shared" si="4"/>
        <v>0</v>
      </c>
    </row>
    <row r="60" spans="1:51" ht="24.75" customHeight="1" x14ac:dyDescent="0.2">
      <c r="A60" s="978"/>
      <c r="B60" s="979"/>
      <c r="C60" s="979"/>
      <c r="D60" s="979"/>
      <c r="E60" s="979"/>
      <c r="F60" s="98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4"/>
      <c r="AY60" s="34">
        <f t="shared" si="4"/>
        <v>0</v>
      </c>
    </row>
    <row r="61" spans="1:51" ht="24.75" customHeight="1" x14ac:dyDescent="0.2">
      <c r="A61" s="978"/>
      <c r="B61" s="979"/>
      <c r="C61" s="979"/>
      <c r="D61" s="979"/>
      <c r="E61" s="979"/>
      <c r="F61" s="98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4"/>
      <c r="AY61" s="34">
        <f t="shared" si="4"/>
        <v>0</v>
      </c>
    </row>
    <row r="62" spans="1:51" ht="24.75" customHeight="1" x14ac:dyDescent="0.2">
      <c r="A62" s="978"/>
      <c r="B62" s="979"/>
      <c r="C62" s="979"/>
      <c r="D62" s="979"/>
      <c r="E62" s="979"/>
      <c r="F62" s="98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4"/>
      <c r="AY62" s="34">
        <f t="shared" si="4"/>
        <v>0</v>
      </c>
    </row>
    <row r="63" spans="1:51" ht="24.75" customHeight="1" x14ac:dyDescent="0.2">
      <c r="A63" s="978"/>
      <c r="B63" s="979"/>
      <c r="C63" s="979"/>
      <c r="D63" s="979"/>
      <c r="E63" s="979"/>
      <c r="F63" s="98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4"/>
      <c r="AY63" s="34">
        <f t="shared" si="4"/>
        <v>0</v>
      </c>
    </row>
    <row r="64" spans="1:51" ht="24.75" customHeight="1" x14ac:dyDescent="0.2">
      <c r="A64" s="978"/>
      <c r="B64" s="979"/>
      <c r="C64" s="979"/>
      <c r="D64" s="979"/>
      <c r="E64" s="979"/>
      <c r="F64" s="98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4"/>
      <c r="AY64" s="34">
        <f t="shared" si="4"/>
        <v>0</v>
      </c>
    </row>
    <row r="65" spans="1:51" ht="24.75" customHeight="1" x14ac:dyDescent="0.2">
      <c r="A65" s="978"/>
      <c r="B65" s="979"/>
      <c r="C65" s="979"/>
      <c r="D65" s="979"/>
      <c r="E65" s="979"/>
      <c r="F65" s="98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4"/>
      <c r="AY65" s="34">
        <f t="shared" si="4"/>
        <v>0</v>
      </c>
    </row>
    <row r="66" spans="1:51" ht="24.75" customHeight="1" x14ac:dyDescent="0.2">
      <c r="A66" s="978"/>
      <c r="B66" s="979"/>
      <c r="C66" s="979"/>
      <c r="D66" s="979"/>
      <c r="E66" s="979"/>
      <c r="F66" s="98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4"/>
      <c r="AY66" s="34">
        <f t="shared" si="4"/>
        <v>0</v>
      </c>
    </row>
    <row r="67" spans="1:51" ht="24.75" customHeight="1" thickBot="1" x14ac:dyDescent="0.25">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2">
      <c r="A68" s="978"/>
      <c r="B68" s="979"/>
      <c r="C68" s="979"/>
      <c r="D68" s="979"/>
      <c r="E68" s="979"/>
      <c r="F68" s="98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8"/>
      <c r="B69" s="979"/>
      <c r="C69" s="979"/>
      <c r="D69" s="979"/>
      <c r="E69" s="979"/>
      <c r="F69" s="980"/>
      <c r="G69" s="142" t="s">
        <v>15</v>
      </c>
      <c r="H69" s="821"/>
      <c r="I69" s="821"/>
      <c r="J69" s="821"/>
      <c r="K69" s="821"/>
      <c r="L69" s="822" t="s">
        <v>16</v>
      </c>
      <c r="M69" s="821"/>
      <c r="N69" s="821"/>
      <c r="O69" s="821"/>
      <c r="P69" s="821"/>
      <c r="Q69" s="821"/>
      <c r="R69" s="821"/>
      <c r="S69" s="821"/>
      <c r="T69" s="821"/>
      <c r="U69" s="821"/>
      <c r="V69" s="821"/>
      <c r="W69" s="821"/>
      <c r="X69" s="823"/>
      <c r="Y69" s="835" t="s">
        <v>17</v>
      </c>
      <c r="Z69" s="836"/>
      <c r="AA69" s="836"/>
      <c r="AB69" s="837"/>
      <c r="AC69" s="142" t="s">
        <v>15</v>
      </c>
      <c r="AD69" s="821"/>
      <c r="AE69" s="821"/>
      <c r="AF69" s="821"/>
      <c r="AG69" s="821"/>
      <c r="AH69" s="822" t="s">
        <v>16</v>
      </c>
      <c r="AI69" s="821"/>
      <c r="AJ69" s="821"/>
      <c r="AK69" s="821"/>
      <c r="AL69" s="821"/>
      <c r="AM69" s="821"/>
      <c r="AN69" s="821"/>
      <c r="AO69" s="821"/>
      <c r="AP69" s="821"/>
      <c r="AQ69" s="821"/>
      <c r="AR69" s="821"/>
      <c r="AS69" s="821"/>
      <c r="AT69" s="823"/>
      <c r="AU69" s="835" t="s">
        <v>17</v>
      </c>
      <c r="AV69" s="836"/>
      <c r="AW69" s="836"/>
      <c r="AX69" s="838"/>
      <c r="AY69" s="34">
        <f>$AY$68</f>
        <v>0</v>
      </c>
    </row>
    <row r="70" spans="1:51" ht="24.75" customHeight="1" x14ac:dyDescent="0.2">
      <c r="A70" s="978"/>
      <c r="B70" s="979"/>
      <c r="C70" s="979"/>
      <c r="D70" s="979"/>
      <c r="E70" s="979"/>
      <c r="F70" s="980"/>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9"/>
      <c r="AY70" s="34">
        <f t="shared" ref="AY70:AY80" si="5">$AY$68</f>
        <v>0</v>
      </c>
    </row>
    <row r="71" spans="1:51" ht="24.75" customHeight="1" x14ac:dyDescent="0.2">
      <c r="A71" s="978"/>
      <c r="B71" s="979"/>
      <c r="C71" s="979"/>
      <c r="D71" s="979"/>
      <c r="E71" s="979"/>
      <c r="F71" s="98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4"/>
      <c r="AY71" s="34">
        <f t="shared" si="5"/>
        <v>0</v>
      </c>
    </row>
    <row r="72" spans="1:51" ht="24.75" customHeight="1" x14ac:dyDescent="0.2">
      <c r="A72" s="978"/>
      <c r="B72" s="979"/>
      <c r="C72" s="979"/>
      <c r="D72" s="979"/>
      <c r="E72" s="979"/>
      <c r="F72" s="98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4"/>
      <c r="AY72" s="34">
        <f t="shared" si="5"/>
        <v>0</v>
      </c>
    </row>
    <row r="73" spans="1:51" ht="24.75" customHeight="1" x14ac:dyDescent="0.2">
      <c r="A73" s="978"/>
      <c r="B73" s="979"/>
      <c r="C73" s="979"/>
      <c r="D73" s="979"/>
      <c r="E73" s="979"/>
      <c r="F73" s="98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4"/>
      <c r="AY73" s="34">
        <f t="shared" si="5"/>
        <v>0</v>
      </c>
    </row>
    <row r="74" spans="1:51" ht="24.75" customHeight="1" x14ac:dyDescent="0.2">
      <c r="A74" s="978"/>
      <c r="B74" s="979"/>
      <c r="C74" s="979"/>
      <c r="D74" s="979"/>
      <c r="E74" s="979"/>
      <c r="F74" s="98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4"/>
      <c r="AY74" s="34">
        <f t="shared" si="5"/>
        <v>0</v>
      </c>
    </row>
    <row r="75" spans="1:51" ht="24.75" customHeight="1" x14ac:dyDescent="0.2">
      <c r="A75" s="978"/>
      <c r="B75" s="979"/>
      <c r="C75" s="979"/>
      <c r="D75" s="979"/>
      <c r="E75" s="979"/>
      <c r="F75" s="98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4"/>
      <c r="AY75" s="34">
        <f t="shared" si="5"/>
        <v>0</v>
      </c>
    </row>
    <row r="76" spans="1:51" ht="24.75" customHeight="1" x14ac:dyDescent="0.2">
      <c r="A76" s="978"/>
      <c r="B76" s="979"/>
      <c r="C76" s="979"/>
      <c r="D76" s="979"/>
      <c r="E76" s="979"/>
      <c r="F76" s="98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4"/>
      <c r="AY76" s="34">
        <f t="shared" si="5"/>
        <v>0</v>
      </c>
    </row>
    <row r="77" spans="1:51" ht="24.75" customHeight="1" x14ac:dyDescent="0.2">
      <c r="A77" s="978"/>
      <c r="B77" s="979"/>
      <c r="C77" s="979"/>
      <c r="D77" s="979"/>
      <c r="E77" s="979"/>
      <c r="F77" s="98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4"/>
      <c r="AY77" s="34">
        <f t="shared" si="5"/>
        <v>0</v>
      </c>
    </row>
    <row r="78" spans="1:51" ht="24.75" customHeight="1" x14ac:dyDescent="0.2">
      <c r="A78" s="978"/>
      <c r="B78" s="979"/>
      <c r="C78" s="979"/>
      <c r="D78" s="979"/>
      <c r="E78" s="979"/>
      <c r="F78" s="98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4"/>
      <c r="AY78" s="34">
        <f t="shared" si="5"/>
        <v>0</v>
      </c>
    </row>
    <row r="79" spans="1:51" ht="24.75" customHeight="1" x14ac:dyDescent="0.2">
      <c r="A79" s="978"/>
      <c r="B79" s="979"/>
      <c r="C79" s="979"/>
      <c r="D79" s="979"/>
      <c r="E79" s="979"/>
      <c r="F79" s="98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4"/>
      <c r="AY79" s="34">
        <f t="shared" si="5"/>
        <v>0</v>
      </c>
    </row>
    <row r="80" spans="1:51" ht="24.75" customHeight="1" thickBot="1" x14ac:dyDescent="0.25">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2">
      <c r="A81" s="978"/>
      <c r="B81" s="979"/>
      <c r="C81" s="979"/>
      <c r="D81" s="979"/>
      <c r="E81" s="979"/>
      <c r="F81" s="98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8"/>
      <c r="B82" s="979"/>
      <c r="C82" s="979"/>
      <c r="D82" s="979"/>
      <c r="E82" s="979"/>
      <c r="F82" s="980"/>
      <c r="G82" s="142" t="s">
        <v>15</v>
      </c>
      <c r="H82" s="821"/>
      <c r="I82" s="821"/>
      <c r="J82" s="821"/>
      <c r="K82" s="821"/>
      <c r="L82" s="822" t="s">
        <v>16</v>
      </c>
      <c r="M82" s="821"/>
      <c r="N82" s="821"/>
      <c r="O82" s="821"/>
      <c r="P82" s="821"/>
      <c r="Q82" s="821"/>
      <c r="R82" s="821"/>
      <c r="S82" s="821"/>
      <c r="T82" s="821"/>
      <c r="U82" s="821"/>
      <c r="V82" s="821"/>
      <c r="W82" s="821"/>
      <c r="X82" s="823"/>
      <c r="Y82" s="835" t="s">
        <v>17</v>
      </c>
      <c r="Z82" s="836"/>
      <c r="AA82" s="836"/>
      <c r="AB82" s="837"/>
      <c r="AC82" s="142" t="s">
        <v>15</v>
      </c>
      <c r="AD82" s="821"/>
      <c r="AE82" s="821"/>
      <c r="AF82" s="821"/>
      <c r="AG82" s="821"/>
      <c r="AH82" s="822" t="s">
        <v>16</v>
      </c>
      <c r="AI82" s="821"/>
      <c r="AJ82" s="821"/>
      <c r="AK82" s="821"/>
      <c r="AL82" s="821"/>
      <c r="AM82" s="821"/>
      <c r="AN82" s="821"/>
      <c r="AO82" s="821"/>
      <c r="AP82" s="821"/>
      <c r="AQ82" s="821"/>
      <c r="AR82" s="821"/>
      <c r="AS82" s="821"/>
      <c r="AT82" s="823"/>
      <c r="AU82" s="835" t="s">
        <v>17</v>
      </c>
      <c r="AV82" s="836"/>
      <c r="AW82" s="836"/>
      <c r="AX82" s="838"/>
      <c r="AY82" s="34">
        <f>$AY$81</f>
        <v>0</v>
      </c>
    </row>
    <row r="83" spans="1:51" ht="24.75" customHeight="1" x14ac:dyDescent="0.2">
      <c r="A83" s="978"/>
      <c r="B83" s="979"/>
      <c r="C83" s="979"/>
      <c r="D83" s="979"/>
      <c r="E83" s="979"/>
      <c r="F83" s="980"/>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9"/>
      <c r="AY83" s="34">
        <f t="shared" ref="AY83:AY93" si="6">$AY$81</f>
        <v>0</v>
      </c>
    </row>
    <row r="84" spans="1:51" ht="24.75" customHeight="1" x14ac:dyDescent="0.2">
      <c r="A84" s="978"/>
      <c r="B84" s="979"/>
      <c r="C84" s="979"/>
      <c r="D84" s="979"/>
      <c r="E84" s="979"/>
      <c r="F84" s="98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4"/>
      <c r="AY84" s="34">
        <f t="shared" si="6"/>
        <v>0</v>
      </c>
    </row>
    <row r="85" spans="1:51" ht="24.75" customHeight="1" x14ac:dyDescent="0.2">
      <c r="A85" s="978"/>
      <c r="B85" s="979"/>
      <c r="C85" s="979"/>
      <c r="D85" s="979"/>
      <c r="E85" s="979"/>
      <c r="F85" s="98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4"/>
      <c r="AY85" s="34">
        <f t="shared" si="6"/>
        <v>0</v>
      </c>
    </row>
    <row r="86" spans="1:51" ht="24.75" customHeight="1" x14ac:dyDescent="0.2">
      <c r="A86" s="978"/>
      <c r="B86" s="979"/>
      <c r="C86" s="979"/>
      <c r="D86" s="979"/>
      <c r="E86" s="979"/>
      <c r="F86" s="98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4"/>
      <c r="AY86" s="34">
        <f t="shared" si="6"/>
        <v>0</v>
      </c>
    </row>
    <row r="87" spans="1:51" ht="24.75" customHeight="1" x14ac:dyDescent="0.2">
      <c r="A87" s="978"/>
      <c r="B87" s="979"/>
      <c r="C87" s="979"/>
      <c r="D87" s="979"/>
      <c r="E87" s="979"/>
      <c r="F87" s="98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4"/>
      <c r="AY87" s="34">
        <f t="shared" si="6"/>
        <v>0</v>
      </c>
    </row>
    <row r="88" spans="1:51" ht="24.75" customHeight="1" x14ac:dyDescent="0.2">
      <c r="A88" s="978"/>
      <c r="B88" s="979"/>
      <c r="C88" s="979"/>
      <c r="D88" s="979"/>
      <c r="E88" s="979"/>
      <c r="F88" s="98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4"/>
      <c r="AY88" s="34">
        <f t="shared" si="6"/>
        <v>0</v>
      </c>
    </row>
    <row r="89" spans="1:51" ht="24.75" customHeight="1" x14ac:dyDescent="0.2">
      <c r="A89" s="978"/>
      <c r="B89" s="979"/>
      <c r="C89" s="979"/>
      <c r="D89" s="979"/>
      <c r="E89" s="979"/>
      <c r="F89" s="98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4"/>
      <c r="AY89" s="34">
        <f t="shared" si="6"/>
        <v>0</v>
      </c>
    </row>
    <row r="90" spans="1:51" ht="24.75" customHeight="1" x14ac:dyDescent="0.2">
      <c r="A90" s="978"/>
      <c r="B90" s="979"/>
      <c r="C90" s="979"/>
      <c r="D90" s="979"/>
      <c r="E90" s="979"/>
      <c r="F90" s="98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4"/>
      <c r="AY90" s="34">
        <f t="shared" si="6"/>
        <v>0</v>
      </c>
    </row>
    <row r="91" spans="1:51" ht="24.75" customHeight="1" x14ac:dyDescent="0.2">
      <c r="A91" s="978"/>
      <c r="B91" s="979"/>
      <c r="C91" s="979"/>
      <c r="D91" s="979"/>
      <c r="E91" s="979"/>
      <c r="F91" s="98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4"/>
      <c r="AY91" s="34">
        <f t="shared" si="6"/>
        <v>0</v>
      </c>
    </row>
    <row r="92" spans="1:51" ht="24.75" customHeight="1" x14ac:dyDescent="0.2">
      <c r="A92" s="978"/>
      <c r="B92" s="979"/>
      <c r="C92" s="979"/>
      <c r="D92" s="979"/>
      <c r="E92" s="979"/>
      <c r="F92" s="98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4"/>
      <c r="AY92" s="34">
        <f t="shared" si="6"/>
        <v>0</v>
      </c>
    </row>
    <row r="93" spans="1:51" ht="24.75" customHeight="1" thickBot="1" x14ac:dyDescent="0.25">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2">
      <c r="A94" s="978"/>
      <c r="B94" s="979"/>
      <c r="C94" s="979"/>
      <c r="D94" s="979"/>
      <c r="E94" s="979"/>
      <c r="F94" s="98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8"/>
      <c r="B95" s="979"/>
      <c r="C95" s="979"/>
      <c r="D95" s="979"/>
      <c r="E95" s="979"/>
      <c r="F95" s="980"/>
      <c r="G95" s="142" t="s">
        <v>15</v>
      </c>
      <c r="H95" s="821"/>
      <c r="I95" s="821"/>
      <c r="J95" s="821"/>
      <c r="K95" s="821"/>
      <c r="L95" s="822" t="s">
        <v>16</v>
      </c>
      <c r="M95" s="821"/>
      <c r="N95" s="821"/>
      <c r="O95" s="821"/>
      <c r="P95" s="821"/>
      <c r="Q95" s="821"/>
      <c r="R95" s="821"/>
      <c r="S95" s="821"/>
      <c r="T95" s="821"/>
      <c r="U95" s="821"/>
      <c r="V95" s="821"/>
      <c r="W95" s="821"/>
      <c r="X95" s="823"/>
      <c r="Y95" s="835" t="s">
        <v>17</v>
      </c>
      <c r="Z95" s="836"/>
      <c r="AA95" s="836"/>
      <c r="AB95" s="837"/>
      <c r="AC95" s="142" t="s">
        <v>15</v>
      </c>
      <c r="AD95" s="821"/>
      <c r="AE95" s="821"/>
      <c r="AF95" s="821"/>
      <c r="AG95" s="821"/>
      <c r="AH95" s="822" t="s">
        <v>16</v>
      </c>
      <c r="AI95" s="821"/>
      <c r="AJ95" s="821"/>
      <c r="AK95" s="821"/>
      <c r="AL95" s="821"/>
      <c r="AM95" s="821"/>
      <c r="AN95" s="821"/>
      <c r="AO95" s="821"/>
      <c r="AP95" s="821"/>
      <c r="AQ95" s="821"/>
      <c r="AR95" s="821"/>
      <c r="AS95" s="821"/>
      <c r="AT95" s="823"/>
      <c r="AU95" s="835" t="s">
        <v>17</v>
      </c>
      <c r="AV95" s="836"/>
      <c r="AW95" s="836"/>
      <c r="AX95" s="838"/>
      <c r="AY95" s="34">
        <f>$AY$94</f>
        <v>0</v>
      </c>
    </row>
    <row r="96" spans="1:51" ht="24.75" customHeight="1" x14ac:dyDescent="0.2">
      <c r="A96" s="978"/>
      <c r="B96" s="979"/>
      <c r="C96" s="979"/>
      <c r="D96" s="979"/>
      <c r="E96" s="979"/>
      <c r="F96" s="980"/>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9"/>
      <c r="AY96" s="34">
        <f t="shared" ref="AY96:AY106" si="7">$AY$94</f>
        <v>0</v>
      </c>
    </row>
    <row r="97" spans="1:51" ht="24.75" customHeight="1" x14ac:dyDescent="0.2">
      <c r="A97" s="978"/>
      <c r="B97" s="979"/>
      <c r="C97" s="979"/>
      <c r="D97" s="979"/>
      <c r="E97" s="979"/>
      <c r="F97" s="98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4"/>
      <c r="AY97" s="34">
        <f t="shared" si="7"/>
        <v>0</v>
      </c>
    </row>
    <row r="98" spans="1:51" ht="24.75" customHeight="1" x14ac:dyDescent="0.2">
      <c r="A98" s="978"/>
      <c r="B98" s="979"/>
      <c r="C98" s="979"/>
      <c r="D98" s="979"/>
      <c r="E98" s="979"/>
      <c r="F98" s="98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4"/>
      <c r="AY98" s="34">
        <f t="shared" si="7"/>
        <v>0</v>
      </c>
    </row>
    <row r="99" spans="1:51" ht="24.75" customHeight="1" x14ac:dyDescent="0.2">
      <c r="A99" s="978"/>
      <c r="B99" s="979"/>
      <c r="C99" s="979"/>
      <c r="D99" s="979"/>
      <c r="E99" s="979"/>
      <c r="F99" s="98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4"/>
      <c r="AY99" s="34">
        <f t="shared" si="7"/>
        <v>0</v>
      </c>
    </row>
    <row r="100" spans="1:51" ht="24.75" customHeight="1" x14ac:dyDescent="0.2">
      <c r="A100" s="978"/>
      <c r="B100" s="979"/>
      <c r="C100" s="979"/>
      <c r="D100" s="979"/>
      <c r="E100" s="979"/>
      <c r="F100" s="98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4"/>
      <c r="AY100" s="34">
        <f t="shared" si="7"/>
        <v>0</v>
      </c>
    </row>
    <row r="101" spans="1:51" ht="24.75" customHeight="1" x14ac:dyDescent="0.2">
      <c r="A101" s="978"/>
      <c r="B101" s="979"/>
      <c r="C101" s="979"/>
      <c r="D101" s="979"/>
      <c r="E101" s="979"/>
      <c r="F101" s="98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4"/>
      <c r="AY101" s="34">
        <f t="shared" si="7"/>
        <v>0</v>
      </c>
    </row>
    <row r="102" spans="1:51" ht="24.75" customHeight="1" x14ac:dyDescent="0.2">
      <c r="A102" s="978"/>
      <c r="B102" s="979"/>
      <c r="C102" s="979"/>
      <c r="D102" s="979"/>
      <c r="E102" s="979"/>
      <c r="F102" s="98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4"/>
      <c r="AY102" s="34">
        <f t="shared" si="7"/>
        <v>0</v>
      </c>
    </row>
    <row r="103" spans="1:51" ht="24.75" customHeight="1" x14ac:dyDescent="0.2">
      <c r="A103" s="978"/>
      <c r="B103" s="979"/>
      <c r="C103" s="979"/>
      <c r="D103" s="979"/>
      <c r="E103" s="979"/>
      <c r="F103" s="98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4"/>
      <c r="AY103" s="34">
        <f t="shared" si="7"/>
        <v>0</v>
      </c>
    </row>
    <row r="104" spans="1:51" ht="24.75" customHeight="1" x14ac:dyDescent="0.2">
      <c r="A104" s="978"/>
      <c r="B104" s="979"/>
      <c r="C104" s="979"/>
      <c r="D104" s="979"/>
      <c r="E104" s="979"/>
      <c r="F104" s="98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4"/>
      <c r="AY104" s="34">
        <f t="shared" si="7"/>
        <v>0</v>
      </c>
    </row>
    <row r="105" spans="1:51" ht="24.75" customHeight="1" x14ac:dyDescent="0.2">
      <c r="A105" s="978"/>
      <c r="B105" s="979"/>
      <c r="C105" s="979"/>
      <c r="D105" s="979"/>
      <c r="E105" s="979"/>
      <c r="F105" s="98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4"/>
      <c r="AY105" s="34">
        <f t="shared" si="7"/>
        <v>0</v>
      </c>
    </row>
    <row r="106" spans="1:51" ht="24.75" customHeight="1" thickBot="1" x14ac:dyDescent="0.25">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5"/>
    <row r="108" spans="1:51" ht="30" customHeight="1" x14ac:dyDescent="0.2">
      <c r="A108" s="984" t="s">
        <v>26</v>
      </c>
      <c r="B108" s="985"/>
      <c r="C108" s="985"/>
      <c r="D108" s="985"/>
      <c r="E108" s="985"/>
      <c r="F108" s="98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8"/>
      <c r="B109" s="979"/>
      <c r="C109" s="979"/>
      <c r="D109" s="979"/>
      <c r="E109" s="979"/>
      <c r="F109" s="980"/>
      <c r="G109" s="142" t="s">
        <v>15</v>
      </c>
      <c r="H109" s="821"/>
      <c r="I109" s="821"/>
      <c r="J109" s="821"/>
      <c r="K109" s="821"/>
      <c r="L109" s="822" t="s">
        <v>16</v>
      </c>
      <c r="M109" s="821"/>
      <c r="N109" s="821"/>
      <c r="O109" s="821"/>
      <c r="P109" s="821"/>
      <c r="Q109" s="821"/>
      <c r="R109" s="821"/>
      <c r="S109" s="821"/>
      <c r="T109" s="821"/>
      <c r="U109" s="821"/>
      <c r="V109" s="821"/>
      <c r="W109" s="821"/>
      <c r="X109" s="823"/>
      <c r="Y109" s="835" t="s">
        <v>17</v>
      </c>
      <c r="Z109" s="836"/>
      <c r="AA109" s="836"/>
      <c r="AB109" s="837"/>
      <c r="AC109" s="142" t="s">
        <v>15</v>
      </c>
      <c r="AD109" s="821"/>
      <c r="AE109" s="821"/>
      <c r="AF109" s="821"/>
      <c r="AG109" s="821"/>
      <c r="AH109" s="822" t="s">
        <v>16</v>
      </c>
      <c r="AI109" s="821"/>
      <c r="AJ109" s="821"/>
      <c r="AK109" s="821"/>
      <c r="AL109" s="821"/>
      <c r="AM109" s="821"/>
      <c r="AN109" s="821"/>
      <c r="AO109" s="821"/>
      <c r="AP109" s="821"/>
      <c r="AQ109" s="821"/>
      <c r="AR109" s="821"/>
      <c r="AS109" s="821"/>
      <c r="AT109" s="823"/>
      <c r="AU109" s="835" t="s">
        <v>17</v>
      </c>
      <c r="AV109" s="836"/>
      <c r="AW109" s="836"/>
      <c r="AX109" s="838"/>
      <c r="AY109" s="34">
        <f>$AY$108</f>
        <v>0</v>
      </c>
    </row>
    <row r="110" spans="1:51" ht="24.75" customHeight="1" x14ac:dyDescent="0.2">
      <c r="A110" s="978"/>
      <c r="B110" s="979"/>
      <c r="C110" s="979"/>
      <c r="D110" s="979"/>
      <c r="E110" s="979"/>
      <c r="F110" s="980"/>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9"/>
      <c r="AY110" s="34">
        <f t="shared" ref="AY110:AY120" si="8">$AY$108</f>
        <v>0</v>
      </c>
    </row>
    <row r="111" spans="1:51" ht="24.75" customHeight="1" x14ac:dyDescent="0.2">
      <c r="A111" s="978"/>
      <c r="B111" s="979"/>
      <c r="C111" s="979"/>
      <c r="D111" s="979"/>
      <c r="E111" s="979"/>
      <c r="F111" s="98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4"/>
      <c r="AY111" s="34">
        <f t="shared" si="8"/>
        <v>0</v>
      </c>
    </row>
    <row r="112" spans="1:51" ht="24.75" customHeight="1" x14ac:dyDescent="0.2">
      <c r="A112" s="978"/>
      <c r="B112" s="979"/>
      <c r="C112" s="979"/>
      <c r="D112" s="979"/>
      <c r="E112" s="979"/>
      <c r="F112" s="98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4"/>
      <c r="AY112" s="34">
        <f t="shared" si="8"/>
        <v>0</v>
      </c>
    </row>
    <row r="113" spans="1:51" ht="24.75" customHeight="1" x14ac:dyDescent="0.2">
      <c r="A113" s="978"/>
      <c r="B113" s="979"/>
      <c r="C113" s="979"/>
      <c r="D113" s="979"/>
      <c r="E113" s="979"/>
      <c r="F113" s="98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4"/>
      <c r="AY113" s="34">
        <f t="shared" si="8"/>
        <v>0</v>
      </c>
    </row>
    <row r="114" spans="1:51" ht="24.75" customHeight="1" x14ac:dyDescent="0.2">
      <c r="A114" s="978"/>
      <c r="B114" s="979"/>
      <c r="C114" s="979"/>
      <c r="D114" s="979"/>
      <c r="E114" s="979"/>
      <c r="F114" s="98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4"/>
      <c r="AY114" s="34">
        <f t="shared" si="8"/>
        <v>0</v>
      </c>
    </row>
    <row r="115" spans="1:51" ht="24.75" customHeight="1" x14ac:dyDescent="0.2">
      <c r="A115" s="978"/>
      <c r="B115" s="979"/>
      <c r="C115" s="979"/>
      <c r="D115" s="979"/>
      <c r="E115" s="979"/>
      <c r="F115" s="98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4"/>
      <c r="AY115" s="34">
        <f t="shared" si="8"/>
        <v>0</v>
      </c>
    </row>
    <row r="116" spans="1:51" ht="24.75" customHeight="1" x14ac:dyDescent="0.2">
      <c r="A116" s="978"/>
      <c r="B116" s="979"/>
      <c r="C116" s="979"/>
      <c r="D116" s="979"/>
      <c r="E116" s="979"/>
      <c r="F116" s="98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4"/>
      <c r="AY116" s="34">
        <f t="shared" si="8"/>
        <v>0</v>
      </c>
    </row>
    <row r="117" spans="1:51" ht="24.75" customHeight="1" x14ac:dyDescent="0.2">
      <c r="A117" s="978"/>
      <c r="B117" s="979"/>
      <c r="C117" s="979"/>
      <c r="D117" s="979"/>
      <c r="E117" s="979"/>
      <c r="F117" s="98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4"/>
      <c r="AY117" s="34">
        <f t="shared" si="8"/>
        <v>0</v>
      </c>
    </row>
    <row r="118" spans="1:51" ht="24.75" customHeight="1" x14ac:dyDescent="0.2">
      <c r="A118" s="978"/>
      <c r="B118" s="979"/>
      <c r="C118" s="979"/>
      <c r="D118" s="979"/>
      <c r="E118" s="979"/>
      <c r="F118" s="98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4"/>
      <c r="AY118" s="34">
        <f t="shared" si="8"/>
        <v>0</v>
      </c>
    </row>
    <row r="119" spans="1:51" ht="24.75" customHeight="1" x14ac:dyDescent="0.2">
      <c r="A119" s="978"/>
      <c r="B119" s="979"/>
      <c r="C119" s="979"/>
      <c r="D119" s="979"/>
      <c r="E119" s="979"/>
      <c r="F119" s="98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4"/>
      <c r="AY119" s="34">
        <f t="shared" si="8"/>
        <v>0</v>
      </c>
    </row>
    <row r="120" spans="1:51" ht="24.75" customHeight="1" thickBot="1" x14ac:dyDescent="0.25">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2">
      <c r="A121" s="978"/>
      <c r="B121" s="979"/>
      <c r="C121" s="979"/>
      <c r="D121" s="979"/>
      <c r="E121" s="979"/>
      <c r="F121" s="98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8"/>
      <c r="B122" s="979"/>
      <c r="C122" s="979"/>
      <c r="D122" s="979"/>
      <c r="E122" s="979"/>
      <c r="F122" s="980"/>
      <c r="G122" s="142" t="s">
        <v>15</v>
      </c>
      <c r="H122" s="821"/>
      <c r="I122" s="821"/>
      <c r="J122" s="821"/>
      <c r="K122" s="821"/>
      <c r="L122" s="822" t="s">
        <v>16</v>
      </c>
      <c r="M122" s="821"/>
      <c r="N122" s="821"/>
      <c r="O122" s="821"/>
      <c r="P122" s="821"/>
      <c r="Q122" s="821"/>
      <c r="R122" s="821"/>
      <c r="S122" s="821"/>
      <c r="T122" s="821"/>
      <c r="U122" s="821"/>
      <c r="V122" s="821"/>
      <c r="W122" s="821"/>
      <c r="X122" s="823"/>
      <c r="Y122" s="835" t="s">
        <v>17</v>
      </c>
      <c r="Z122" s="836"/>
      <c r="AA122" s="836"/>
      <c r="AB122" s="837"/>
      <c r="AC122" s="142" t="s">
        <v>15</v>
      </c>
      <c r="AD122" s="821"/>
      <c r="AE122" s="821"/>
      <c r="AF122" s="821"/>
      <c r="AG122" s="821"/>
      <c r="AH122" s="822" t="s">
        <v>16</v>
      </c>
      <c r="AI122" s="821"/>
      <c r="AJ122" s="821"/>
      <c r="AK122" s="821"/>
      <c r="AL122" s="821"/>
      <c r="AM122" s="821"/>
      <c r="AN122" s="821"/>
      <c r="AO122" s="821"/>
      <c r="AP122" s="821"/>
      <c r="AQ122" s="821"/>
      <c r="AR122" s="821"/>
      <c r="AS122" s="821"/>
      <c r="AT122" s="823"/>
      <c r="AU122" s="835" t="s">
        <v>17</v>
      </c>
      <c r="AV122" s="836"/>
      <c r="AW122" s="836"/>
      <c r="AX122" s="838"/>
      <c r="AY122" s="34">
        <f>$AY$121</f>
        <v>0</v>
      </c>
    </row>
    <row r="123" spans="1:51" ht="24.75" customHeight="1" x14ac:dyDescent="0.2">
      <c r="A123" s="978"/>
      <c r="B123" s="979"/>
      <c r="C123" s="979"/>
      <c r="D123" s="979"/>
      <c r="E123" s="979"/>
      <c r="F123" s="980"/>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9"/>
      <c r="AY123" s="34">
        <f t="shared" ref="AY123:AY133" si="9">$AY$121</f>
        <v>0</v>
      </c>
    </row>
    <row r="124" spans="1:51" ht="24.75" customHeight="1" x14ac:dyDescent="0.2">
      <c r="A124" s="978"/>
      <c r="B124" s="979"/>
      <c r="C124" s="979"/>
      <c r="D124" s="979"/>
      <c r="E124" s="979"/>
      <c r="F124" s="98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4"/>
      <c r="AY124" s="34">
        <f t="shared" si="9"/>
        <v>0</v>
      </c>
    </row>
    <row r="125" spans="1:51" ht="24.75" customHeight="1" x14ac:dyDescent="0.2">
      <c r="A125" s="978"/>
      <c r="B125" s="979"/>
      <c r="C125" s="979"/>
      <c r="D125" s="979"/>
      <c r="E125" s="979"/>
      <c r="F125" s="98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4"/>
      <c r="AY125" s="34">
        <f t="shared" si="9"/>
        <v>0</v>
      </c>
    </row>
    <row r="126" spans="1:51" ht="24.75" customHeight="1" x14ac:dyDescent="0.2">
      <c r="A126" s="978"/>
      <c r="B126" s="979"/>
      <c r="C126" s="979"/>
      <c r="D126" s="979"/>
      <c r="E126" s="979"/>
      <c r="F126" s="98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4"/>
      <c r="AY126" s="34">
        <f t="shared" si="9"/>
        <v>0</v>
      </c>
    </row>
    <row r="127" spans="1:51" ht="24.75" customHeight="1" x14ac:dyDescent="0.2">
      <c r="A127" s="978"/>
      <c r="B127" s="979"/>
      <c r="C127" s="979"/>
      <c r="D127" s="979"/>
      <c r="E127" s="979"/>
      <c r="F127" s="98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4"/>
      <c r="AY127" s="34">
        <f t="shared" si="9"/>
        <v>0</v>
      </c>
    </row>
    <row r="128" spans="1:51" ht="24.75" customHeight="1" x14ac:dyDescent="0.2">
      <c r="A128" s="978"/>
      <c r="B128" s="979"/>
      <c r="C128" s="979"/>
      <c r="D128" s="979"/>
      <c r="E128" s="979"/>
      <c r="F128" s="98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4"/>
      <c r="AY128" s="34">
        <f t="shared" si="9"/>
        <v>0</v>
      </c>
    </row>
    <row r="129" spans="1:51" ht="24.75" customHeight="1" x14ac:dyDescent="0.2">
      <c r="A129" s="978"/>
      <c r="B129" s="979"/>
      <c r="C129" s="979"/>
      <c r="D129" s="979"/>
      <c r="E129" s="979"/>
      <c r="F129" s="98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4"/>
      <c r="AY129" s="34">
        <f t="shared" si="9"/>
        <v>0</v>
      </c>
    </row>
    <row r="130" spans="1:51" ht="24.75" customHeight="1" x14ac:dyDescent="0.2">
      <c r="A130" s="978"/>
      <c r="B130" s="979"/>
      <c r="C130" s="979"/>
      <c r="D130" s="979"/>
      <c r="E130" s="979"/>
      <c r="F130" s="98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4"/>
      <c r="AY130" s="34">
        <f t="shared" si="9"/>
        <v>0</v>
      </c>
    </row>
    <row r="131" spans="1:51" ht="24.75" customHeight="1" x14ac:dyDescent="0.2">
      <c r="A131" s="978"/>
      <c r="B131" s="979"/>
      <c r="C131" s="979"/>
      <c r="D131" s="979"/>
      <c r="E131" s="979"/>
      <c r="F131" s="98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4"/>
      <c r="AY131" s="34">
        <f t="shared" si="9"/>
        <v>0</v>
      </c>
    </row>
    <row r="132" spans="1:51" ht="24.75" customHeight="1" x14ac:dyDescent="0.2">
      <c r="A132" s="978"/>
      <c r="B132" s="979"/>
      <c r="C132" s="979"/>
      <c r="D132" s="979"/>
      <c r="E132" s="979"/>
      <c r="F132" s="98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4"/>
      <c r="AY132" s="34">
        <f t="shared" si="9"/>
        <v>0</v>
      </c>
    </row>
    <row r="133" spans="1:51" ht="24.75" customHeight="1" thickBot="1" x14ac:dyDescent="0.25">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2">
      <c r="A134" s="978"/>
      <c r="B134" s="979"/>
      <c r="C134" s="979"/>
      <c r="D134" s="979"/>
      <c r="E134" s="979"/>
      <c r="F134" s="98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8"/>
      <c r="B135" s="979"/>
      <c r="C135" s="979"/>
      <c r="D135" s="979"/>
      <c r="E135" s="979"/>
      <c r="F135" s="980"/>
      <c r="G135" s="142" t="s">
        <v>15</v>
      </c>
      <c r="H135" s="821"/>
      <c r="I135" s="821"/>
      <c r="J135" s="821"/>
      <c r="K135" s="821"/>
      <c r="L135" s="822" t="s">
        <v>16</v>
      </c>
      <c r="M135" s="821"/>
      <c r="N135" s="821"/>
      <c r="O135" s="821"/>
      <c r="P135" s="821"/>
      <c r="Q135" s="821"/>
      <c r="R135" s="821"/>
      <c r="S135" s="821"/>
      <c r="T135" s="821"/>
      <c r="U135" s="821"/>
      <c r="V135" s="821"/>
      <c r="W135" s="821"/>
      <c r="X135" s="823"/>
      <c r="Y135" s="835" t="s">
        <v>17</v>
      </c>
      <c r="Z135" s="836"/>
      <c r="AA135" s="836"/>
      <c r="AB135" s="837"/>
      <c r="AC135" s="142" t="s">
        <v>15</v>
      </c>
      <c r="AD135" s="821"/>
      <c r="AE135" s="821"/>
      <c r="AF135" s="821"/>
      <c r="AG135" s="821"/>
      <c r="AH135" s="822" t="s">
        <v>16</v>
      </c>
      <c r="AI135" s="821"/>
      <c r="AJ135" s="821"/>
      <c r="AK135" s="821"/>
      <c r="AL135" s="821"/>
      <c r="AM135" s="821"/>
      <c r="AN135" s="821"/>
      <c r="AO135" s="821"/>
      <c r="AP135" s="821"/>
      <c r="AQ135" s="821"/>
      <c r="AR135" s="821"/>
      <c r="AS135" s="821"/>
      <c r="AT135" s="823"/>
      <c r="AU135" s="835" t="s">
        <v>17</v>
      </c>
      <c r="AV135" s="836"/>
      <c r="AW135" s="836"/>
      <c r="AX135" s="838"/>
      <c r="AY135" s="34">
        <f>$AY$134</f>
        <v>0</v>
      </c>
    </row>
    <row r="136" spans="1:51" ht="24.75" customHeight="1" x14ac:dyDescent="0.2">
      <c r="A136" s="978"/>
      <c r="B136" s="979"/>
      <c r="C136" s="979"/>
      <c r="D136" s="979"/>
      <c r="E136" s="979"/>
      <c r="F136" s="980"/>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9"/>
      <c r="AY136" s="34">
        <f t="shared" ref="AY136:AY146" si="10">$AY$134</f>
        <v>0</v>
      </c>
    </row>
    <row r="137" spans="1:51" ht="24.75" customHeight="1" x14ac:dyDescent="0.2">
      <c r="A137" s="978"/>
      <c r="B137" s="979"/>
      <c r="C137" s="979"/>
      <c r="D137" s="979"/>
      <c r="E137" s="979"/>
      <c r="F137" s="98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4"/>
      <c r="AY137" s="34">
        <f t="shared" si="10"/>
        <v>0</v>
      </c>
    </row>
    <row r="138" spans="1:51" ht="24.75" customHeight="1" x14ac:dyDescent="0.2">
      <c r="A138" s="978"/>
      <c r="B138" s="979"/>
      <c r="C138" s="979"/>
      <c r="D138" s="979"/>
      <c r="E138" s="979"/>
      <c r="F138" s="98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4"/>
      <c r="AY138" s="34">
        <f t="shared" si="10"/>
        <v>0</v>
      </c>
    </row>
    <row r="139" spans="1:51" ht="24.75" customHeight="1" x14ac:dyDescent="0.2">
      <c r="A139" s="978"/>
      <c r="B139" s="979"/>
      <c r="C139" s="979"/>
      <c r="D139" s="979"/>
      <c r="E139" s="979"/>
      <c r="F139" s="98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4"/>
      <c r="AY139" s="34">
        <f t="shared" si="10"/>
        <v>0</v>
      </c>
    </row>
    <row r="140" spans="1:51" ht="24.75" customHeight="1" x14ac:dyDescent="0.2">
      <c r="A140" s="978"/>
      <c r="B140" s="979"/>
      <c r="C140" s="979"/>
      <c r="D140" s="979"/>
      <c r="E140" s="979"/>
      <c r="F140" s="98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4"/>
      <c r="AY140" s="34">
        <f t="shared" si="10"/>
        <v>0</v>
      </c>
    </row>
    <row r="141" spans="1:51" ht="24.75" customHeight="1" x14ac:dyDescent="0.2">
      <c r="A141" s="978"/>
      <c r="B141" s="979"/>
      <c r="C141" s="979"/>
      <c r="D141" s="979"/>
      <c r="E141" s="979"/>
      <c r="F141" s="98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4"/>
      <c r="AY141" s="34">
        <f t="shared" si="10"/>
        <v>0</v>
      </c>
    </row>
    <row r="142" spans="1:51" ht="24.75" customHeight="1" x14ac:dyDescent="0.2">
      <c r="A142" s="978"/>
      <c r="B142" s="979"/>
      <c r="C142" s="979"/>
      <c r="D142" s="979"/>
      <c r="E142" s="979"/>
      <c r="F142" s="98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4"/>
      <c r="AY142" s="34">
        <f t="shared" si="10"/>
        <v>0</v>
      </c>
    </row>
    <row r="143" spans="1:51" ht="24.75" customHeight="1" x14ac:dyDescent="0.2">
      <c r="A143" s="978"/>
      <c r="B143" s="979"/>
      <c r="C143" s="979"/>
      <c r="D143" s="979"/>
      <c r="E143" s="979"/>
      <c r="F143" s="98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4"/>
      <c r="AY143" s="34">
        <f t="shared" si="10"/>
        <v>0</v>
      </c>
    </row>
    <row r="144" spans="1:51" ht="24.75" customHeight="1" x14ac:dyDescent="0.2">
      <c r="A144" s="978"/>
      <c r="B144" s="979"/>
      <c r="C144" s="979"/>
      <c r="D144" s="979"/>
      <c r="E144" s="979"/>
      <c r="F144" s="98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4"/>
      <c r="AY144" s="34">
        <f t="shared" si="10"/>
        <v>0</v>
      </c>
    </row>
    <row r="145" spans="1:51" ht="24.75" customHeight="1" x14ac:dyDescent="0.2">
      <c r="A145" s="978"/>
      <c r="B145" s="979"/>
      <c r="C145" s="979"/>
      <c r="D145" s="979"/>
      <c r="E145" s="979"/>
      <c r="F145" s="98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4"/>
      <c r="AY145" s="34">
        <f t="shared" si="10"/>
        <v>0</v>
      </c>
    </row>
    <row r="146" spans="1:51" ht="24.75" customHeight="1" thickBot="1" x14ac:dyDescent="0.25">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2">
      <c r="A147" s="978"/>
      <c r="B147" s="979"/>
      <c r="C147" s="979"/>
      <c r="D147" s="979"/>
      <c r="E147" s="979"/>
      <c r="F147" s="98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8"/>
      <c r="B148" s="979"/>
      <c r="C148" s="979"/>
      <c r="D148" s="979"/>
      <c r="E148" s="979"/>
      <c r="F148" s="980"/>
      <c r="G148" s="142" t="s">
        <v>15</v>
      </c>
      <c r="H148" s="821"/>
      <c r="I148" s="821"/>
      <c r="J148" s="821"/>
      <c r="K148" s="821"/>
      <c r="L148" s="822" t="s">
        <v>16</v>
      </c>
      <c r="M148" s="821"/>
      <c r="N148" s="821"/>
      <c r="O148" s="821"/>
      <c r="P148" s="821"/>
      <c r="Q148" s="821"/>
      <c r="R148" s="821"/>
      <c r="S148" s="821"/>
      <c r="T148" s="821"/>
      <c r="U148" s="821"/>
      <c r="V148" s="821"/>
      <c r="W148" s="821"/>
      <c r="X148" s="823"/>
      <c r="Y148" s="835" t="s">
        <v>17</v>
      </c>
      <c r="Z148" s="836"/>
      <c r="AA148" s="836"/>
      <c r="AB148" s="837"/>
      <c r="AC148" s="142" t="s">
        <v>15</v>
      </c>
      <c r="AD148" s="821"/>
      <c r="AE148" s="821"/>
      <c r="AF148" s="821"/>
      <c r="AG148" s="821"/>
      <c r="AH148" s="822" t="s">
        <v>16</v>
      </c>
      <c r="AI148" s="821"/>
      <c r="AJ148" s="821"/>
      <c r="AK148" s="821"/>
      <c r="AL148" s="821"/>
      <c r="AM148" s="821"/>
      <c r="AN148" s="821"/>
      <c r="AO148" s="821"/>
      <c r="AP148" s="821"/>
      <c r="AQ148" s="821"/>
      <c r="AR148" s="821"/>
      <c r="AS148" s="821"/>
      <c r="AT148" s="823"/>
      <c r="AU148" s="835" t="s">
        <v>17</v>
      </c>
      <c r="AV148" s="836"/>
      <c r="AW148" s="836"/>
      <c r="AX148" s="838"/>
      <c r="AY148" s="34">
        <f>$AY$147</f>
        <v>0</v>
      </c>
    </row>
    <row r="149" spans="1:51" ht="24.75" customHeight="1" x14ac:dyDescent="0.2">
      <c r="A149" s="978"/>
      <c r="B149" s="979"/>
      <c r="C149" s="979"/>
      <c r="D149" s="979"/>
      <c r="E149" s="979"/>
      <c r="F149" s="980"/>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9"/>
      <c r="AY149" s="34">
        <f t="shared" ref="AY149:AY159" si="11">$AY$147</f>
        <v>0</v>
      </c>
    </row>
    <row r="150" spans="1:51" ht="24.75" customHeight="1" x14ac:dyDescent="0.2">
      <c r="A150" s="978"/>
      <c r="B150" s="979"/>
      <c r="C150" s="979"/>
      <c r="D150" s="979"/>
      <c r="E150" s="979"/>
      <c r="F150" s="98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4"/>
      <c r="AY150" s="34">
        <f t="shared" si="11"/>
        <v>0</v>
      </c>
    </row>
    <row r="151" spans="1:51" ht="24.75" customHeight="1" x14ac:dyDescent="0.2">
      <c r="A151" s="978"/>
      <c r="B151" s="979"/>
      <c r="C151" s="979"/>
      <c r="D151" s="979"/>
      <c r="E151" s="979"/>
      <c r="F151" s="98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4"/>
      <c r="AY151" s="34">
        <f t="shared" si="11"/>
        <v>0</v>
      </c>
    </row>
    <row r="152" spans="1:51" ht="24.75" customHeight="1" x14ac:dyDescent="0.2">
      <c r="A152" s="978"/>
      <c r="B152" s="979"/>
      <c r="C152" s="979"/>
      <c r="D152" s="979"/>
      <c r="E152" s="979"/>
      <c r="F152" s="98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4"/>
      <c r="AY152" s="34">
        <f t="shared" si="11"/>
        <v>0</v>
      </c>
    </row>
    <row r="153" spans="1:51" ht="24.75" customHeight="1" x14ac:dyDescent="0.2">
      <c r="A153" s="978"/>
      <c r="B153" s="979"/>
      <c r="C153" s="979"/>
      <c r="D153" s="979"/>
      <c r="E153" s="979"/>
      <c r="F153" s="98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4"/>
      <c r="AY153" s="34">
        <f t="shared" si="11"/>
        <v>0</v>
      </c>
    </row>
    <row r="154" spans="1:51" ht="24.75" customHeight="1" x14ac:dyDescent="0.2">
      <c r="A154" s="978"/>
      <c r="B154" s="979"/>
      <c r="C154" s="979"/>
      <c r="D154" s="979"/>
      <c r="E154" s="979"/>
      <c r="F154" s="98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4"/>
      <c r="AY154" s="34">
        <f t="shared" si="11"/>
        <v>0</v>
      </c>
    </row>
    <row r="155" spans="1:51" ht="24.75" customHeight="1" x14ac:dyDescent="0.2">
      <c r="A155" s="978"/>
      <c r="B155" s="979"/>
      <c r="C155" s="979"/>
      <c r="D155" s="979"/>
      <c r="E155" s="979"/>
      <c r="F155" s="98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4"/>
      <c r="AY155" s="34">
        <f t="shared" si="11"/>
        <v>0</v>
      </c>
    </row>
    <row r="156" spans="1:51" ht="24.75" customHeight="1" x14ac:dyDescent="0.2">
      <c r="A156" s="978"/>
      <c r="B156" s="979"/>
      <c r="C156" s="979"/>
      <c r="D156" s="979"/>
      <c r="E156" s="979"/>
      <c r="F156" s="98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4"/>
      <c r="AY156" s="34">
        <f t="shared" si="11"/>
        <v>0</v>
      </c>
    </row>
    <row r="157" spans="1:51" ht="24.75" customHeight="1" x14ac:dyDescent="0.2">
      <c r="A157" s="978"/>
      <c r="B157" s="979"/>
      <c r="C157" s="979"/>
      <c r="D157" s="979"/>
      <c r="E157" s="979"/>
      <c r="F157" s="98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4"/>
      <c r="AY157" s="34">
        <f t="shared" si="11"/>
        <v>0</v>
      </c>
    </row>
    <row r="158" spans="1:51" ht="24.75" customHeight="1" x14ac:dyDescent="0.2">
      <c r="A158" s="978"/>
      <c r="B158" s="979"/>
      <c r="C158" s="979"/>
      <c r="D158" s="979"/>
      <c r="E158" s="979"/>
      <c r="F158" s="98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4"/>
      <c r="AY158" s="34">
        <f t="shared" si="11"/>
        <v>0</v>
      </c>
    </row>
    <row r="159" spans="1:51" ht="24.75" customHeight="1" thickBot="1" x14ac:dyDescent="0.25">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5"/>
    <row r="161" spans="1:51" ht="30" customHeight="1" x14ac:dyDescent="0.2">
      <c r="A161" s="984" t="s">
        <v>26</v>
      </c>
      <c r="B161" s="985"/>
      <c r="C161" s="985"/>
      <c r="D161" s="985"/>
      <c r="E161" s="985"/>
      <c r="F161" s="98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8"/>
      <c r="B162" s="979"/>
      <c r="C162" s="979"/>
      <c r="D162" s="979"/>
      <c r="E162" s="979"/>
      <c r="F162" s="980"/>
      <c r="G162" s="142" t="s">
        <v>15</v>
      </c>
      <c r="H162" s="821"/>
      <c r="I162" s="821"/>
      <c r="J162" s="821"/>
      <c r="K162" s="821"/>
      <c r="L162" s="822" t="s">
        <v>16</v>
      </c>
      <c r="M162" s="821"/>
      <c r="N162" s="821"/>
      <c r="O162" s="821"/>
      <c r="P162" s="821"/>
      <c r="Q162" s="821"/>
      <c r="R162" s="821"/>
      <c r="S162" s="821"/>
      <c r="T162" s="821"/>
      <c r="U162" s="821"/>
      <c r="V162" s="821"/>
      <c r="W162" s="821"/>
      <c r="X162" s="823"/>
      <c r="Y162" s="835" t="s">
        <v>17</v>
      </c>
      <c r="Z162" s="836"/>
      <c r="AA162" s="836"/>
      <c r="AB162" s="837"/>
      <c r="AC162" s="142" t="s">
        <v>15</v>
      </c>
      <c r="AD162" s="821"/>
      <c r="AE162" s="821"/>
      <c r="AF162" s="821"/>
      <c r="AG162" s="821"/>
      <c r="AH162" s="822" t="s">
        <v>16</v>
      </c>
      <c r="AI162" s="821"/>
      <c r="AJ162" s="821"/>
      <c r="AK162" s="821"/>
      <c r="AL162" s="821"/>
      <c r="AM162" s="821"/>
      <c r="AN162" s="821"/>
      <c r="AO162" s="821"/>
      <c r="AP162" s="821"/>
      <c r="AQ162" s="821"/>
      <c r="AR162" s="821"/>
      <c r="AS162" s="821"/>
      <c r="AT162" s="823"/>
      <c r="AU162" s="835" t="s">
        <v>17</v>
      </c>
      <c r="AV162" s="836"/>
      <c r="AW162" s="836"/>
      <c r="AX162" s="838"/>
      <c r="AY162" s="34">
        <f>$AY$161</f>
        <v>0</v>
      </c>
    </row>
    <row r="163" spans="1:51" ht="24.75" customHeight="1" x14ac:dyDescent="0.2">
      <c r="A163" s="978"/>
      <c r="B163" s="979"/>
      <c r="C163" s="979"/>
      <c r="D163" s="979"/>
      <c r="E163" s="979"/>
      <c r="F163" s="980"/>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9"/>
      <c r="AY163" s="34">
        <f t="shared" ref="AY163:AY173" si="12">$AY$161</f>
        <v>0</v>
      </c>
    </row>
    <row r="164" spans="1:51" ht="24.75" customHeight="1" x14ac:dyDescent="0.2">
      <c r="A164" s="978"/>
      <c r="B164" s="979"/>
      <c r="C164" s="979"/>
      <c r="D164" s="979"/>
      <c r="E164" s="979"/>
      <c r="F164" s="98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4"/>
      <c r="AY164" s="34">
        <f t="shared" si="12"/>
        <v>0</v>
      </c>
    </row>
    <row r="165" spans="1:51" ht="24.75" customHeight="1" x14ac:dyDescent="0.2">
      <c r="A165" s="978"/>
      <c r="B165" s="979"/>
      <c r="C165" s="979"/>
      <c r="D165" s="979"/>
      <c r="E165" s="979"/>
      <c r="F165" s="98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4"/>
      <c r="AY165" s="34">
        <f t="shared" si="12"/>
        <v>0</v>
      </c>
    </row>
    <row r="166" spans="1:51" ht="24.75" customHeight="1" x14ac:dyDescent="0.2">
      <c r="A166" s="978"/>
      <c r="B166" s="979"/>
      <c r="C166" s="979"/>
      <c r="D166" s="979"/>
      <c r="E166" s="979"/>
      <c r="F166" s="98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4"/>
      <c r="AY166" s="34">
        <f t="shared" si="12"/>
        <v>0</v>
      </c>
    </row>
    <row r="167" spans="1:51" ht="24.75" customHeight="1" x14ac:dyDescent="0.2">
      <c r="A167" s="978"/>
      <c r="B167" s="979"/>
      <c r="C167" s="979"/>
      <c r="D167" s="979"/>
      <c r="E167" s="979"/>
      <c r="F167" s="98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4"/>
      <c r="AY167" s="34">
        <f t="shared" si="12"/>
        <v>0</v>
      </c>
    </row>
    <row r="168" spans="1:51" ht="24.75" customHeight="1" x14ac:dyDescent="0.2">
      <c r="A168" s="978"/>
      <c r="B168" s="979"/>
      <c r="C168" s="979"/>
      <c r="D168" s="979"/>
      <c r="E168" s="979"/>
      <c r="F168" s="98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4"/>
      <c r="AY168" s="34">
        <f t="shared" si="12"/>
        <v>0</v>
      </c>
    </row>
    <row r="169" spans="1:51" ht="24.75" customHeight="1" x14ac:dyDescent="0.2">
      <c r="A169" s="978"/>
      <c r="B169" s="979"/>
      <c r="C169" s="979"/>
      <c r="D169" s="979"/>
      <c r="E169" s="979"/>
      <c r="F169" s="98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4"/>
      <c r="AY169" s="34">
        <f t="shared" si="12"/>
        <v>0</v>
      </c>
    </row>
    <row r="170" spans="1:51" ht="24.75" customHeight="1" x14ac:dyDescent="0.2">
      <c r="A170" s="978"/>
      <c r="B170" s="979"/>
      <c r="C170" s="979"/>
      <c r="D170" s="979"/>
      <c r="E170" s="979"/>
      <c r="F170" s="98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4"/>
      <c r="AY170" s="34">
        <f t="shared" si="12"/>
        <v>0</v>
      </c>
    </row>
    <row r="171" spans="1:51" ht="24.75" customHeight="1" x14ac:dyDescent="0.2">
      <c r="A171" s="978"/>
      <c r="B171" s="979"/>
      <c r="C171" s="979"/>
      <c r="D171" s="979"/>
      <c r="E171" s="979"/>
      <c r="F171" s="98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4"/>
      <c r="AY171" s="34">
        <f t="shared" si="12"/>
        <v>0</v>
      </c>
    </row>
    <row r="172" spans="1:51" ht="24.75" customHeight="1" x14ac:dyDescent="0.2">
      <c r="A172" s="978"/>
      <c r="B172" s="979"/>
      <c r="C172" s="979"/>
      <c r="D172" s="979"/>
      <c r="E172" s="979"/>
      <c r="F172" s="98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4"/>
      <c r="AY172" s="34">
        <f t="shared" si="12"/>
        <v>0</v>
      </c>
    </row>
    <row r="173" spans="1:51" ht="24.75" customHeight="1" thickBot="1" x14ac:dyDescent="0.25">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2">
      <c r="A174" s="978"/>
      <c r="B174" s="979"/>
      <c r="C174" s="979"/>
      <c r="D174" s="979"/>
      <c r="E174" s="979"/>
      <c r="F174" s="98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8"/>
      <c r="B175" s="979"/>
      <c r="C175" s="979"/>
      <c r="D175" s="979"/>
      <c r="E175" s="979"/>
      <c r="F175" s="980"/>
      <c r="G175" s="142" t="s">
        <v>15</v>
      </c>
      <c r="H175" s="821"/>
      <c r="I175" s="821"/>
      <c r="J175" s="821"/>
      <c r="K175" s="821"/>
      <c r="L175" s="822" t="s">
        <v>16</v>
      </c>
      <c r="M175" s="821"/>
      <c r="N175" s="821"/>
      <c r="O175" s="821"/>
      <c r="P175" s="821"/>
      <c r="Q175" s="821"/>
      <c r="R175" s="821"/>
      <c r="S175" s="821"/>
      <c r="T175" s="821"/>
      <c r="U175" s="821"/>
      <c r="V175" s="821"/>
      <c r="W175" s="821"/>
      <c r="X175" s="823"/>
      <c r="Y175" s="835" t="s">
        <v>17</v>
      </c>
      <c r="Z175" s="836"/>
      <c r="AA175" s="836"/>
      <c r="AB175" s="837"/>
      <c r="AC175" s="142" t="s">
        <v>15</v>
      </c>
      <c r="AD175" s="821"/>
      <c r="AE175" s="821"/>
      <c r="AF175" s="821"/>
      <c r="AG175" s="821"/>
      <c r="AH175" s="822" t="s">
        <v>16</v>
      </c>
      <c r="AI175" s="821"/>
      <c r="AJ175" s="821"/>
      <c r="AK175" s="821"/>
      <c r="AL175" s="821"/>
      <c r="AM175" s="821"/>
      <c r="AN175" s="821"/>
      <c r="AO175" s="821"/>
      <c r="AP175" s="821"/>
      <c r="AQ175" s="821"/>
      <c r="AR175" s="821"/>
      <c r="AS175" s="821"/>
      <c r="AT175" s="823"/>
      <c r="AU175" s="835" t="s">
        <v>17</v>
      </c>
      <c r="AV175" s="836"/>
      <c r="AW175" s="836"/>
      <c r="AX175" s="838"/>
      <c r="AY175" s="34">
        <f>$AY$174</f>
        <v>0</v>
      </c>
    </row>
    <row r="176" spans="1:51" ht="24.75" customHeight="1" x14ac:dyDescent="0.2">
      <c r="A176" s="978"/>
      <c r="B176" s="979"/>
      <c r="C176" s="979"/>
      <c r="D176" s="979"/>
      <c r="E176" s="979"/>
      <c r="F176" s="980"/>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9"/>
      <c r="AY176" s="34">
        <f t="shared" ref="AY176:AY186" si="13">$AY$174</f>
        <v>0</v>
      </c>
    </row>
    <row r="177" spans="1:51" ht="24.75" customHeight="1" x14ac:dyDescent="0.2">
      <c r="A177" s="978"/>
      <c r="B177" s="979"/>
      <c r="C177" s="979"/>
      <c r="D177" s="979"/>
      <c r="E177" s="979"/>
      <c r="F177" s="98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4"/>
      <c r="AY177" s="34">
        <f t="shared" si="13"/>
        <v>0</v>
      </c>
    </row>
    <row r="178" spans="1:51" ht="24.75" customHeight="1" x14ac:dyDescent="0.2">
      <c r="A178" s="978"/>
      <c r="B178" s="979"/>
      <c r="C178" s="979"/>
      <c r="D178" s="979"/>
      <c r="E178" s="979"/>
      <c r="F178" s="98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4"/>
      <c r="AY178" s="34">
        <f t="shared" si="13"/>
        <v>0</v>
      </c>
    </row>
    <row r="179" spans="1:51" ht="24.75" customHeight="1" x14ac:dyDescent="0.2">
      <c r="A179" s="978"/>
      <c r="B179" s="979"/>
      <c r="C179" s="979"/>
      <c r="D179" s="979"/>
      <c r="E179" s="979"/>
      <c r="F179" s="98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4"/>
      <c r="AY179" s="34">
        <f t="shared" si="13"/>
        <v>0</v>
      </c>
    </row>
    <row r="180" spans="1:51" ht="24.75" customHeight="1" x14ac:dyDescent="0.2">
      <c r="A180" s="978"/>
      <c r="B180" s="979"/>
      <c r="C180" s="979"/>
      <c r="D180" s="979"/>
      <c r="E180" s="979"/>
      <c r="F180" s="98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4"/>
      <c r="AY180" s="34">
        <f t="shared" si="13"/>
        <v>0</v>
      </c>
    </row>
    <row r="181" spans="1:51" ht="24.75" customHeight="1" x14ac:dyDescent="0.2">
      <c r="A181" s="978"/>
      <c r="B181" s="979"/>
      <c r="C181" s="979"/>
      <c r="D181" s="979"/>
      <c r="E181" s="979"/>
      <c r="F181" s="98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4"/>
      <c r="AY181" s="34">
        <f t="shared" si="13"/>
        <v>0</v>
      </c>
    </row>
    <row r="182" spans="1:51" ht="24.75" customHeight="1" x14ac:dyDescent="0.2">
      <c r="A182" s="978"/>
      <c r="B182" s="979"/>
      <c r="C182" s="979"/>
      <c r="D182" s="979"/>
      <c r="E182" s="979"/>
      <c r="F182" s="98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4"/>
      <c r="AY182" s="34">
        <f t="shared" si="13"/>
        <v>0</v>
      </c>
    </row>
    <row r="183" spans="1:51" ht="24.75" customHeight="1" x14ac:dyDescent="0.2">
      <c r="A183" s="978"/>
      <c r="B183" s="979"/>
      <c r="C183" s="979"/>
      <c r="D183" s="979"/>
      <c r="E183" s="979"/>
      <c r="F183" s="98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4"/>
      <c r="AY183" s="34">
        <f t="shared" si="13"/>
        <v>0</v>
      </c>
    </row>
    <row r="184" spans="1:51" ht="24.75" customHeight="1" x14ac:dyDescent="0.2">
      <c r="A184" s="978"/>
      <c r="B184" s="979"/>
      <c r="C184" s="979"/>
      <c r="D184" s="979"/>
      <c r="E184" s="979"/>
      <c r="F184" s="98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4"/>
      <c r="AY184" s="34">
        <f t="shared" si="13"/>
        <v>0</v>
      </c>
    </row>
    <row r="185" spans="1:51" ht="24.75" customHeight="1" x14ac:dyDescent="0.2">
      <c r="A185" s="978"/>
      <c r="B185" s="979"/>
      <c r="C185" s="979"/>
      <c r="D185" s="979"/>
      <c r="E185" s="979"/>
      <c r="F185" s="98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4"/>
      <c r="AY185" s="34">
        <f t="shared" si="13"/>
        <v>0</v>
      </c>
    </row>
    <row r="186" spans="1:51" ht="24.75" customHeight="1" thickBot="1" x14ac:dyDescent="0.25">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2">
      <c r="A187" s="978"/>
      <c r="B187" s="979"/>
      <c r="C187" s="979"/>
      <c r="D187" s="979"/>
      <c r="E187" s="979"/>
      <c r="F187" s="98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8"/>
      <c r="B188" s="979"/>
      <c r="C188" s="979"/>
      <c r="D188" s="979"/>
      <c r="E188" s="979"/>
      <c r="F188" s="980"/>
      <c r="G188" s="142" t="s">
        <v>15</v>
      </c>
      <c r="H188" s="821"/>
      <c r="I188" s="821"/>
      <c r="J188" s="821"/>
      <c r="K188" s="821"/>
      <c r="L188" s="822" t="s">
        <v>16</v>
      </c>
      <c r="M188" s="821"/>
      <c r="N188" s="821"/>
      <c r="O188" s="821"/>
      <c r="P188" s="821"/>
      <c r="Q188" s="821"/>
      <c r="R188" s="821"/>
      <c r="S188" s="821"/>
      <c r="T188" s="821"/>
      <c r="U188" s="821"/>
      <c r="V188" s="821"/>
      <c r="W188" s="821"/>
      <c r="X188" s="823"/>
      <c r="Y188" s="835" t="s">
        <v>17</v>
      </c>
      <c r="Z188" s="836"/>
      <c r="AA188" s="836"/>
      <c r="AB188" s="837"/>
      <c r="AC188" s="142" t="s">
        <v>15</v>
      </c>
      <c r="AD188" s="821"/>
      <c r="AE188" s="821"/>
      <c r="AF188" s="821"/>
      <c r="AG188" s="821"/>
      <c r="AH188" s="822" t="s">
        <v>16</v>
      </c>
      <c r="AI188" s="821"/>
      <c r="AJ188" s="821"/>
      <c r="AK188" s="821"/>
      <c r="AL188" s="821"/>
      <c r="AM188" s="821"/>
      <c r="AN188" s="821"/>
      <c r="AO188" s="821"/>
      <c r="AP188" s="821"/>
      <c r="AQ188" s="821"/>
      <c r="AR188" s="821"/>
      <c r="AS188" s="821"/>
      <c r="AT188" s="823"/>
      <c r="AU188" s="835" t="s">
        <v>17</v>
      </c>
      <c r="AV188" s="836"/>
      <c r="AW188" s="836"/>
      <c r="AX188" s="838"/>
      <c r="AY188" s="34">
        <f>$AY$187</f>
        <v>0</v>
      </c>
    </row>
    <row r="189" spans="1:51" ht="24.75" customHeight="1" x14ac:dyDescent="0.2">
      <c r="A189" s="978"/>
      <c r="B189" s="979"/>
      <c r="C189" s="979"/>
      <c r="D189" s="979"/>
      <c r="E189" s="979"/>
      <c r="F189" s="980"/>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9"/>
      <c r="AY189" s="34">
        <f t="shared" ref="AY189:AY199" si="14">$AY$187</f>
        <v>0</v>
      </c>
    </row>
    <row r="190" spans="1:51" ht="24.75" customHeight="1" x14ac:dyDescent="0.2">
      <c r="A190" s="978"/>
      <c r="B190" s="979"/>
      <c r="C190" s="979"/>
      <c r="D190" s="979"/>
      <c r="E190" s="979"/>
      <c r="F190" s="98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4"/>
      <c r="AY190" s="34">
        <f t="shared" si="14"/>
        <v>0</v>
      </c>
    </row>
    <row r="191" spans="1:51" ht="24.75" customHeight="1" x14ac:dyDescent="0.2">
      <c r="A191" s="978"/>
      <c r="B191" s="979"/>
      <c r="C191" s="979"/>
      <c r="D191" s="979"/>
      <c r="E191" s="979"/>
      <c r="F191" s="98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4"/>
      <c r="AY191" s="34">
        <f t="shared" si="14"/>
        <v>0</v>
      </c>
    </row>
    <row r="192" spans="1:51" ht="24.75" customHeight="1" x14ac:dyDescent="0.2">
      <c r="A192" s="978"/>
      <c r="B192" s="979"/>
      <c r="C192" s="979"/>
      <c r="D192" s="979"/>
      <c r="E192" s="979"/>
      <c r="F192" s="98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4"/>
      <c r="AY192" s="34">
        <f t="shared" si="14"/>
        <v>0</v>
      </c>
    </row>
    <row r="193" spans="1:51" ht="24.75" customHeight="1" x14ac:dyDescent="0.2">
      <c r="A193" s="978"/>
      <c r="B193" s="979"/>
      <c r="C193" s="979"/>
      <c r="D193" s="979"/>
      <c r="E193" s="979"/>
      <c r="F193" s="98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4"/>
      <c r="AY193" s="34">
        <f t="shared" si="14"/>
        <v>0</v>
      </c>
    </row>
    <row r="194" spans="1:51" ht="24.75" customHeight="1" x14ac:dyDescent="0.2">
      <c r="A194" s="978"/>
      <c r="B194" s="979"/>
      <c r="C194" s="979"/>
      <c r="D194" s="979"/>
      <c r="E194" s="979"/>
      <c r="F194" s="98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4"/>
      <c r="AY194" s="34">
        <f t="shared" si="14"/>
        <v>0</v>
      </c>
    </row>
    <row r="195" spans="1:51" ht="24.75" customHeight="1" x14ac:dyDescent="0.2">
      <c r="A195" s="978"/>
      <c r="B195" s="979"/>
      <c r="C195" s="979"/>
      <c r="D195" s="979"/>
      <c r="E195" s="979"/>
      <c r="F195" s="98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4"/>
      <c r="AY195" s="34">
        <f t="shared" si="14"/>
        <v>0</v>
      </c>
    </row>
    <row r="196" spans="1:51" ht="24.75" customHeight="1" x14ac:dyDescent="0.2">
      <c r="A196" s="978"/>
      <c r="B196" s="979"/>
      <c r="C196" s="979"/>
      <c r="D196" s="979"/>
      <c r="E196" s="979"/>
      <c r="F196" s="98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4"/>
      <c r="AY196" s="34">
        <f t="shared" si="14"/>
        <v>0</v>
      </c>
    </row>
    <row r="197" spans="1:51" ht="24.75" customHeight="1" x14ac:dyDescent="0.2">
      <c r="A197" s="978"/>
      <c r="B197" s="979"/>
      <c r="C197" s="979"/>
      <c r="D197" s="979"/>
      <c r="E197" s="979"/>
      <c r="F197" s="98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4"/>
      <c r="AY197" s="34">
        <f t="shared" si="14"/>
        <v>0</v>
      </c>
    </row>
    <row r="198" spans="1:51" ht="24.75" customHeight="1" x14ac:dyDescent="0.2">
      <c r="A198" s="978"/>
      <c r="B198" s="979"/>
      <c r="C198" s="979"/>
      <c r="D198" s="979"/>
      <c r="E198" s="979"/>
      <c r="F198" s="98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4"/>
      <c r="AY198" s="34">
        <f t="shared" si="14"/>
        <v>0</v>
      </c>
    </row>
    <row r="199" spans="1:51" ht="24.75" customHeight="1" thickBot="1" x14ac:dyDescent="0.25">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2">
      <c r="A200" s="978"/>
      <c r="B200" s="979"/>
      <c r="C200" s="979"/>
      <c r="D200" s="979"/>
      <c r="E200" s="979"/>
      <c r="F200" s="98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8"/>
      <c r="B201" s="979"/>
      <c r="C201" s="979"/>
      <c r="D201" s="979"/>
      <c r="E201" s="979"/>
      <c r="F201" s="980"/>
      <c r="G201" s="142" t="s">
        <v>15</v>
      </c>
      <c r="H201" s="821"/>
      <c r="I201" s="821"/>
      <c r="J201" s="821"/>
      <c r="K201" s="821"/>
      <c r="L201" s="822" t="s">
        <v>16</v>
      </c>
      <c r="M201" s="821"/>
      <c r="N201" s="821"/>
      <c r="O201" s="821"/>
      <c r="P201" s="821"/>
      <c r="Q201" s="821"/>
      <c r="R201" s="821"/>
      <c r="S201" s="821"/>
      <c r="T201" s="821"/>
      <c r="U201" s="821"/>
      <c r="V201" s="821"/>
      <c r="W201" s="821"/>
      <c r="X201" s="823"/>
      <c r="Y201" s="835" t="s">
        <v>17</v>
      </c>
      <c r="Z201" s="836"/>
      <c r="AA201" s="836"/>
      <c r="AB201" s="837"/>
      <c r="AC201" s="142" t="s">
        <v>15</v>
      </c>
      <c r="AD201" s="821"/>
      <c r="AE201" s="821"/>
      <c r="AF201" s="821"/>
      <c r="AG201" s="821"/>
      <c r="AH201" s="822" t="s">
        <v>16</v>
      </c>
      <c r="AI201" s="821"/>
      <c r="AJ201" s="821"/>
      <c r="AK201" s="821"/>
      <c r="AL201" s="821"/>
      <c r="AM201" s="821"/>
      <c r="AN201" s="821"/>
      <c r="AO201" s="821"/>
      <c r="AP201" s="821"/>
      <c r="AQ201" s="821"/>
      <c r="AR201" s="821"/>
      <c r="AS201" s="821"/>
      <c r="AT201" s="823"/>
      <c r="AU201" s="835" t="s">
        <v>17</v>
      </c>
      <c r="AV201" s="836"/>
      <c r="AW201" s="836"/>
      <c r="AX201" s="838"/>
      <c r="AY201" s="34">
        <f>$AY$200</f>
        <v>0</v>
      </c>
    </row>
    <row r="202" spans="1:51" ht="24.75" customHeight="1" x14ac:dyDescent="0.2">
      <c r="A202" s="978"/>
      <c r="B202" s="979"/>
      <c r="C202" s="979"/>
      <c r="D202" s="979"/>
      <c r="E202" s="979"/>
      <c r="F202" s="980"/>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9"/>
      <c r="AY202" s="34">
        <f t="shared" ref="AY202:AY212" si="15">$AY$200</f>
        <v>0</v>
      </c>
    </row>
    <row r="203" spans="1:51" ht="24.75" customHeight="1" x14ac:dyDescent="0.2">
      <c r="A203" s="978"/>
      <c r="B203" s="979"/>
      <c r="C203" s="979"/>
      <c r="D203" s="979"/>
      <c r="E203" s="979"/>
      <c r="F203" s="98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4"/>
      <c r="AY203" s="34">
        <f t="shared" si="15"/>
        <v>0</v>
      </c>
    </row>
    <row r="204" spans="1:51" ht="24.75" customHeight="1" x14ac:dyDescent="0.2">
      <c r="A204" s="978"/>
      <c r="B204" s="979"/>
      <c r="C204" s="979"/>
      <c r="D204" s="979"/>
      <c r="E204" s="979"/>
      <c r="F204" s="98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4"/>
      <c r="AY204" s="34">
        <f t="shared" si="15"/>
        <v>0</v>
      </c>
    </row>
    <row r="205" spans="1:51" ht="24.75" customHeight="1" x14ac:dyDescent="0.2">
      <c r="A205" s="978"/>
      <c r="B205" s="979"/>
      <c r="C205" s="979"/>
      <c r="D205" s="979"/>
      <c r="E205" s="979"/>
      <c r="F205" s="98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4"/>
      <c r="AY205" s="34">
        <f t="shared" si="15"/>
        <v>0</v>
      </c>
    </row>
    <row r="206" spans="1:51" ht="24.75" customHeight="1" x14ac:dyDescent="0.2">
      <c r="A206" s="978"/>
      <c r="B206" s="979"/>
      <c r="C206" s="979"/>
      <c r="D206" s="979"/>
      <c r="E206" s="979"/>
      <c r="F206" s="98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4"/>
      <c r="AY206" s="34">
        <f t="shared" si="15"/>
        <v>0</v>
      </c>
    </row>
    <row r="207" spans="1:51" ht="24.75" customHeight="1" x14ac:dyDescent="0.2">
      <c r="A207" s="978"/>
      <c r="B207" s="979"/>
      <c r="C207" s="979"/>
      <c r="D207" s="979"/>
      <c r="E207" s="979"/>
      <c r="F207" s="98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4"/>
      <c r="AY207" s="34">
        <f t="shared" si="15"/>
        <v>0</v>
      </c>
    </row>
    <row r="208" spans="1:51" ht="24.75" customHeight="1" x14ac:dyDescent="0.2">
      <c r="A208" s="978"/>
      <c r="B208" s="979"/>
      <c r="C208" s="979"/>
      <c r="D208" s="979"/>
      <c r="E208" s="979"/>
      <c r="F208" s="98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4"/>
      <c r="AY208" s="34">
        <f t="shared" si="15"/>
        <v>0</v>
      </c>
    </row>
    <row r="209" spans="1:51" ht="24.75" customHeight="1" x14ac:dyDescent="0.2">
      <c r="A209" s="978"/>
      <c r="B209" s="979"/>
      <c r="C209" s="979"/>
      <c r="D209" s="979"/>
      <c r="E209" s="979"/>
      <c r="F209" s="98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4"/>
      <c r="AY209" s="34">
        <f t="shared" si="15"/>
        <v>0</v>
      </c>
    </row>
    <row r="210" spans="1:51" ht="24.75" customHeight="1" x14ac:dyDescent="0.2">
      <c r="A210" s="978"/>
      <c r="B210" s="979"/>
      <c r="C210" s="979"/>
      <c r="D210" s="979"/>
      <c r="E210" s="979"/>
      <c r="F210" s="98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4"/>
      <c r="AY210" s="34">
        <f t="shared" si="15"/>
        <v>0</v>
      </c>
    </row>
    <row r="211" spans="1:51" ht="24.75" customHeight="1" x14ac:dyDescent="0.2">
      <c r="A211" s="978"/>
      <c r="B211" s="979"/>
      <c r="C211" s="979"/>
      <c r="D211" s="979"/>
      <c r="E211" s="979"/>
      <c r="F211" s="98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4"/>
      <c r="AY211" s="34">
        <f t="shared" si="15"/>
        <v>0</v>
      </c>
    </row>
    <row r="212" spans="1:51" ht="24.75" customHeight="1" thickBot="1" x14ac:dyDescent="0.25">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5"/>
    <row r="214" spans="1:51" ht="30" customHeight="1" x14ac:dyDescent="0.2">
      <c r="A214" s="975" t="s">
        <v>26</v>
      </c>
      <c r="B214" s="976"/>
      <c r="C214" s="976"/>
      <c r="D214" s="976"/>
      <c r="E214" s="976"/>
      <c r="F214" s="97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8"/>
      <c r="B215" s="979"/>
      <c r="C215" s="979"/>
      <c r="D215" s="979"/>
      <c r="E215" s="979"/>
      <c r="F215" s="980"/>
      <c r="G215" s="142" t="s">
        <v>15</v>
      </c>
      <c r="H215" s="821"/>
      <c r="I215" s="821"/>
      <c r="J215" s="821"/>
      <c r="K215" s="821"/>
      <c r="L215" s="822" t="s">
        <v>16</v>
      </c>
      <c r="M215" s="821"/>
      <c r="N215" s="821"/>
      <c r="O215" s="821"/>
      <c r="P215" s="821"/>
      <c r="Q215" s="821"/>
      <c r="R215" s="821"/>
      <c r="S215" s="821"/>
      <c r="T215" s="821"/>
      <c r="U215" s="821"/>
      <c r="V215" s="821"/>
      <c r="W215" s="821"/>
      <c r="X215" s="823"/>
      <c r="Y215" s="835" t="s">
        <v>17</v>
      </c>
      <c r="Z215" s="836"/>
      <c r="AA215" s="836"/>
      <c r="AB215" s="837"/>
      <c r="AC215" s="142" t="s">
        <v>15</v>
      </c>
      <c r="AD215" s="821"/>
      <c r="AE215" s="821"/>
      <c r="AF215" s="821"/>
      <c r="AG215" s="821"/>
      <c r="AH215" s="822" t="s">
        <v>16</v>
      </c>
      <c r="AI215" s="821"/>
      <c r="AJ215" s="821"/>
      <c r="AK215" s="821"/>
      <c r="AL215" s="821"/>
      <c r="AM215" s="821"/>
      <c r="AN215" s="821"/>
      <c r="AO215" s="821"/>
      <c r="AP215" s="821"/>
      <c r="AQ215" s="821"/>
      <c r="AR215" s="821"/>
      <c r="AS215" s="821"/>
      <c r="AT215" s="823"/>
      <c r="AU215" s="835" t="s">
        <v>17</v>
      </c>
      <c r="AV215" s="836"/>
      <c r="AW215" s="836"/>
      <c r="AX215" s="838"/>
      <c r="AY215" s="34">
        <f>$AY$214</f>
        <v>0</v>
      </c>
    </row>
    <row r="216" spans="1:51" ht="24.75" customHeight="1" x14ac:dyDescent="0.2">
      <c r="A216" s="978"/>
      <c r="B216" s="979"/>
      <c r="C216" s="979"/>
      <c r="D216" s="979"/>
      <c r="E216" s="979"/>
      <c r="F216" s="980"/>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9"/>
      <c r="AY216" s="34">
        <f t="shared" ref="AY216:AY226" si="16">$AY$214</f>
        <v>0</v>
      </c>
    </row>
    <row r="217" spans="1:51" ht="24.75" customHeight="1" x14ac:dyDescent="0.2">
      <c r="A217" s="978"/>
      <c r="B217" s="979"/>
      <c r="C217" s="979"/>
      <c r="D217" s="979"/>
      <c r="E217" s="979"/>
      <c r="F217" s="98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4"/>
      <c r="AY217" s="34">
        <f t="shared" si="16"/>
        <v>0</v>
      </c>
    </row>
    <row r="218" spans="1:51" ht="24.75" customHeight="1" x14ac:dyDescent="0.2">
      <c r="A218" s="978"/>
      <c r="B218" s="979"/>
      <c r="C218" s="979"/>
      <c r="D218" s="979"/>
      <c r="E218" s="979"/>
      <c r="F218" s="98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4"/>
      <c r="AY218" s="34">
        <f t="shared" si="16"/>
        <v>0</v>
      </c>
    </row>
    <row r="219" spans="1:51" ht="24.75" customHeight="1" x14ac:dyDescent="0.2">
      <c r="A219" s="978"/>
      <c r="B219" s="979"/>
      <c r="C219" s="979"/>
      <c r="D219" s="979"/>
      <c r="E219" s="979"/>
      <c r="F219" s="98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4"/>
      <c r="AY219" s="34">
        <f t="shared" si="16"/>
        <v>0</v>
      </c>
    </row>
    <row r="220" spans="1:51" ht="24.75" customHeight="1" x14ac:dyDescent="0.2">
      <c r="A220" s="978"/>
      <c r="B220" s="979"/>
      <c r="C220" s="979"/>
      <c r="D220" s="979"/>
      <c r="E220" s="979"/>
      <c r="F220" s="98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4"/>
      <c r="AY220" s="34">
        <f t="shared" si="16"/>
        <v>0</v>
      </c>
    </row>
    <row r="221" spans="1:51" ht="24.75" customHeight="1" x14ac:dyDescent="0.2">
      <c r="A221" s="978"/>
      <c r="B221" s="979"/>
      <c r="C221" s="979"/>
      <c r="D221" s="979"/>
      <c r="E221" s="979"/>
      <c r="F221" s="98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4"/>
      <c r="AY221" s="34">
        <f t="shared" si="16"/>
        <v>0</v>
      </c>
    </row>
    <row r="222" spans="1:51" ht="24.75" customHeight="1" x14ac:dyDescent="0.2">
      <c r="A222" s="978"/>
      <c r="B222" s="979"/>
      <c r="C222" s="979"/>
      <c r="D222" s="979"/>
      <c r="E222" s="979"/>
      <c r="F222" s="98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4"/>
      <c r="AY222" s="34">
        <f t="shared" si="16"/>
        <v>0</v>
      </c>
    </row>
    <row r="223" spans="1:51" ht="24.75" customHeight="1" x14ac:dyDescent="0.2">
      <c r="A223" s="978"/>
      <c r="B223" s="979"/>
      <c r="C223" s="979"/>
      <c r="D223" s="979"/>
      <c r="E223" s="979"/>
      <c r="F223" s="98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4"/>
      <c r="AY223" s="34">
        <f t="shared" si="16"/>
        <v>0</v>
      </c>
    </row>
    <row r="224" spans="1:51" ht="24.75" customHeight="1" x14ac:dyDescent="0.2">
      <c r="A224" s="978"/>
      <c r="B224" s="979"/>
      <c r="C224" s="979"/>
      <c r="D224" s="979"/>
      <c r="E224" s="979"/>
      <c r="F224" s="98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4"/>
      <c r="AY224" s="34">
        <f t="shared" si="16"/>
        <v>0</v>
      </c>
    </row>
    <row r="225" spans="1:51" ht="24.75" customHeight="1" x14ac:dyDescent="0.2">
      <c r="A225" s="978"/>
      <c r="B225" s="979"/>
      <c r="C225" s="979"/>
      <c r="D225" s="979"/>
      <c r="E225" s="979"/>
      <c r="F225" s="98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4"/>
      <c r="AY225" s="34">
        <f t="shared" si="16"/>
        <v>0</v>
      </c>
    </row>
    <row r="226" spans="1:51" ht="24.75" customHeight="1" thickBot="1" x14ac:dyDescent="0.25">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2">
      <c r="A227" s="978"/>
      <c r="B227" s="979"/>
      <c r="C227" s="979"/>
      <c r="D227" s="979"/>
      <c r="E227" s="979"/>
      <c r="F227" s="98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8"/>
      <c r="B228" s="979"/>
      <c r="C228" s="979"/>
      <c r="D228" s="979"/>
      <c r="E228" s="979"/>
      <c r="F228" s="980"/>
      <c r="G228" s="142" t="s">
        <v>15</v>
      </c>
      <c r="H228" s="821"/>
      <c r="I228" s="821"/>
      <c r="J228" s="821"/>
      <c r="K228" s="821"/>
      <c r="L228" s="822" t="s">
        <v>16</v>
      </c>
      <c r="M228" s="821"/>
      <c r="N228" s="821"/>
      <c r="O228" s="821"/>
      <c r="P228" s="821"/>
      <c r="Q228" s="821"/>
      <c r="R228" s="821"/>
      <c r="S228" s="821"/>
      <c r="T228" s="821"/>
      <c r="U228" s="821"/>
      <c r="V228" s="821"/>
      <c r="W228" s="821"/>
      <c r="X228" s="823"/>
      <c r="Y228" s="835" t="s">
        <v>17</v>
      </c>
      <c r="Z228" s="836"/>
      <c r="AA228" s="836"/>
      <c r="AB228" s="837"/>
      <c r="AC228" s="142" t="s">
        <v>15</v>
      </c>
      <c r="AD228" s="821"/>
      <c r="AE228" s="821"/>
      <c r="AF228" s="821"/>
      <c r="AG228" s="821"/>
      <c r="AH228" s="822" t="s">
        <v>16</v>
      </c>
      <c r="AI228" s="821"/>
      <c r="AJ228" s="821"/>
      <c r="AK228" s="821"/>
      <c r="AL228" s="821"/>
      <c r="AM228" s="821"/>
      <c r="AN228" s="821"/>
      <c r="AO228" s="821"/>
      <c r="AP228" s="821"/>
      <c r="AQ228" s="821"/>
      <c r="AR228" s="821"/>
      <c r="AS228" s="821"/>
      <c r="AT228" s="823"/>
      <c r="AU228" s="835" t="s">
        <v>17</v>
      </c>
      <c r="AV228" s="836"/>
      <c r="AW228" s="836"/>
      <c r="AX228" s="838"/>
      <c r="AY228" s="34">
        <f>$AY$227</f>
        <v>0</v>
      </c>
    </row>
    <row r="229" spans="1:51" ht="24.75" customHeight="1" x14ac:dyDescent="0.2">
      <c r="A229" s="978"/>
      <c r="B229" s="979"/>
      <c r="C229" s="979"/>
      <c r="D229" s="979"/>
      <c r="E229" s="979"/>
      <c r="F229" s="980"/>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9"/>
      <c r="AY229" s="34">
        <f t="shared" ref="AY229:AY239" si="17">$AY$227</f>
        <v>0</v>
      </c>
    </row>
    <row r="230" spans="1:51" ht="24.75" customHeight="1" x14ac:dyDescent="0.2">
      <c r="A230" s="978"/>
      <c r="B230" s="979"/>
      <c r="C230" s="979"/>
      <c r="D230" s="979"/>
      <c r="E230" s="979"/>
      <c r="F230" s="98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4"/>
      <c r="AY230" s="34">
        <f t="shared" si="17"/>
        <v>0</v>
      </c>
    </row>
    <row r="231" spans="1:51" ht="24.75" customHeight="1" x14ac:dyDescent="0.2">
      <c r="A231" s="978"/>
      <c r="B231" s="979"/>
      <c r="C231" s="979"/>
      <c r="D231" s="979"/>
      <c r="E231" s="979"/>
      <c r="F231" s="98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4"/>
      <c r="AY231" s="34">
        <f t="shared" si="17"/>
        <v>0</v>
      </c>
    </row>
    <row r="232" spans="1:51" ht="24.75" customHeight="1" x14ac:dyDescent="0.2">
      <c r="A232" s="978"/>
      <c r="B232" s="979"/>
      <c r="C232" s="979"/>
      <c r="D232" s="979"/>
      <c r="E232" s="979"/>
      <c r="F232" s="98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4"/>
      <c r="AY232" s="34">
        <f t="shared" si="17"/>
        <v>0</v>
      </c>
    </row>
    <row r="233" spans="1:51" ht="24.75" customHeight="1" x14ac:dyDescent="0.2">
      <c r="A233" s="978"/>
      <c r="B233" s="979"/>
      <c r="C233" s="979"/>
      <c r="D233" s="979"/>
      <c r="E233" s="979"/>
      <c r="F233" s="98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4"/>
      <c r="AY233" s="34">
        <f t="shared" si="17"/>
        <v>0</v>
      </c>
    </row>
    <row r="234" spans="1:51" ht="24.75" customHeight="1" x14ac:dyDescent="0.2">
      <c r="A234" s="978"/>
      <c r="B234" s="979"/>
      <c r="C234" s="979"/>
      <c r="D234" s="979"/>
      <c r="E234" s="979"/>
      <c r="F234" s="98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4"/>
      <c r="AY234" s="34">
        <f t="shared" si="17"/>
        <v>0</v>
      </c>
    </row>
    <row r="235" spans="1:51" ht="24.75" customHeight="1" x14ac:dyDescent="0.2">
      <c r="A235" s="978"/>
      <c r="B235" s="979"/>
      <c r="C235" s="979"/>
      <c r="D235" s="979"/>
      <c r="E235" s="979"/>
      <c r="F235" s="98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4"/>
      <c r="AY235" s="34">
        <f t="shared" si="17"/>
        <v>0</v>
      </c>
    </row>
    <row r="236" spans="1:51" ht="24.75" customHeight="1" x14ac:dyDescent="0.2">
      <c r="A236" s="978"/>
      <c r="B236" s="979"/>
      <c r="C236" s="979"/>
      <c r="D236" s="979"/>
      <c r="E236" s="979"/>
      <c r="F236" s="98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4"/>
      <c r="AY236" s="34">
        <f t="shared" si="17"/>
        <v>0</v>
      </c>
    </row>
    <row r="237" spans="1:51" ht="24.75" customHeight="1" x14ac:dyDescent="0.2">
      <c r="A237" s="978"/>
      <c r="B237" s="979"/>
      <c r="C237" s="979"/>
      <c r="D237" s="979"/>
      <c r="E237" s="979"/>
      <c r="F237" s="98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4"/>
      <c r="AY237" s="34">
        <f t="shared" si="17"/>
        <v>0</v>
      </c>
    </row>
    <row r="238" spans="1:51" ht="24.75" customHeight="1" x14ac:dyDescent="0.2">
      <c r="A238" s="978"/>
      <c r="B238" s="979"/>
      <c r="C238" s="979"/>
      <c r="D238" s="979"/>
      <c r="E238" s="979"/>
      <c r="F238" s="98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4"/>
      <c r="AY238" s="34">
        <f t="shared" si="17"/>
        <v>0</v>
      </c>
    </row>
    <row r="239" spans="1:51" ht="24.75" customHeight="1" thickBot="1" x14ac:dyDescent="0.25">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2">
      <c r="A240" s="978"/>
      <c r="B240" s="979"/>
      <c r="C240" s="979"/>
      <c r="D240" s="979"/>
      <c r="E240" s="979"/>
      <c r="F240" s="98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8"/>
      <c r="B241" s="979"/>
      <c r="C241" s="979"/>
      <c r="D241" s="979"/>
      <c r="E241" s="979"/>
      <c r="F241" s="980"/>
      <c r="G241" s="142" t="s">
        <v>15</v>
      </c>
      <c r="H241" s="821"/>
      <c r="I241" s="821"/>
      <c r="J241" s="821"/>
      <c r="K241" s="821"/>
      <c r="L241" s="822" t="s">
        <v>16</v>
      </c>
      <c r="M241" s="821"/>
      <c r="N241" s="821"/>
      <c r="O241" s="821"/>
      <c r="P241" s="821"/>
      <c r="Q241" s="821"/>
      <c r="R241" s="821"/>
      <c r="S241" s="821"/>
      <c r="T241" s="821"/>
      <c r="U241" s="821"/>
      <c r="V241" s="821"/>
      <c r="W241" s="821"/>
      <c r="X241" s="823"/>
      <c r="Y241" s="835" t="s">
        <v>17</v>
      </c>
      <c r="Z241" s="836"/>
      <c r="AA241" s="836"/>
      <c r="AB241" s="837"/>
      <c r="AC241" s="142" t="s">
        <v>15</v>
      </c>
      <c r="AD241" s="821"/>
      <c r="AE241" s="821"/>
      <c r="AF241" s="821"/>
      <c r="AG241" s="821"/>
      <c r="AH241" s="822" t="s">
        <v>16</v>
      </c>
      <c r="AI241" s="821"/>
      <c r="AJ241" s="821"/>
      <c r="AK241" s="821"/>
      <c r="AL241" s="821"/>
      <c r="AM241" s="821"/>
      <c r="AN241" s="821"/>
      <c r="AO241" s="821"/>
      <c r="AP241" s="821"/>
      <c r="AQ241" s="821"/>
      <c r="AR241" s="821"/>
      <c r="AS241" s="821"/>
      <c r="AT241" s="823"/>
      <c r="AU241" s="835" t="s">
        <v>17</v>
      </c>
      <c r="AV241" s="836"/>
      <c r="AW241" s="836"/>
      <c r="AX241" s="838"/>
      <c r="AY241" s="34">
        <f>$AY$240</f>
        <v>0</v>
      </c>
    </row>
    <row r="242" spans="1:51" ht="24.75" customHeight="1" x14ac:dyDescent="0.2">
      <c r="A242" s="978"/>
      <c r="B242" s="979"/>
      <c r="C242" s="979"/>
      <c r="D242" s="979"/>
      <c r="E242" s="979"/>
      <c r="F242" s="980"/>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9"/>
      <c r="AY242" s="34">
        <f t="shared" ref="AY242:AY252" si="18">$AY$240</f>
        <v>0</v>
      </c>
    </row>
    <row r="243" spans="1:51" ht="24.75" customHeight="1" x14ac:dyDescent="0.2">
      <c r="A243" s="978"/>
      <c r="B243" s="979"/>
      <c r="C243" s="979"/>
      <c r="D243" s="979"/>
      <c r="E243" s="979"/>
      <c r="F243" s="98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4"/>
      <c r="AY243" s="34">
        <f t="shared" si="18"/>
        <v>0</v>
      </c>
    </row>
    <row r="244" spans="1:51" ht="24.75" customHeight="1" x14ac:dyDescent="0.2">
      <c r="A244" s="978"/>
      <c r="B244" s="979"/>
      <c r="C244" s="979"/>
      <c r="D244" s="979"/>
      <c r="E244" s="979"/>
      <c r="F244" s="98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4"/>
      <c r="AY244" s="34">
        <f t="shared" si="18"/>
        <v>0</v>
      </c>
    </row>
    <row r="245" spans="1:51" ht="24.75" customHeight="1" x14ac:dyDescent="0.2">
      <c r="A245" s="978"/>
      <c r="B245" s="979"/>
      <c r="C245" s="979"/>
      <c r="D245" s="979"/>
      <c r="E245" s="979"/>
      <c r="F245" s="98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4"/>
      <c r="AY245" s="34">
        <f t="shared" si="18"/>
        <v>0</v>
      </c>
    </row>
    <row r="246" spans="1:51" ht="24.75" customHeight="1" x14ac:dyDescent="0.2">
      <c r="A246" s="978"/>
      <c r="B246" s="979"/>
      <c r="C246" s="979"/>
      <c r="D246" s="979"/>
      <c r="E246" s="979"/>
      <c r="F246" s="98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4"/>
      <c r="AY246" s="34">
        <f t="shared" si="18"/>
        <v>0</v>
      </c>
    </row>
    <row r="247" spans="1:51" ht="24.75" customHeight="1" x14ac:dyDescent="0.2">
      <c r="A247" s="978"/>
      <c r="B247" s="979"/>
      <c r="C247" s="979"/>
      <c r="D247" s="979"/>
      <c r="E247" s="979"/>
      <c r="F247" s="98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4"/>
      <c r="AY247" s="34">
        <f t="shared" si="18"/>
        <v>0</v>
      </c>
    </row>
    <row r="248" spans="1:51" ht="24.75" customHeight="1" x14ac:dyDescent="0.2">
      <c r="A248" s="978"/>
      <c r="B248" s="979"/>
      <c r="C248" s="979"/>
      <c r="D248" s="979"/>
      <c r="E248" s="979"/>
      <c r="F248" s="98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4"/>
      <c r="AY248" s="34">
        <f t="shared" si="18"/>
        <v>0</v>
      </c>
    </row>
    <row r="249" spans="1:51" ht="24.75" customHeight="1" x14ac:dyDescent="0.2">
      <c r="A249" s="978"/>
      <c r="B249" s="979"/>
      <c r="C249" s="979"/>
      <c r="D249" s="979"/>
      <c r="E249" s="979"/>
      <c r="F249" s="98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4"/>
      <c r="AY249" s="34">
        <f t="shared" si="18"/>
        <v>0</v>
      </c>
    </row>
    <row r="250" spans="1:51" ht="24.75" customHeight="1" x14ac:dyDescent="0.2">
      <c r="A250" s="978"/>
      <c r="B250" s="979"/>
      <c r="C250" s="979"/>
      <c r="D250" s="979"/>
      <c r="E250" s="979"/>
      <c r="F250" s="98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4"/>
      <c r="AY250" s="34">
        <f t="shared" si="18"/>
        <v>0</v>
      </c>
    </row>
    <row r="251" spans="1:51" ht="24.75" customHeight="1" x14ac:dyDescent="0.2">
      <c r="A251" s="978"/>
      <c r="B251" s="979"/>
      <c r="C251" s="979"/>
      <c r="D251" s="979"/>
      <c r="E251" s="979"/>
      <c r="F251" s="98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4"/>
      <c r="AY251" s="34">
        <f t="shared" si="18"/>
        <v>0</v>
      </c>
    </row>
    <row r="252" spans="1:51" ht="24.75" customHeight="1" thickBot="1" x14ac:dyDescent="0.25">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2">
      <c r="A253" s="978"/>
      <c r="B253" s="979"/>
      <c r="C253" s="979"/>
      <c r="D253" s="979"/>
      <c r="E253" s="979"/>
      <c r="F253" s="98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8"/>
      <c r="B254" s="979"/>
      <c r="C254" s="979"/>
      <c r="D254" s="979"/>
      <c r="E254" s="979"/>
      <c r="F254" s="980"/>
      <c r="G254" s="142" t="s">
        <v>15</v>
      </c>
      <c r="H254" s="821"/>
      <c r="I254" s="821"/>
      <c r="J254" s="821"/>
      <c r="K254" s="821"/>
      <c r="L254" s="822" t="s">
        <v>16</v>
      </c>
      <c r="M254" s="821"/>
      <c r="N254" s="821"/>
      <c r="O254" s="821"/>
      <c r="P254" s="821"/>
      <c r="Q254" s="821"/>
      <c r="R254" s="821"/>
      <c r="S254" s="821"/>
      <c r="T254" s="821"/>
      <c r="U254" s="821"/>
      <c r="V254" s="821"/>
      <c r="W254" s="821"/>
      <c r="X254" s="823"/>
      <c r="Y254" s="835" t="s">
        <v>17</v>
      </c>
      <c r="Z254" s="836"/>
      <c r="AA254" s="836"/>
      <c r="AB254" s="837"/>
      <c r="AC254" s="142" t="s">
        <v>15</v>
      </c>
      <c r="AD254" s="821"/>
      <c r="AE254" s="821"/>
      <c r="AF254" s="821"/>
      <c r="AG254" s="821"/>
      <c r="AH254" s="822" t="s">
        <v>16</v>
      </c>
      <c r="AI254" s="821"/>
      <c r="AJ254" s="821"/>
      <c r="AK254" s="821"/>
      <c r="AL254" s="821"/>
      <c r="AM254" s="821"/>
      <c r="AN254" s="821"/>
      <c r="AO254" s="821"/>
      <c r="AP254" s="821"/>
      <c r="AQ254" s="821"/>
      <c r="AR254" s="821"/>
      <c r="AS254" s="821"/>
      <c r="AT254" s="823"/>
      <c r="AU254" s="835" t="s">
        <v>17</v>
      </c>
      <c r="AV254" s="836"/>
      <c r="AW254" s="836"/>
      <c r="AX254" s="838"/>
      <c r="AY254" s="34">
        <f>$AY$253</f>
        <v>0</v>
      </c>
    </row>
    <row r="255" spans="1:51" ht="24.75" customHeight="1" x14ac:dyDescent="0.2">
      <c r="A255" s="978"/>
      <c r="B255" s="979"/>
      <c r="C255" s="979"/>
      <c r="D255" s="979"/>
      <c r="E255" s="979"/>
      <c r="F255" s="980"/>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9"/>
      <c r="AY255" s="34">
        <f t="shared" ref="AY255:AY265" si="19">$AY$253</f>
        <v>0</v>
      </c>
    </row>
    <row r="256" spans="1:51" ht="24.75" customHeight="1" x14ac:dyDescent="0.2">
      <c r="A256" s="978"/>
      <c r="B256" s="979"/>
      <c r="C256" s="979"/>
      <c r="D256" s="979"/>
      <c r="E256" s="979"/>
      <c r="F256" s="98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4"/>
      <c r="AY256" s="34">
        <f t="shared" si="19"/>
        <v>0</v>
      </c>
    </row>
    <row r="257" spans="1:51" ht="24.75" customHeight="1" x14ac:dyDescent="0.2">
      <c r="A257" s="978"/>
      <c r="B257" s="979"/>
      <c r="C257" s="979"/>
      <c r="D257" s="979"/>
      <c r="E257" s="979"/>
      <c r="F257" s="98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4"/>
      <c r="AY257" s="34">
        <f t="shared" si="19"/>
        <v>0</v>
      </c>
    </row>
    <row r="258" spans="1:51" ht="24.75" customHeight="1" x14ac:dyDescent="0.2">
      <c r="A258" s="978"/>
      <c r="B258" s="979"/>
      <c r="C258" s="979"/>
      <c r="D258" s="979"/>
      <c r="E258" s="979"/>
      <c r="F258" s="98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4"/>
      <c r="AY258" s="34">
        <f t="shared" si="19"/>
        <v>0</v>
      </c>
    </row>
    <row r="259" spans="1:51" ht="24.75" customHeight="1" x14ac:dyDescent="0.2">
      <c r="A259" s="978"/>
      <c r="B259" s="979"/>
      <c r="C259" s="979"/>
      <c r="D259" s="979"/>
      <c r="E259" s="979"/>
      <c r="F259" s="98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4"/>
      <c r="AY259" s="34">
        <f t="shared" si="19"/>
        <v>0</v>
      </c>
    </row>
    <row r="260" spans="1:51" ht="24.75" customHeight="1" x14ac:dyDescent="0.2">
      <c r="A260" s="978"/>
      <c r="B260" s="979"/>
      <c r="C260" s="979"/>
      <c r="D260" s="979"/>
      <c r="E260" s="979"/>
      <c r="F260" s="98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4"/>
      <c r="AY260" s="34">
        <f t="shared" si="19"/>
        <v>0</v>
      </c>
    </row>
    <row r="261" spans="1:51" ht="24.75" customHeight="1" x14ac:dyDescent="0.2">
      <c r="A261" s="978"/>
      <c r="B261" s="979"/>
      <c r="C261" s="979"/>
      <c r="D261" s="979"/>
      <c r="E261" s="979"/>
      <c r="F261" s="98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4"/>
      <c r="AY261" s="34">
        <f t="shared" si="19"/>
        <v>0</v>
      </c>
    </row>
    <row r="262" spans="1:51" ht="24.75" customHeight="1" x14ac:dyDescent="0.2">
      <c r="A262" s="978"/>
      <c r="B262" s="979"/>
      <c r="C262" s="979"/>
      <c r="D262" s="979"/>
      <c r="E262" s="979"/>
      <c r="F262" s="98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4"/>
      <c r="AY262" s="34">
        <f t="shared" si="19"/>
        <v>0</v>
      </c>
    </row>
    <row r="263" spans="1:51" ht="24.75" customHeight="1" x14ac:dyDescent="0.2">
      <c r="A263" s="978"/>
      <c r="B263" s="979"/>
      <c r="C263" s="979"/>
      <c r="D263" s="979"/>
      <c r="E263" s="979"/>
      <c r="F263" s="98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4"/>
      <c r="AY263" s="34">
        <f t="shared" si="19"/>
        <v>0</v>
      </c>
    </row>
    <row r="264" spans="1:51" ht="24.75" customHeight="1" x14ac:dyDescent="0.2">
      <c r="A264" s="978"/>
      <c r="B264" s="979"/>
      <c r="C264" s="979"/>
      <c r="D264" s="979"/>
      <c r="E264" s="979"/>
      <c r="F264" s="98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4"/>
      <c r="AY264" s="34">
        <f t="shared" si="19"/>
        <v>0</v>
      </c>
    </row>
    <row r="265" spans="1:51" ht="24.75" customHeight="1" thickBot="1" x14ac:dyDescent="0.25">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4"/>
      <c r="B3" s="864"/>
      <c r="C3" s="864" t="s">
        <v>24</v>
      </c>
      <c r="D3" s="864"/>
      <c r="E3" s="864"/>
      <c r="F3" s="864"/>
      <c r="G3" s="864"/>
      <c r="H3" s="864"/>
      <c r="I3" s="864"/>
      <c r="J3" s="991" t="s">
        <v>274</v>
      </c>
      <c r="K3" s="992"/>
      <c r="L3" s="992"/>
      <c r="M3" s="992"/>
      <c r="N3" s="992"/>
      <c r="O3" s="992"/>
      <c r="P3" s="432" t="s">
        <v>25</v>
      </c>
      <c r="Q3" s="432"/>
      <c r="R3" s="432"/>
      <c r="S3" s="432"/>
      <c r="T3" s="432"/>
      <c r="U3" s="432"/>
      <c r="V3" s="432"/>
      <c r="W3" s="432"/>
      <c r="X3" s="432"/>
      <c r="Y3" s="866" t="s">
        <v>318</v>
      </c>
      <c r="Z3" s="867"/>
      <c r="AA3" s="867"/>
      <c r="AB3" s="867"/>
      <c r="AC3" s="991" t="s">
        <v>309</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2">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2">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2">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2">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2">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2">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2">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2">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2">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2">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2">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2">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2">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2">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2">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2">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2">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2">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2">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2">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2">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2">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2">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2">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2">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2">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2">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2">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2">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2">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4"/>
      <c r="B36" s="864"/>
      <c r="C36" s="864" t="s">
        <v>24</v>
      </c>
      <c r="D36" s="864"/>
      <c r="E36" s="864"/>
      <c r="F36" s="864"/>
      <c r="G36" s="864"/>
      <c r="H36" s="864"/>
      <c r="I36" s="864"/>
      <c r="J36" s="991" t="s">
        <v>274</v>
      </c>
      <c r="K36" s="992"/>
      <c r="L36" s="992"/>
      <c r="M36" s="992"/>
      <c r="N36" s="992"/>
      <c r="O36" s="992"/>
      <c r="P36" s="432" t="s">
        <v>25</v>
      </c>
      <c r="Q36" s="432"/>
      <c r="R36" s="432"/>
      <c r="S36" s="432"/>
      <c r="T36" s="432"/>
      <c r="U36" s="432"/>
      <c r="V36" s="432"/>
      <c r="W36" s="432"/>
      <c r="X36" s="432"/>
      <c r="Y36" s="866" t="s">
        <v>318</v>
      </c>
      <c r="Z36" s="867"/>
      <c r="AA36" s="867"/>
      <c r="AB36" s="867"/>
      <c r="AC36" s="991" t="s">
        <v>309</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2">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2">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2">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2">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2">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2">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2">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2">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2">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2">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2">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2">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2">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2">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2">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2">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2">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2">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2">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2">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2">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2">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2">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2">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2">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2">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2">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2">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2">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2">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4"/>
      <c r="B69" s="864"/>
      <c r="C69" s="864" t="s">
        <v>24</v>
      </c>
      <c r="D69" s="864"/>
      <c r="E69" s="864"/>
      <c r="F69" s="864"/>
      <c r="G69" s="864"/>
      <c r="H69" s="864"/>
      <c r="I69" s="864"/>
      <c r="J69" s="991" t="s">
        <v>274</v>
      </c>
      <c r="K69" s="992"/>
      <c r="L69" s="992"/>
      <c r="M69" s="992"/>
      <c r="N69" s="992"/>
      <c r="O69" s="992"/>
      <c r="P69" s="432" t="s">
        <v>25</v>
      </c>
      <c r="Q69" s="432"/>
      <c r="R69" s="432"/>
      <c r="S69" s="432"/>
      <c r="T69" s="432"/>
      <c r="U69" s="432"/>
      <c r="V69" s="432"/>
      <c r="W69" s="432"/>
      <c r="X69" s="432"/>
      <c r="Y69" s="866" t="s">
        <v>318</v>
      </c>
      <c r="Z69" s="867"/>
      <c r="AA69" s="867"/>
      <c r="AB69" s="867"/>
      <c r="AC69" s="991" t="s">
        <v>309</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2">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2">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2">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2">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2">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2">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2">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2">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2">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2">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2">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2">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2">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2">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2">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2">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2">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2">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2">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2">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2">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2">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2">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2">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2">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2">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2">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2">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2">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2">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4"/>
      <c r="B102" s="864"/>
      <c r="C102" s="864" t="s">
        <v>24</v>
      </c>
      <c r="D102" s="864"/>
      <c r="E102" s="864"/>
      <c r="F102" s="864"/>
      <c r="G102" s="864"/>
      <c r="H102" s="864"/>
      <c r="I102" s="864"/>
      <c r="J102" s="991" t="s">
        <v>274</v>
      </c>
      <c r="K102" s="992"/>
      <c r="L102" s="992"/>
      <c r="M102" s="992"/>
      <c r="N102" s="992"/>
      <c r="O102" s="992"/>
      <c r="P102" s="432" t="s">
        <v>25</v>
      </c>
      <c r="Q102" s="432"/>
      <c r="R102" s="432"/>
      <c r="S102" s="432"/>
      <c r="T102" s="432"/>
      <c r="U102" s="432"/>
      <c r="V102" s="432"/>
      <c r="W102" s="432"/>
      <c r="X102" s="432"/>
      <c r="Y102" s="866" t="s">
        <v>318</v>
      </c>
      <c r="Z102" s="867"/>
      <c r="AA102" s="867"/>
      <c r="AB102" s="867"/>
      <c r="AC102" s="991" t="s">
        <v>309</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2">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2">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2">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2">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2">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2">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2">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2">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2">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2">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2">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2">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2">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2">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2">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2">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2">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2">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2">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2">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2">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2">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2">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2">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2">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2">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2">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2">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2">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2">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4"/>
      <c r="B135" s="864"/>
      <c r="C135" s="864" t="s">
        <v>24</v>
      </c>
      <c r="D135" s="864"/>
      <c r="E135" s="864"/>
      <c r="F135" s="864"/>
      <c r="G135" s="864"/>
      <c r="H135" s="864"/>
      <c r="I135" s="864"/>
      <c r="J135" s="991" t="s">
        <v>274</v>
      </c>
      <c r="K135" s="992"/>
      <c r="L135" s="992"/>
      <c r="M135" s="992"/>
      <c r="N135" s="992"/>
      <c r="O135" s="992"/>
      <c r="P135" s="432" t="s">
        <v>25</v>
      </c>
      <c r="Q135" s="432"/>
      <c r="R135" s="432"/>
      <c r="S135" s="432"/>
      <c r="T135" s="432"/>
      <c r="U135" s="432"/>
      <c r="V135" s="432"/>
      <c r="W135" s="432"/>
      <c r="X135" s="432"/>
      <c r="Y135" s="866" t="s">
        <v>318</v>
      </c>
      <c r="Z135" s="867"/>
      <c r="AA135" s="867"/>
      <c r="AB135" s="867"/>
      <c r="AC135" s="991" t="s">
        <v>309</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2">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2">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2">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2">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2">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2">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2">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2">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2">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2">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2">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2">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2">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2">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2">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2">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2">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2">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2">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2">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2">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2">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2">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2">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2">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2">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2">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2">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2">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2">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4"/>
      <c r="B168" s="864"/>
      <c r="C168" s="864" t="s">
        <v>24</v>
      </c>
      <c r="D168" s="864"/>
      <c r="E168" s="864"/>
      <c r="F168" s="864"/>
      <c r="G168" s="864"/>
      <c r="H168" s="864"/>
      <c r="I168" s="864"/>
      <c r="J168" s="991" t="s">
        <v>274</v>
      </c>
      <c r="K168" s="992"/>
      <c r="L168" s="992"/>
      <c r="M168" s="992"/>
      <c r="N168" s="992"/>
      <c r="O168" s="992"/>
      <c r="P168" s="432" t="s">
        <v>25</v>
      </c>
      <c r="Q168" s="432"/>
      <c r="R168" s="432"/>
      <c r="S168" s="432"/>
      <c r="T168" s="432"/>
      <c r="U168" s="432"/>
      <c r="V168" s="432"/>
      <c r="W168" s="432"/>
      <c r="X168" s="432"/>
      <c r="Y168" s="866" t="s">
        <v>318</v>
      </c>
      <c r="Z168" s="867"/>
      <c r="AA168" s="867"/>
      <c r="AB168" s="867"/>
      <c r="AC168" s="991" t="s">
        <v>309</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2">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2">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2">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2">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2">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2">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2">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2">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2">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2">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2">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2">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2">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2">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2">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2">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2">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2">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2">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2">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2">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2">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2">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2">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2">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2">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2">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2">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2">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2">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4"/>
      <c r="B201" s="864"/>
      <c r="C201" s="864" t="s">
        <v>24</v>
      </c>
      <c r="D201" s="864"/>
      <c r="E201" s="864"/>
      <c r="F201" s="864"/>
      <c r="G201" s="864"/>
      <c r="H201" s="864"/>
      <c r="I201" s="864"/>
      <c r="J201" s="991" t="s">
        <v>274</v>
      </c>
      <c r="K201" s="992"/>
      <c r="L201" s="992"/>
      <c r="M201" s="992"/>
      <c r="N201" s="992"/>
      <c r="O201" s="992"/>
      <c r="P201" s="432" t="s">
        <v>25</v>
      </c>
      <c r="Q201" s="432"/>
      <c r="R201" s="432"/>
      <c r="S201" s="432"/>
      <c r="T201" s="432"/>
      <c r="U201" s="432"/>
      <c r="V201" s="432"/>
      <c r="W201" s="432"/>
      <c r="X201" s="432"/>
      <c r="Y201" s="866" t="s">
        <v>318</v>
      </c>
      <c r="Z201" s="867"/>
      <c r="AA201" s="867"/>
      <c r="AB201" s="867"/>
      <c r="AC201" s="991" t="s">
        <v>309</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2">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2">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2">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2">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2">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2">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2">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2">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2">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2">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2">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2">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2">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2">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2">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2">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2">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2">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2">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2">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2">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2">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2">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2">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2">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2">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2">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2">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2">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2">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4"/>
      <c r="B234" s="864"/>
      <c r="C234" s="864" t="s">
        <v>24</v>
      </c>
      <c r="D234" s="864"/>
      <c r="E234" s="864"/>
      <c r="F234" s="864"/>
      <c r="G234" s="864"/>
      <c r="H234" s="864"/>
      <c r="I234" s="864"/>
      <c r="J234" s="991" t="s">
        <v>274</v>
      </c>
      <c r="K234" s="992"/>
      <c r="L234" s="992"/>
      <c r="M234" s="992"/>
      <c r="N234" s="992"/>
      <c r="O234" s="992"/>
      <c r="P234" s="432" t="s">
        <v>25</v>
      </c>
      <c r="Q234" s="432"/>
      <c r="R234" s="432"/>
      <c r="S234" s="432"/>
      <c r="T234" s="432"/>
      <c r="U234" s="432"/>
      <c r="V234" s="432"/>
      <c r="W234" s="432"/>
      <c r="X234" s="432"/>
      <c r="Y234" s="866" t="s">
        <v>318</v>
      </c>
      <c r="Z234" s="867"/>
      <c r="AA234" s="867"/>
      <c r="AB234" s="867"/>
      <c r="AC234" s="991" t="s">
        <v>309</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2">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2">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2">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2">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2">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2">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2">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2">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2">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2">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2">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2">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2">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2">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2">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2">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2">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2">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2">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2">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2">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2">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2">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2">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2">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2">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2">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2">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2">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2">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4"/>
      <c r="B267" s="864"/>
      <c r="C267" s="864" t="s">
        <v>24</v>
      </c>
      <c r="D267" s="864"/>
      <c r="E267" s="864"/>
      <c r="F267" s="864"/>
      <c r="G267" s="864"/>
      <c r="H267" s="864"/>
      <c r="I267" s="864"/>
      <c r="J267" s="991" t="s">
        <v>274</v>
      </c>
      <c r="K267" s="992"/>
      <c r="L267" s="992"/>
      <c r="M267" s="992"/>
      <c r="N267" s="992"/>
      <c r="O267" s="992"/>
      <c r="P267" s="432" t="s">
        <v>25</v>
      </c>
      <c r="Q267" s="432"/>
      <c r="R267" s="432"/>
      <c r="S267" s="432"/>
      <c r="T267" s="432"/>
      <c r="U267" s="432"/>
      <c r="V267" s="432"/>
      <c r="W267" s="432"/>
      <c r="X267" s="432"/>
      <c r="Y267" s="866" t="s">
        <v>318</v>
      </c>
      <c r="Z267" s="867"/>
      <c r="AA267" s="867"/>
      <c r="AB267" s="867"/>
      <c r="AC267" s="991" t="s">
        <v>309</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2">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2">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2">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2">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2">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2">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2">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2">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2">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2">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2">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2">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2">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2">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2">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2">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2">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2">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2">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2">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2">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2">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2">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2">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2">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2">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2">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2">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2">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2">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4"/>
      <c r="B300" s="864"/>
      <c r="C300" s="864" t="s">
        <v>24</v>
      </c>
      <c r="D300" s="864"/>
      <c r="E300" s="864"/>
      <c r="F300" s="864"/>
      <c r="G300" s="864"/>
      <c r="H300" s="864"/>
      <c r="I300" s="864"/>
      <c r="J300" s="991" t="s">
        <v>274</v>
      </c>
      <c r="K300" s="992"/>
      <c r="L300" s="992"/>
      <c r="M300" s="992"/>
      <c r="N300" s="992"/>
      <c r="O300" s="992"/>
      <c r="P300" s="432" t="s">
        <v>25</v>
      </c>
      <c r="Q300" s="432"/>
      <c r="R300" s="432"/>
      <c r="S300" s="432"/>
      <c r="T300" s="432"/>
      <c r="U300" s="432"/>
      <c r="V300" s="432"/>
      <c r="W300" s="432"/>
      <c r="X300" s="432"/>
      <c r="Y300" s="866" t="s">
        <v>318</v>
      </c>
      <c r="Z300" s="867"/>
      <c r="AA300" s="867"/>
      <c r="AB300" s="867"/>
      <c r="AC300" s="991" t="s">
        <v>309</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2">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2">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2">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2">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2">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2">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2">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2">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2">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2">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2">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2">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2">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2">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2">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2">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2">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2">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2">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2">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2">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2">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2">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2">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2">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2">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2">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2">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2">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2">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4"/>
      <c r="B333" s="864"/>
      <c r="C333" s="864" t="s">
        <v>24</v>
      </c>
      <c r="D333" s="864"/>
      <c r="E333" s="864"/>
      <c r="F333" s="864"/>
      <c r="G333" s="864"/>
      <c r="H333" s="864"/>
      <c r="I333" s="864"/>
      <c r="J333" s="991" t="s">
        <v>274</v>
      </c>
      <c r="K333" s="992"/>
      <c r="L333" s="992"/>
      <c r="M333" s="992"/>
      <c r="N333" s="992"/>
      <c r="O333" s="992"/>
      <c r="P333" s="432" t="s">
        <v>25</v>
      </c>
      <c r="Q333" s="432"/>
      <c r="R333" s="432"/>
      <c r="S333" s="432"/>
      <c r="T333" s="432"/>
      <c r="U333" s="432"/>
      <c r="V333" s="432"/>
      <c r="W333" s="432"/>
      <c r="X333" s="432"/>
      <c r="Y333" s="866" t="s">
        <v>318</v>
      </c>
      <c r="Z333" s="867"/>
      <c r="AA333" s="867"/>
      <c r="AB333" s="867"/>
      <c r="AC333" s="991" t="s">
        <v>309</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2">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2">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2">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2">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2">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2">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2">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2">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2">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2">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2">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2">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2">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2">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2">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2">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2">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2">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2">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2">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2">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2">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2">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2">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2">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2">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2">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2">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2">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2">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4"/>
      <c r="B366" s="864"/>
      <c r="C366" s="864" t="s">
        <v>24</v>
      </c>
      <c r="D366" s="864"/>
      <c r="E366" s="864"/>
      <c r="F366" s="864"/>
      <c r="G366" s="864"/>
      <c r="H366" s="864"/>
      <c r="I366" s="864"/>
      <c r="J366" s="991" t="s">
        <v>274</v>
      </c>
      <c r="K366" s="992"/>
      <c r="L366" s="992"/>
      <c r="M366" s="992"/>
      <c r="N366" s="992"/>
      <c r="O366" s="992"/>
      <c r="P366" s="432" t="s">
        <v>25</v>
      </c>
      <c r="Q366" s="432"/>
      <c r="R366" s="432"/>
      <c r="S366" s="432"/>
      <c r="T366" s="432"/>
      <c r="U366" s="432"/>
      <c r="V366" s="432"/>
      <c r="W366" s="432"/>
      <c r="X366" s="432"/>
      <c r="Y366" s="866" t="s">
        <v>318</v>
      </c>
      <c r="Z366" s="867"/>
      <c r="AA366" s="867"/>
      <c r="AB366" s="867"/>
      <c r="AC366" s="991" t="s">
        <v>309</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2">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2">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2">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2">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2">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2">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2">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2">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2">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2">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2">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2">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2">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2">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2">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2">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2">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2">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2">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2">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2">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2">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2">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2">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2">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2">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2">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2">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2">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2">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4"/>
      <c r="B399" s="864"/>
      <c r="C399" s="864" t="s">
        <v>24</v>
      </c>
      <c r="D399" s="864"/>
      <c r="E399" s="864"/>
      <c r="F399" s="864"/>
      <c r="G399" s="864"/>
      <c r="H399" s="864"/>
      <c r="I399" s="864"/>
      <c r="J399" s="991" t="s">
        <v>274</v>
      </c>
      <c r="K399" s="992"/>
      <c r="L399" s="992"/>
      <c r="M399" s="992"/>
      <c r="N399" s="992"/>
      <c r="O399" s="992"/>
      <c r="P399" s="432" t="s">
        <v>25</v>
      </c>
      <c r="Q399" s="432"/>
      <c r="R399" s="432"/>
      <c r="S399" s="432"/>
      <c r="T399" s="432"/>
      <c r="U399" s="432"/>
      <c r="V399" s="432"/>
      <c r="W399" s="432"/>
      <c r="X399" s="432"/>
      <c r="Y399" s="866" t="s">
        <v>318</v>
      </c>
      <c r="Z399" s="867"/>
      <c r="AA399" s="867"/>
      <c r="AB399" s="867"/>
      <c r="AC399" s="991" t="s">
        <v>309</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2">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2">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2">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2">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2">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2">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2">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2">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2">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2">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2">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2">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2">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2">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2">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2">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2">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2">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2">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2">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2">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2">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2">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2">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2">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2">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2">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2">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2">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2">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4"/>
      <c r="B432" s="864"/>
      <c r="C432" s="864" t="s">
        <v>24</v>
      </c>
      <c r="D432" s="864"/>
      <c r="E432" s="864"/>
      <c r="F432" s="864"/>
      <c r="G432" s="864"/>
      <c r="H432" s="864"/>
      <c r="I432" s="864"/>
      <c r="J432" s="991" t="s">
        <v>274</v>
      </c>
      <c r="K432" s="992"/>
      <c r="L432" s="992"/>
      <c r="M432" s="992"/>
      <c r="N432" s="992"/>
      <c r="O432" s="992"/>
      <c r="P432" s="432" t="s">
        <v>25</v>
      </c>
      <c r="Q432" s="432"/>
      <c r="R432" s="432"/>
      <c r="S432" s="432"/>
      <c r="T432" s="432"/>
      <c r="U432" s="432"/>
      <c r="V432" s="432"/>
      <c r="W432" s="432"/>
      <c r="X432" s="432"/>
      <c r="Y432" s="866" t="s">
        <v>318</v>
      </c>
      <c r="Z432" s="867"/>
      <c r="AA432" s="867"/>
      <c r="AB432" s="867"/>
      <c r="AC432" s="991" t="s">
        <v>309</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2">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2">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2">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2">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2">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2">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2">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2">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2">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2">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2">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2">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2">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2">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2">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2">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2">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2">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2">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2">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2">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2">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2">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2">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2">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2">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2">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2">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2">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2">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4"/>
      <c r="B465" s="864"/>
      <c r="C465" s="864" t="s">
        <v>24</v>
      </c>
      <c r="D465" s="864"/>
      <c r="E465" s="864"/>
      <c r="F465" s="864"/>
      <c r="G465" s="864"/>
      <c r="H465" s="864"/>
      <c r="I465" s="864"/>
      <c r="J465" s="991" t="s">
        <v>274</v>
      </c>
      <c r="K465" s="992"/>
      <c r="L465" s="992"/>
      <c r="M465" s="992"/>
      <c r="N465" s="992"/>
      <c r="O465" s="992"/>
      <c r="P465" s="432" t="s">
        <v>25</v>
      </c>
      <c r="Q465" s="432"/>
      <c r="R465" s="432"/>
      <c r="S465" s="432"/>
      <c r="T465" s="432"/>
      <c r="U465" s="432"/>
      <c r="V465" s="432"/>
      <c r="W465" s="432"/>
      <c r="X465" s="432"/>
      <c r="Y465" s="866" t="s">
        <v>318</v>
      </c>
      <c r="Z465" s="867"/>
      <c r="AA465" s="867"/>
      <c r="AB465" s="867"/>
      <c r="AC465" s="991" t="s">
        <v>309</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2">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2">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2">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2">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2">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2">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2">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2">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2">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2">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2">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2">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2">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2">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2">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2">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2">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2">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2">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2">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2">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2">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2">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2">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2">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2">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2">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2">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2">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2">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4"/>
      <c r="B498" s="864"/>
      <c r="C498" s="864" t="s">
        <v>24</v>
      </c>
      <c r="D498" s="864"/>
      <c r="E498" s="864"/>
      <c r="F498" s="864"/>
      <c r="G498" s="864"/>
      <c r="H498" s="864"/>
      <c r="I498" s="864"/>
      <c r="J498" s="991" t="s">
        <v>274</v>
      </c>
      <c r="K498" s="992"/>
      <c r="L498" s="992"/>
      <c r="M498" s="992"/>
      <c r="N498" s="992"/>
      <c r="O498" s="992"/>
      <c r="P498" s="432" t="s">
        <v>25</v>
      </c>
      <c r="Q498" s="432"/>
      <c r="R498" s="432"/>
      <c r="S498" s="432"/>
      <c r="T498" s="432"/>
      <c r="U498" s="432"/>
      <c r="V498" s="432"/>
      <c r="W498" s="432"/>
      <c r="X498" s="432"/>
      <c r="Y498" s="866" t="s">
        <v>318</v>
      </c>
      <c r="Z498" s="867"/>
      <c r="AA498" s="867"/>
      <c r="AB498" s="867"/>
      <c r="AC498" s="991" t="s">
        <v>309</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2">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2">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2">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2">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2">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2">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2">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2">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2">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2">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2">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2">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2">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2">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2">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2">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2">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2">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2">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2">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2">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2">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2">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2">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2">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2">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2">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2">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2">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2">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4"/>
      <c r="B531" s="864"/>
      <c r="C531" s="864" t="s">
        <v>24</v>
      </c>
      <c r="D531" s="864"/>
      <c r="E531" s="864"/>
      <c r="F531" s="864"/>
      <c r="G531" s="864"/>
      <c r="H531" s="864"/>
      <c r="I531" s="864"/>
      <c r="J531" s="991" t="s">
        <v>274</v>
      </c>
      <c r="K531" s="992"/>
      <c r="L531" s="992"/>
      <c r="M531" s="992"/>
      <c r="N531" s="992"/>
      <c r="O531" s="992"/>
      <c r="P531" s="432" t="s">
        <v>25</v>
      </c>
      <c r="Q531" s="432"/>
      <c r="R531" s="432"/>
      <c r="S531" s="432"/>
      <c r="T531" s="432"/>
      <c r="U531" s="432"/>
      <c r="V531" s="432"/>
      <c r="W531" s="432"/>
      <c r="X531" s="432"/>
      <c r="Y531" s="866" t="s">
        <v>318</v>
      </c>
      <c r="Z531" s="867"/>
      <c r="AA531" s="867"/>
      <c r="AB531" s="867"/>
      <c r="AC531" s="991" t="s">
        <v>309</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2">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2">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2">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2">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2">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2">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2">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2">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2">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2">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2">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2">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2">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2">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2">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2">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2">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2">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2">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2">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2">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2">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2">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2">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2">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2">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2">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2">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2">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2">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4"/>
      <c r="B564" s="864"/>
      <c r="C564" s="864" t="s">
        <v>24</v>
      </c>
      <c r="D564" s="864"/>
      <c r="E564" s="864"/>
      <c r="F564" s="864"/>
      <c r="G564" s="864"/>
      <c r="H564" s="864"/>
      <c r="I564" s="864"/>
      <c r="J564" s="991" t="s">
        <v>274</v>
      </c>
      <c r="K564" s="992"/>
      <c r="L564" s="992"/>
      <c r="M564" s="992"/>
      <c r="N564" s="992"/>
      <c r="O564" s="992"/>
      <c r="P564" s="432" t="s">
        <v>25</v>
      </c>
      <c r="Q564" s="432"/>
      <c r="R564" s="432"/>
      <c r="S564" s="432"/>
      <c r="T564" s="432"/>
      <c r="U564" s="432"/>
      <c r="V564" s="432"/>
      <c r="W564" s="432"/>
      <c r="X564" s="432"/>
      <c r="Y564" s="866" t="s">
        <v>318</v>
      </c>
      <c r="Z564" s="867"/>
      <c r="AA564" s="867"/>
      <c r="AB564" s="867"/>
      <c r="AC564" s="991" t="s">
        <v>309</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2">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2">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2">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2">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2">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2">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2">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2">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2">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2">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2">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2">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2">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2">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2">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2">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2">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2">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2">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2">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2">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2">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2">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2">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2">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2">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2">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2">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2">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2">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4"/>
      <c r="B597" s="864"/>
      <c r="C597" s="864" t="s">
        <v>24</v>
      </c>
      <c r="D597" s="864"/>
      <c r="E597" s="864"/>
      <c r="F597" s="864"/>
      <c r="G597" s="864"/>
      <c r="H597" s="864"/>
      <c r="I597" s="864"/>
      <c r="J597" s="991" t="s">
        <v>274</v>
      </c>
      <c r="K597" s="992"/>
      <c r="L597" s="992"/>
      <c r="M597" s="992"/>
      <c r="N597" s="992"/>
      <c r="O597" s="992"/>
      <c r="P597" s="432" t="s">
        <v>25</v>
      </c>
      <c r="Q597" s="432"/>
      <c r="R597" s="432"/>
      <c r="S597" s="432"/>
      <c r="T597" s="432"/>
      <c r="U597" s="432"/>
      <c r="V597" s="432"/>
      <c r="W597" s="432"/>
      <c r="X597" s="432"/>
      <c r="Y597" s="866" t="s">
        <v>318</v>
      </c>
      <c r="Z597" s="867"/>
      <c r="AA597" s="867"/>
      <c r="AB597" s="867"/>
      <c r="AC597" s="991" t="s">
        <v>309</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2">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2">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2">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2">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2">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2">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2">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2">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2">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2">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2">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2">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2">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2">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2">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2">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2">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2">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2">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2">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2">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2">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2">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2">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2">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2">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2">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2">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2">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2">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4"/>
      <c r="B630" s="864"/>
      <c r="C630" s="864" t="s">
        <v>24</v>
      </c>
      <c r="D630" s="864"/>
      <c r="E630" s="864"/>
      <c r="F630" s="864"/>
      <c r="G630" s="864"/>
      <c r="H630" s="864"/>
      <c r="I630" s="864"/>
      <c r="J630" s="991" t="s">
        <v>274</v>
      </c>
      <c r="K630" s="992"/>
      <c r="L630" s="992"/>
      <c r="M630" s="992"/>
      <c r="N630" s="992"/>
      <c r="O630" s="992"/>
      <c r="P630" s="432" t="s">
        <v>25</v>
      </c>
      <c r="Q630" s="432"/>
      <c r="R630" s="432"/>
      <c r="S630" s="432"/>
      <c r="T630" s="432"/>
      <c r="U630" s="432"/>
      <c r="V630" s="432"/>
      <c r="W630" s="432"/>
      <c r="X630" s="432"/>
      <c r="Y630" s="866" t="s">
        <v>318</v>
      </c>
      <c r="Z630" s="867"/>
      <c r="AA630" s="867"/>
      <c r="AB630" s="867"/>
      <c r="AC630" s="991" t="s">
        <v>309</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2">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2">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2">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2">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2">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2">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2">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2">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2">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2">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2">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2">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2">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2">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2">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2">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2">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2">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2">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2">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2">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2">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2">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2">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2">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2">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2">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2">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2">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2">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4"/>
      <c r="B663" s="864"/>
      <c r="C663" s="864" t="s">
        <v>24</v>
      </c>
      <c r="D663" s="864"/>
      <c r="E663" s="864"/>
      <c r="F663" s="864"/>
      <c r="G663" s="864"/>
      <c r="H663" s="864"/>
      <c r="I663" s="864"/>
      <c r="J663" s="991" t="s">
        <v>274</v>
      </c>
      <c r="K663" s="992"/>
      <c r="L663" s="992"/>
      <c r="M663" s="992"/>
      <c r="N663" s="992"/>
      <c r="O663" s="992"/>
      <c r="P663" s="432" t="s">
        <v>25</v>
      </c>
      <c r="Q663" s="432"/>
      <c r="R663" s="432"/>
      <c r="S663" s="432"/>
      <c r="T663" s="432"/>
      <c r="U663" s="432"/>
      <c r="V663" s="432"/>
      <c r="W663" s="432"/>
      <c r="X663" s="432"/>
      <c r="Y663" s="866" t="s">
        <v>318</v>
      </c>
      <c r="Z663" s="867"/>
      <c r="AA663" s="867"/>
      <c r="AB663" s="867"/>
      <c r="AC663" s="991" t="s">
        <v>309</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2">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2">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2">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2">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2">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2">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2">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2">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2">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2">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2">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2">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2">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2">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2">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2">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2">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2">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2">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2">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2">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2">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2">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2">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2">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2">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2">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2">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2">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2">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4"/>
      <c r="B696" s="864"/>
      <c r="C696" s="864" t="s">
        <v>24</v>
      </c>
      <c r="D696" s="864"/>
      <c r="E696" s="864"/>
      <c r="F696" s="864"/>
      <c r="G696" s="864"/>
      <c r="H696" s="864"/>
      <c r="I696" s="864"/>
      <c r="J696" s="991" t="s">
        <v>274</v>
      </c>
      <c r="K696" s="992"/>
      <c r="L696" s="992"/>
      <c r="M696" s="992"/>
      <c r="N696" s="992"/>
      <c r="O696" s="992"/>
      <c r="P696" s="432" t="s">
        <v>25</v>
      </c>
      <c r="Q696" s="432"/>
      <c r="R696" s="432"/>
      <c r="S696" s="432"/>
      <c r="T696" s="432"/>
      <c r="U696" s="432"/>
      <c r="V696" s="432"/>
      <c r="W696" s="432"/>
      <c r="X696" s="432"/>
      <c r="Y696" s="866" t="s">
        <v>318</v>
      </c>
      <c r="Z696" s="867"/>
      <c r="AA696" s="867"/>
      <c r="AB696" s="867"/>
      <c r="AC696" s="991" t="s">
        <v>309</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2">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2">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2">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2">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2">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2">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2">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2">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2">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2">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2">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2">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2">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2">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2">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2">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2">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2">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2">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2">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2">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2">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2">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2">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2">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2">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2">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2">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2">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2">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4"/>
      <c r="B729" s="864"/>
      <c r="C729" s="864" t="s">
        <v>24</v>
      </c>
      <c r="D729" s="864"/>
      <c r="E729" s="864"/>
      <c r="F729" s="864"/>
      <c r="G729" s="864"/>
      <c r="H729" s="864"/>
      <c r="I729" s="864"/>
      <c r="J729" s="991" t="s">
        <v>274</v>
      </c>
      <c r="K729" s="992"/>
      <c r="L729" s="992"/>
      <c r="M729" s="992"/>
      <c r="N729" s="992"/>
      <c r="O729" s="992"/>
      <c r="P729" s="432" t="s">
        <v>25</v>
      </c>
      <c r="Q729" s="432"/>
      <c r="R729" s="432"/>
      <c r="S729" s="432"/>
      <c r="T729" s="432"/>
      <c r="U729" s="432"/>
      <c r="V729" s="432"/>
      <c r="W729" s="432"/>
      <c r="X729" s="432"/>
      <c r="Y729" s="866" t="s">
        <v>318</v>
      </c>
      <c r="Z729" s="867"/>
      <c r="AA729" s="867"/>
      <c r="AB729" s="867"/>
      <c r="AC729" s="991" t="s">
        <v>309</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2">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2">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2">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2">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2">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2">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2">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2">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2">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2">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2">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2">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2">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2">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2">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2">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2">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2">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2">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2">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2">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2">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2">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2">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2">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2">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2">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2">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2">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2">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4"/>
      <c r="B762" s="864"/>
      <c r="C762" s="864" t="s">
        <v>24</v>
      </c>
      <c r="D762" s="864"/>
      <c r="E762" s="864"/>
      <c r="F762" s="864"/>
      <c r="G762" s="864"/>
      <c r="H762" s="864"/>
      <c r="I762" s="864"/>
      <c r="J762" s="991" t="s">
        <v>274</v>
      </c>
      <c r="K762" s="992"/>
      <c r="L762" s="992"/>
      <c r="M762" s="992"/>
      <c r="N762" s="992"/>
      <c r="O762" s="992"/>
      <c r="P762" s="432" t="s">
        <v>25</v>
      </c>
      <c r="Q762" s="432"/>
      <c r="R762" s="432"/>
      <c r="S762" s="432"/>
      <c r="T762" s="432"/>
      <c r="U762" s="432"/>
      <c r="V762" s="432"/>
      <c r="W762" s="432"/>
      <c r="X762" s="432"/>
      <c r="Y762" s="866" t="s">
        <v>318</v>
      </c>
      <c r="Z762" s="867"/>
      <c r="AA762" s="867"/>
      <c r="AB762" s="867"/>
      <c r="AC762" s="991" t="s">
        <v>309</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2">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2">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2">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2">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2">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2">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2">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2">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2">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2">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2">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2">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2">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2">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2">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2">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2">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2">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2">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2">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2">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2">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2">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2">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2">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2">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2">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2">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2">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2">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4"/>
      <c r="B795" s="864"/>
      <c r="C795" s="864" t="s">
        <v>24</v>
      </c>
      <c r="D795" s="864"/>
      <c r="E795" s="864"/>
      <c r="F795" s="864"/>
      <c r="G795" s="864"/>
      <c r="H795" s="864"/>
      <c r="I795" s="864"/>
      <c r="J795" s="991" t="s">
        <v>274</v>
      </c>
      <c r="K795" s="992"/>
      <c r="L795" s="992"/>
      <c r="M795" s="992"/>
      <c r="N795" s="992"/>
      <c r="O795" s="992"/>
      <c r="P795" s="432" t="s">
        <v>25</v>
      </c>
      <c r="Q795" s="432"/>
      <c r="R795" s="432"/>
      <c r="S795" s="432"/>
      <c r="T795" s="432"/>
      <c r="U795" s="432"/>
      <c r="V795" s="432"/>
      <c r="W795" s="432"/>
      <c r="X795" s="432"/>
      <c r="Y795" s="866" t="s">
        <v>318</v>
      </c>
      <c r="Z795" s="867"/>
      <c r="AA795" s="867"/>
      <c r="AB795" s="867"/>
      <c r="AC795" s="991" t="s">
        <v>309</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2">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2">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2">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2">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2">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2">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2">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2">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2">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2">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2">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2">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2">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2">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2">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2">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2">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2">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2">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2">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2">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2">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2">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2">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2">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2">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2">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2">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2">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2">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4"/>
      <c r="B828" s="864"/>
      <c r="C828" s="864" t="s">
        <v>24</v>
      </c>
      <c r="D828" s="864"/>
      <c r="E828" s="864"/>
      <c r="F828" s="864"/>
      <c r="G828" s="864"/>
      <c r="H828" s="864"/>
      <c r="I828" s="864"/>
      <c r="J828" s="991" t="s">
        <v>274</v>
      </c>
      <c r="K828" s="992"/>
      <c r="L828" s="992"/>
      <c r="M828" s="992"/>
      <c r="N828" s="992"/>
      <c r="O828" s="992"/>
      <c r="P828" s="432" t="s">
        <v>25</v>
      </c>
      <c r="Q828" s="432"/>
      <c r="R828" s="432"/>
      <c r="S828" s="432"/>
      <c r="T828" s="432"/>
      <c r="U828" s="432"/>
      <c r="V828" s="432"/>
      <c r="W828" s="432"/>
      <c r="X828" s="432"/>
      <c r="Y828" s="866" t="s">
        <v>318</v>
      </c>
      <c r="Z828" s="867"/>
      <c r="AA828" s="867"/>
      <c r="AB828" s="867"/>
      <c r="AC828" s="991" t="s">
        <v>309</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2">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2">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2">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2">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2">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2">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2">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2">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2">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2">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2">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2">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2">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2">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2">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2">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2">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2">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2">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2">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2">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2">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2">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2">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2">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2">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2">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2">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2">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2">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4"/>
      <c r="B861" s="864"/>
      <c r="C861" s="864" t="s">
        <v>24</v>
      </c>
      <c r="D861" s="864"/>
      <c r="E861" s="864"/>
      <c r="F861" s="864"/>
      <c r="G861" s="864"/>
      <c r="H861" s="864"/>
      <c r="I861" s="864"/>
      <c r="J861" s="991" t="s">
        <v>274</v>
      </c>
      <c r="K861" s="992"/>
      <c r="L861" s="992"/>
      <c r="M861" s="992"/>
      <c r="N861" s="992"/>
      <c r="O861" s="992"/>
      <c r="P861" s="432" t="s">
        <v>25</v>
      </c>
      <c r="Q861" s="432"/>
      <c r="R861" s="432"/>
      <c r="S861" s="432"/>
      <c r="T861" s="432"/>
      <c r="U861" s="432"/>
      <c r="V861" s="432"/>
      <c r="W861" s="432"/>
      <c r="X861" s="432"/>
      <c r="Y861" s="866" t="s">
        <v>318</v>
      </c>
      <c r="Z861" s="867"/>
      <c r="AA861" s="867"/>
      <c r="AB861" s="867"/>
      <c r="AC861" s="991" t="s">
        <v>309</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2">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2">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2">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2">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2">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2">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2">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2">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2">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2">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2">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2">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2">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2">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2">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2">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2">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2">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2">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2">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2">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2">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2">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2">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2">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2">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2">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2">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2">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2">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4"/>
      <c r="B894" s="864"/>
      <c r="C894" s="864" t="s">
        <v>24</v>
      </c>
      <c r="D894" s="864"/>
      <c r="E894" s="864"/>
      <c r="F894" s="864"/>
      <c r="G894" s="864"/>
      <c r="H894" s="864"/>
      <c r="I894" s="864"/>
      <c r="J894" s="991" t="s">
        <v>274</v>
      </c>
      <c r="K894" s="992"/>
      <c r="L894" s="992"/>
      <c r="M894" s="992"/>
      <c r="N894" s="992"/>
      <c r="O894" s="992"/>
      <c r="P894" s="432" t="s">
        <v>25</v>
      </c>
      <c r="Q894" s="432"/>
      <c r="R894" s="432"/>
      <c r="S894" s="432"/>
      <c r="T894" s="432"/>
      <c r="U894" s="432"/>
      <c r="V894" s="432"/>
      <c r="W894" s="432"/>
      <c r="X894" s="432"/>
      <c r="Y894" s="866" t="s">
        <v>318</v>
      </c>
      <c r="Z894" s="867"/>
      <c r="AA894" s="867"/>
      <c r="AB894" s="867"/>
      <c r="AC894" s="991" t="s">
        <v>309</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2">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2">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2">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2">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2">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2">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2">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2">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2">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2">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2">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2">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2">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2">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2">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2">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2">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2">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2">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2">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2">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2">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2">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2">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2">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2">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2">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2">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2">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2">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4"/>
      <c r="B927" s="864"/>
      <c r="C927" s="864" t="s">
        <v>24</v>
      </c>
      <c r="D927" s="864"/>
      <c r="E927" s="864"/>
      <c r="F927" s="864"/>
      <c r="G927" s="864"/>
      <c r="H927" s="864"/>
      <c r="I927" s="864"/>
      <c r="J927" s="991" t="s">
        <v>274</v>
      </c>
      <c r="K927" s="992"/>
      <c r="L927" s="992"/>
      <c r="M927" s="992"/>
      <c r="N927" s="992"/>
      <c r="O927" s="992"/>
      <c r="P927" s="432" t="s">
        <v>25</v>
      </c>
      <c r="Q927" s="432"/>
      <c r="R927" s="432"/>
      <c r="S927" s="432"/>
      <c r="T927" s="432"/>
      <c r="U927" s="432"/>
      <c r="V927" s="432"/>
      <c r="W927" s="432"/>
      <c r="X927" s="432"/>
      <c r="Y927" s="866" t="s">
        <v>318</v>
      </c>
      <c r="Z927" s="867"/>
      <c r="AA927" s="867"/>
      <c r="AB927" s="867"/>
      <c r="AC927" s="991" t="s">
        <v>309</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2">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2">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2">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2">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2">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2">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2">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2">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2">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2">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2">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2">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2">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2">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2">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2">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2">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2">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2">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2">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2">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2">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2">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2">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2">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2">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2">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2">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2">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2">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4"/>
      <c r="B960" s="864"/>
      <c r="C960" s="864" t="s">
        <v>24</v>
      </c>
      <c r="D960" s="864"/>
      <c r="E960" s="864"/>
      <c r="F960" s="864"/>
      <c r="G960" s="864"/>
      <c r="H960" s="864"/>
      <c r="I960" s="864"/>
      <c r="J960" s="991" t="s">
        <v>274</v>
      </c>
      <c r="K960" s="992"/>
      <c r="L960" s="992"/>
      <c r="M960" s="992"/>
      <c r="N960" s="992"/>
      <c r="O960" s="992"/>
      <c r="P960" s="432" t="s">
        <v>25</v>
      </c>
      <c r="Q960" s="432"/>
      <c r="R960" s="432"/>
      <c r="S960" s="432"/>
      <c r="T960" s="432"/>
      <c r="U960" s="432"/>
      <c r="V960" s="432"/>
      <c r="W960" s="432"/>
      <c r="X960" s="432"/>
      <c r="Y960" s="866" t="s">
        <v>318</v>
      </c>
      <c r="Z960" s="867"/>
      <c r="AA960" s="867"/>
      <c r="AB960" s="867"/>
      <c r="AC960" s="991" t="s">
        <v>309</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2">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2">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2">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2">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2">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2">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2">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2">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2">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2">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2">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2">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2">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2">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2">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2">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2">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2">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2">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2">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2">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2">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2">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2">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2">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2">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2">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2">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2">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2">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4"/>
      <c r="B993" s="864"/>
      <c r="C993" s="864" t="s">
        <v>24</v>
      </c>
      <c r="D993" s="864"/>
      <c r="E993" s="864"/>
      <c r="F993" s="864"/>
      <c r="G993" s="864"/>
      <c r="H993" s="864"/>
      <c r="I993" s="864"/>
      <c r="J993" s="991" t="s">
        <v>274</v>
      </c>
      <c r="K993" s="992"/>
      <c r="L993" s="992"/>
      <c r="M993" s="992"/>
      <c r="N993" s="992"/>
      <c r="O993" s="992"/>
      <c r="P993" s="432" t="s">
        <v>25</v>
      </c>
      <c r="Q993" s="432"/>
      <c r="R993" s="432"/>
      <c r="S993" s="432"/>
      <c r="T993" s="432"/>
      <c r="U993" s="432"/>
      <c r="V993" s="432"/>
      <c r="W993" s="432"/>
      <c r="X993" s="432"/>
      <c r="Y993" s="866" t="s">
        <v>318</v>
      </c>
      <c r="Z993" s="867"/>
      <c r="AA993" s="867"/>
      <c r="AB993" s="867"/>
      <c r="AC993" s="991" t="s">
        <v>309</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2">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2">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2">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2">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2">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2">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2">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2">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2">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2">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2">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2">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2">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2">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2">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2">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2">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2">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2">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2">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2">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2">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2">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2">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2">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2">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2">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2">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2">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2">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4"/>
      <c r="B1026" s="864"/>
      <c r="C1026" s="864" t="s">
        <v>24</v>
      </c>
      <c r="D1026" s="864"/>
      <c r="E1026" s="864"/>
      <c r="F1026" s="864"/>
      <c r="G1026" s="864"/>
      <c r="H1026" s="864"/>
      <c r="I1026" s="864"/>
      <c r="J1026" s="991" t="s">
        <v>274</v>
      </c>
      <c r="K1026" s="992"/>
      <c r="L1026" s="992"/>
      <c r="M1026" s="992"/>
      <c r="N1026" s="992"/>
      <c r="O1026" s="992"/>
      <c r="P1026" s="432" t="s">
        <v>25</v>
      </c>
      <c r="Q1026" s="432"/>
      <c r="R1026" s="432"/>
      <c r="S1026" s="432"/>
      <c r="T1026" s="432"/>
      <c r="U1026" s="432"/>
      <c r="V1026" s="432"/>
      <c r="W1026" s="432"/>
      <c r="X1026" s="432"/>
      <c r="Y1026" s="866" t="s">
        <v>318</v>
      </c>
      <c r="Z1026" s="867"/>
      <c r="AA1026" s="867"/>
      <c r="AB1026" s="867"/>
      <c r="AC1026" s="991" t="s">
        <v>309</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2">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2">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2">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2">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2">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2">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2">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2">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2">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2">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2">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2">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2">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2">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2">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2">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2">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2">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2">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2">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2">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2">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2">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2">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2">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2">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2">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2">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2">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2">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4"/>
      <c r="B1059" s="864"/>
      <c r="C1059" s="864" t="s">
        <v>24</v>
      </c>
      <c r="D1059" s="864"/>
      <c r="E1059" s="864"/>
      <c r="F1059" s="864"/>
      <c r="G1059" s="864"/>
      <c r="H1059" s="864"/>
      <c r="I1059" s="864"/>
      <c r="J1059" s="991" t="s">
        <v>274</v>
      </c>
      <c r="K1059" s="992"/>
      <c r="L1059" s="992"/>
      <c r="M1059" s="992"/>
      <c r="N1059" s="992"/>
      <c r="O1059" s="992"/>
      <c r="P1059" s="432" t="s">
        <v>25</v>
      </c>
      <c r="Q1059" s="432"/>
      <c r="R1059" s="432"/>
      <c r="S1059" s="432"/>
      <c r="T1059" s="432"/>
      <c r="U1059" s="432"/>
      <c r="V1059" s="432"/>
      <c r="W1059" s="432"/>
      <c r="X1059" s="432"/>
      <c r="Y1059" s="866" t="s">
        <v>318</v>
      </c>
      <c r="Z1059" s="867"/>
      <c r="AA1059" s="867"/>
      <c r="AB1059" s="867"/>
      <c r="AC1059" s="991" t="s">
        <v>309</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2">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2">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2">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2">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2">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2">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2">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2">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2">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2">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2">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2">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2">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2">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2">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2">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2">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2">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2">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2">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2">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2">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2">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2">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2">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2">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2">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2">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2">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2">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4"/>
      <c r="B1092" s="864"/>
      <c r="C1092" s="864" t="s">
        <v>24</v>
      </c>
      <c r="D1092" s="864"/>
      <c r="E1092" s="864"/>
      <c r="F1092" s="864"/>
      <c r="G1092" s="864"/>
      <c r="H1092" s="864"/>
      <c r="I1092" s="864"/>
      <c r="J1092" s="991" t="s">
        <v>274</v>
      </c>
      <c r="K1092" s="992"/>
      <c r="L1092" s="992"/>
      <c r="M1092" s="992"/>
      <c r="N1092" s="992"/>
      <c r="O1092" s="992"/>
      <c r="P1092" s="432" t="s">
        <v>25</v>
      </c>
      <c r="Q1092" s="432"/>
      <c r="R1092" s="432"/>
      <c r="S1092" s="432"/>
      <c r="T1092" s="432"/>
      <c r="U1092" s="432"/>
      <c r="V1092" s="432"/>
      <c r="W1092" s="432"/>
      <c r="X1092" s="432"/>
      <c r="Y1092" s="866" t="s">
        <v>318</v>
      </c>
      <c r="Z1092" s="867"/>
      <c r="AA1092" s="867"/>
      <c r="AB1092" s="867"/>
      <c r="AC1092" s="991" t="s">
        <v>309</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2">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2">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2">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2">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2">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2">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2">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2">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2">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2">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2">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2">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2">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2">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2">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2">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2">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2">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2">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2">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2">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2">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2">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2">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2">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2">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2">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2">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2">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2">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4"/>
      <c r="B1125" s="864"/>
      <c r="C1125" s="864" t="s">
        <v>24</v>
      </c>
      <c r="D1125" s="864"/>
      <c r="E1125" s="864"/>
      <c r="F1125" s="864"/>
      <c r="G1125" s="864"/>
      <c r="H1125" s="864"/>
      <c r="I1125" s="864"/>
      <c r="J1125" s="991" t="s">
        <v>274</v>
      </c>
      <c r="K1125" s="992"/>
      <c r="L1125" s="992"/>
      <c r="M1125" s="992"/>
      <c r="N1125" s="992"/>
      <c r="O1125" s="992"/>
      <c r="P1125" s="432" t="s">
        <v>25</v>
      </c>
      <c r="Q1125" s="432"/>
      <c r="R1125" s="432"/>
      <c r="S1125" s="432"/>
      <c r="T1125" s="432"/>
      <c r="U1125" s="432"/>
      <c r="V1125" s="432"/>
      <c r="W1125" s="432"/>
      <c r="X1125" s="432"/>
      <c r="Y1125" s="866" t="s">
        <v>318</v>
      </c>
      <c r="Z1125" s="867"/>
      <c r="AA1125" s="867"/>
      <c r="AB1125" s="867"/>
      <c r="AC1125" s="991" t="s">
        <v>309</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2">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2">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2">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2">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2">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2">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2">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2">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2">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2">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2">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2">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2">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2">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2">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2">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2">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2">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2">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2">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2">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2">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2">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2">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2">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2">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2">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2">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2">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2">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4"/>
      <c r="B1158" s="864"/>
      <c r="C1158" s="864" t="s">
        <v>24</v>
      </c>
      <c r="D1158" s="864"/>
      <c r="E1158" s="864"/>
      <c r="F1158" s="864"/>
      <c r="G1158" s="864"/>
      <c r="H1158" s="864"/>
      <c r="I1158" s="864"/>
      <c r="J1158" s="991" t="s">
        <v>274</v>
      </c>
      <c r="K1158" s="992"/>
      <c r="L1158" s="992"/>
      <c r="M1158" s="992"/>
      <c r="N1158" s="992"/>
      <c r="O1158" s="992"/>
      <c r="P1158" s="432" t="s">
        <v>25</v>
      </c>
      <c r="Q1158" s="432"/>
      <c r="R1158" s="432"/>
      <c r="S1158" s="432"/>
      <c r="T1158" s="432"/>
      <c r="U1158" s="432"/>
      <c r="V1158" s="432"/>
      <c r="W1158" s="432"/>
      <c r="X1158" s="432"/>
      <c r="Y1158" s="866" t="s">
        <v>318</v>
      </c>
      <c r="Z1158" s="867"/>
      <c r="AA1158" s="867"/>
      <c r="AB1158" s="867"/>
      <c r="AC1158" s="991" t="s">
        <v>309</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2">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2">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2">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2">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2">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2">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2">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2">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2">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2">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2">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2">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2">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2">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2">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2">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2">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2">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2">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2">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2">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2">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2">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2">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2">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2">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2">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2">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2">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2">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4"/>
      <c r="B1191" s="864"/>
      <c r="C1191" s="864" t="s">
        <v>24</v>
      </c>
      <c r="D1191" s="864"/>
      <c r="E1191" s="864"/>
      <c r="F1191" s="864"/>
      <c r="G1191" s="864"/>
      <c r="H1191" s="864"/>
      <c r="I1191" s="864"/>
      <c r="J1191" s="991" t="s">
        <v>274</v>
      </c>
      <c r="K1191" s="992"/>
      <c r="L1191" s="992"/>
      <c r="M1191" s="992"/>
      <c r="N1191" s="992"/>
      <c r="O1191" s="992"/>
      <c r="P1191" s="432" t="s">
        <v>25</v>
      </c>
      <c r="Q1191" s="432"/>
      <c r="R1191" s="432"/>
      <c r="S1191" s="432"/>
      <c r="T1191" s="432"/>
      <c r="U1191" s="432"/>
      <c r="V1191" s="432"/>
      <c r="W1191" s="432"/>
      <c r="X1191" s="432"/>
      <c r="Y1191" s="866" t="s">
        <v>318</v>
      </c>
      <c r="Z1191" s="867"/>
      <c r="AA1191" s="867"/>
      <c r="AB1191" s="867"/>
      <c r="AC1191" s="991" t="s">
        <v>309</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2">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2">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2">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2">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2">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2">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2">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2">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2">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2">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2">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2">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2">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2">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2">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2">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2">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2">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2">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2">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2">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2">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2">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2">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2">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2">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2">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2">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2">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2">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4"/>
      <c r="B1224" s="864"/>
      <c r="C1224" s="864" t="s">
        <v>24</v>
      </c>
      <c r="D1224" s="864"/>
      <c r="E1224" s="864"/>
      <c r="F1224" s="864"/>
      <c r="G1224" s="864"/>
      <c r="H1224" s="864"/>
      <c r="I1224" s="864"/>
      <c r="J1224" s="991" t="s">
        <v>274</v>
      </c>
      <c r="K1224" s="992"/>
      <c r="L1224" s="992"/>
      <c r="M1224" s="992"/>
      <c r="N1224" s="992"/>
      <c r="O1224" s="992"/>
      <c r="P1224" s="432" t="s">
        <v>25</v>
      </c>
      <c r="Q1224" s="432"/>
      <c r="R1224" s="432"/>
      <c r="S1224" s="432"/>
      <c r="T1224" s="432"/>
      <c r="U1224" s="432"/>
      <c r="V1224" s="432"/>
      <c r="W1224" s="432"/>
      <c r="X1224" s="432"/>
      <c r="Y1224" s="866" t="s">
        <v>318</v>
      </c>
      <c r="Z1224" s="867"/>
      <c r="AA1224" s="867"/>
      <c r="AB1224" s="867"/>
      <c r="AC1224" s="991" t="s">
        <v>309</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2">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2">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2">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2">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2">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2">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2">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2">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2">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2">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2">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2">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2">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2">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2">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2">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2">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2">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2">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2">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2">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2">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2">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2">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2">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2">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2">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2">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2">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2">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4"/>
      <c r="B1257" s="864"/>
      <c r="C1257" s="864" t="s">
        <v>24</v>
      </c>
      <c r="D1257" s="864"/>
      <c r="E1257" s="864"/>
      <c r="F1257" s="864"/>
      <c r="G1257" s="864"/>
      <c r="H1257" s="864"/>
      <c r="I1257" s="864"/>
      <c r="J1257" s="991" t="s">
        <v>274</v>
      </c>
      <c r="K1257" s="992"/>
      <c r="L1257" s="992"/>
      <c r="M1257" s="992"/>
      <c r="N1257" s="992"/>
      <c r="O1257" s="992"/>
      <c r="P1257" s="432" t="s">
        <v>25</v>
      </c>
      <c r="Q1257" s="432"/>
      <c r="R1257" s="432"/>
      <c r="S1257" s="432"/>
      <c r="T1257" s="432"/>
      <c r="U1257" s="432"/>
      <c r="V1257" s="432"/>
      <c r="W1257" s="432"/>
      <c r="X1257" s="432"/>
      <c r="Y1257" s="866" t="s">
        <v>318</v>
      </c>
      <c r="Z1257" s="867"/>
      <c r="AA1257" s="867"/>
      <c r="AB1257" s="867"/>
      <c r="AC1257" s="991" t="s">
        <v>309</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2">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2">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2">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2">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2">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2">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2">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2">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2">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2">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2">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2">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2">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2">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2">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2">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2">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2">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2">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2">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2">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2">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2">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2">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2">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2">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2">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2">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2">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2">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4"/>
      <c r="B1290" s="864"/>
      <c r="C1290" s="864" t="s">
        <v>24</v>
      </c>
      <c r="D1290" s="864"/>
      <c r="E1290" s="864"/>
      <c r="F1290" s="864"/>
      <c r="G1290" s="864"/>
      <c r="H1290" s="864"/>
      <c r="I1290" s="864"/>
      <c r="J1290" s="991" t="s">
        <v>274</v>
      </c>
      <c r="K1290" s="992"/>
      <c r="L1290" s="992"/>
      <c r="M1290" s="992"/>
      <c r="N1290" s="992"/>
      <c r="O1290" s="992"/>
      <c r="P1290" s="432" t="s">
        <v>25</v>
      </c>
      <c r="Q1290" s="432"/>
      <c r="R1290" s="432"/>
      <c r="S1290" s="432"/>
      <c r="T1290" s="432"/>
      <c r="U1290" s="432"/>
      <c r="V1290" s="432"/>
      <c r="W1290" s="432"/>
      <c r="X1290" s="432"/>
      <c r="Y1290" s="866" t="s">
        <v>318</v>
      </c>
      <c r="Z1290" s="867"/>
      <c r="AA1290" s="867"/>
      <c r="AB1290" s="867"/>
      <c r="AC1290" s="991" t="s">
        <v>309</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2">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2">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2">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2">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2">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2">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2">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2">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2">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2">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2">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2">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2">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2">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2">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2">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2">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2">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2">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2">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2">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2">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2">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2">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2">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2">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2">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2">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2">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2">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2022-03-22T09:36:04Z</cp:lastPrinted>
  <dcterms:created xsi:type="dcterms:W3CDTF">2012-03-13T00:50:25Z</dcterms:created>
  <dcterms:modified xsi:type="dcterms:W3CDTF">2022-08-15T00:49:26Z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