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spreadsheetml.externalLink+xml" PartName="/xl/externalLinks/externalLink36.xml"/>
  <Override ContentType="application/vnd.openxmlformats-officedocument.spreadsheetml.externalLink+xml" PartName="/xl/externalLinks/externalLink37.xml"/>
  <Override ContentType="application/vnd.openxmlformats-officedocument.spreadsheetml.externalLink+xml" PartName="/xl/externalLinks/externalLink38.xml"/>
  <Override ContentType="application/vnd.openxmlformats-officedocument.spreadsheetml.externalLink+xml" PartName="/xl/externalLinks/externalLink39.xml"/>
  <Override ContentType="application/vnd.openxmlformats-officedocument.spreadsheetml.externalLink+xml" PartName="/xl/externalLinks/externalLink40.xml"/>
  <Override ContentType="application/vnd.openxmlformats-officedocument.spreadsheetml.externalLink+xml" PartName="/xl/externalLinks/externalLink41.xml"/>
  <Override ContentType="application/vnd.openxmlformats-officedocument.spreadsheetml.externalLink+xml" PartName="/xl/externalLinks/externalLink42.xml"/>
  <Override ContentType="application/vnd.openxmlformats-officedocument.spreadsheetml.externalLink+xml" PartName="/xl/externalLinks/externalLink43.xml"/>
  <Override ContentType="application/vnd.openxmlformats-officedocument.spreadsheetml.externalLink+xml" PartName="/xl/externalLinks/externalLink44.xml"/>
  <Override ContentType="application/vnd.openxmlformats-officedocument.spreadsheetml.externalLink+xml" PartName="/xl/externalLinks/externalLink45.xml"/>
  <Override ContentType="application/vnd.openxmlformats-officedocument.spreadsheetml.externalLink+xml" PartName="/xl/externalLinks/externalLink46.xml"/>
  <Override ContentType="application/vnd.openxmlformats-officedocument.spreadsheetml.externalLink+xml" PartName="/xl/externalLinks/externalLink47.xml"/>
  <Override ContentType="application/vnd.openxmlformats-officedocument.spreadsheetml.externalLink+xml" PartName="/xl/externalLinks/externalLink48.xml"/>
  <Override ContentType="application/vnd.openxmlformats-officedocument.spreadsheetml.externalLink+xml" PartName="/xl/externalLinks/externalLink49.xml"/>
  <Override ContentType="application/vnd.openxmlformats-officedocument.spreadsheetml.externalLink+xml" PartName="/xl/externalLinks/externalLink50.xml"/>
  <Override ContentType="application/vnd.openxmlformats-officedocument.spreadsheetml.externalLink+xml" PartName="/xl/externalLinks/externalLink51.xml"/>
  <Override ContentType="application/vnd.openxmlformats-officedocument.spreadsheetml.externalLink+xml" PartName="/xl/externalLinks/externalLink52.xml"/>
  <Override ContentType="application/vnd.openxmlformats-officedocument.spreadsheetml.externalLink+xml" PartName="/xl/externalLinks/externalLink53.xml"/>
  <Override ContentType="application/vnd.openxmlformats-officedocument.spreadsheetml.externalLink+xml" PartName="/xl/externalLinks/externalLink54.xml"/>
  <Override ContentType="application/vnd.openxmlformats-officedocument.spreadsheetml.externalLink+xml" PartName="/xl/externalLinks/externalLink55.xml"/>
  <Override ContentType="application/vnd.openxmlformats-officedocument.spreadsheetml.externalLink+xml" PartName="/xl/externalLinks/externalLink56.xml"/>
  <Override ContentType="application/vnd.openxmlformats-officedocument.spreadsheetml.externalLink+xml" PartName="/xl/externalLinks/externalLink57.xml"/>
  <Override ContentType="application/vnd.openxmlformats-officedocument.spreadsheetml.externalLink+xml" PartName="/xl/externalLinks/externalLink58.xml"/>
  <Override ContentType="application/vnd.openxmlformats-officedocument.spreadsheetml.externalLink+xml" PartName="/xl/externalLinks/externalLink59.xml"/>
  <Override ContentType="application/vnd.openxmlformats-officedocument.spreadsheetml.externalLink+xml" PartName="/xl/externalLinks/externalLink60.xml"/>
  <Override ContentType="application/vnd.openxmlformats-officedocument.spreadsheetml.externalLink+xml" PartName="/xl/externalLinks/externalLink61.xml"/>
  <Override ContentType="application/vnd.openxmlformats-officedocument.spreadsheetml.externalLink+xml" PartName="/xl/externalLinks/externalLink62.xml"/>
  <Override ContentType="application/vnd.openxmlformats-officedocument.spreadsheetml.externalLink+xml" PartName="/xl/externalLinks/externalLink63.xml"/>
  <Override ContentType="application/vnd.openxmlformats-officedocument.spreadsheetml.externalLink+xml" PartName="/xl/externalLinks/externalLink64.xml"/>
  <Override ContentType="application/vnd.openxmlformats-officedocument.spreadsheetml.externalLink+xml" PartName="/xl/externalLinks/externalLink65.xml"/>
  <Override ContentType="application/vnd.openxmlformats-officedocument.spreadsheetml.externalLink+xml" PartName="/xl/externalLinks/externalLink66.xml"/>
  <Override ContentType="application/vnd.openxmlformats-officedocument.spreadsheetml.externalLink+xml" PartName="/xl/externalLinks/externalLink67.xml"/>
  <Override ContentType="application/vnd.openxmlformats-officedocument.spreadsheetml.externalLink+xml" PartName="/xl/externalLinks/externalLink68.xml"/>
  <Override ContentType="application/vnd.openxmlformats-officedocument.spreadsheetml.externalLink+xml" PartName="/xl/externalLinks/externalLink69.xml"/>
  <Override ContentType="application/vnd.openxmlformats-officedocument.spreadsheetml.externalLink+xml" PartName="/xl/externalLinks/externalLink70.xml"/>
  <Override ContentType="application/vnd.openxmlformats-officedocument.spreadsheetml.externalLink+xml" PartName="/xl/externalLinks/externalLink71.xml"/>
  <Override ContentType="application/vnd.openxmlformats-officedocument.spreadsheetml.externalLink+xml" PartName="/xl/externalLinks/externalLink72.xml"/>
  <Override ContentType="application/vnd.openxmlformats-officedocument.spreadsheetml.externalLink+xml" PartName="/xl/externalLinks/externalLink73.xml"/>
  <Override ContentType="application/vnd.openxmlformats-officedocument.spreadsheetml.externalLink+xml" PartName="/xl/externalLinks/externalLink74.xml"/>
  <Override ContentType="application/vnd.openxmlformats-officedocument.spreadsheetml.externalLink+xml" PartName="/xl/externalLinks/externalLink75.xml"/>
  <Override ContentType="application/vnd.openxmlformats-officedocument.spreadsheetml.externalLink+xml" PartName="/xl/externalLinks/externalLink76.xml"/>
  <Override ContentType="application/vnd.openxmlformats-officedocument.spreadsheetml.externalLink+xml" PartName="/xl/externalLinks/externalLink77.xml"/>
  <Override ContentType="application/vnd.openxmlformats-officedocument.spreadsheetml.externalLink+xml" PartName="/xl/externalLinks/externalLink78.xml"/>
  <Override ContentType="application/vnd.openxmlformats-officedocument.spreadsheetml.externalLink+xml" PartName="/xl/externalLinks/externalLink79.xml"/>
  <Override ContentType="application/vnd.openxmlformats-officedocument.spreadsheetml.externalLink+xml" PartName="/xl/externalLinks/externalLink80.xml"/>
  <Override ContentType="application/vnd.openxmlformats-officedocument.spreadsheetml.externalLink+xml" PartName="/xl/externalLinks/externalLink81.xml"/>
  <Override ContentType="application/vnd.openxmlformats-officedocument.spreadsheetml.externalLink+xml" PartName="/xl/externalLinks/externalLink82.xml"/>
  <Override ContentType="application/vnd.openxmlformats-officedocument.spreadsheetml.externalLink+xml" PartName="/xl/externalLinks/externalLink83.xml"/>
  <Override ContentType="application/vnd.openxmlformats-officedocument.spreadsheetml.externalLink+xml" PartName="/xl/externalLinks/externalLink84.xml"/>
  <Override ContentType="application/vnd.openxmlformats-officedocument.spreadsheetml.externalLink+xml" PartName="/xl/externalLinks/externalLink85.xml"/>
  <Override ContentType="application/vnd.openxmlformats-officedocument.spreadsheetml.externalLink+xml" PartName="/xl/externalLinks/externalLink86.xml"/>
  <Override ContentType="application/vnd.openxmlformats-officedocument.spreadsheetml.externalLink+xml" PartName="/xl/externalLinks/externalLink87.xml"/>
  <Override ContentType="application/vnd.openxmlformats-officedocument.spreadsheetml.externalLink+xml" PartName="/xl/externalLinks/externalLink88.xml"/>
  <Override ContentType="application/vnd.openxmlformats-officedocument.spreadsheetml.externalLink+xml" PartName="/xl/externalLinks/externalLink89.xml"/>
  <Override ContentType="application/vnd.openxmlformats-officedocument.spreadsheetml.externalLink+xml" PartName="/xl/externalLinks/externalLink90.xml"/>
  <Override ContentType="application/vnd.openxmlformats-officedocument.spreadsheetml.externalLink+xml" PartName="/xl/externalLinks/externalLink91.xml"/>
  <Override ContentType="application/vnd.openxmlformats-officedocument.spreadsheetml.externalLink+xml" PartName="/xl/externalLinks/externalLink92.xml"/>
  <Override ContentType="application/vnd.openxmlformats-officedocument.spreadsheetml.externalLink+xml" PartName="/xl/externalLinks/externalLink93.xml"/>
  <Override ContentType="application/vnd.openxmlformats-officedocument.spreadsheetml.externalLink+xml" PartName="/xl/externalLinks/externalLink94.xml"/>
  <Override ContentType="application/vnd.openxmlformats-officedocument.spreadsheetml.externalLink+xml" PartName="/xl/externalLinks/externalLink95.xml"/>
  <Override ContentType="application/vnd.openxmlformats-officedocument.spreadsheetml.externalLink+xml" PartName="/xl/externalLinks/externalLink96.xml"/>
  <Override ContentType="application/vnd.openxmlformats-officedocument.spreadsheetml.externalLink+xml" PartName="/xl/externalLinks/externalLink97.xml"/>
  <Override ContentType="application/vnd.openxmlformats-officedocument.spreadsheetml.externalLink+xml" PartName="/xl/externalLinks/externalLink98.xml"/>
  <Override ContentType="application/vnd.openxmlformats-officedocument.spreadsheetml.externalLink+xml" PartName="/xl/externalLinks/externalLink99.xml"/>
  <Override ContentType="application/vnd.openxmlformats-officedocument.spreadsheetml.externalLink+xml" PartName="/xl/externalLinks/externalLink100.xml"/>
  <Override ContentType="application/vnd.openxmlformats-officedocument.spreadsheetml.externalLink+xml" PartName="/xl/externalLinks/externalLink101.xml"/>
  <Override ContentType="application/vnd.openxmlformats-officedocument.spreadsheetml.externalLink+xml" PartName="/xl/externalLinks/externalLink102.xml"/>
  <Override ContentType="application/vnd.openxmlformats-officedocument.spreadsheetml.externalLink+xml" PartName="/xl/externalLinks/externalLink103.xml"/>
  <Override ContentType="application/vnd.openxmlformats-officedocument.spreadsheetml.externalLink+xml" PartName="/xl/externalLinks/externalLink104.xml"/>
  <Override ContentType="application/vnd.openxmlformats-officedocument.spreadsheetml.externalLink+xml" PartName="/xl/externalLinks/externalLink105.xml"/>
  <Override ContentType="application/vnd.openxmlformats-officedocument.spreadsheetml.externalLink+xml" PartName="/xl/externalLinks/externalLink106.xml"/>
  <Override ContentType="application/vnd.openxmlformats-officedocument.spreadsheetml.externalLink+xml" PartName="/xl/externalLinks/externalLink107.xml"/>
  <Override ContentType="application/vnd.openxmlformats-officedocument.spreadsheetml.externalLink+xml" PartName="/xl/externalLinks/externalLink108.xml"/>
  <Override ContentType="application/vnd.openxmlformats-officedocument.spreadsheetml.externalLink+xml" PartName="/xl/externalLinks/externalLink109.xml"/>
  <Override ContentType="application/vnd.openxmlformats-officedocument.spreadsheetml.externalLink+xml" PartName="/xl/externalLinks/externalLink110.xml"/>
  <Override ContentType="application/vnd.openxmlformats-officedocument.spreadsheetml.externalLink+xml" PartName="/xl/externalLinks/externalLink111.xml"/>
  <Override ContentType="application/vnd.openxmlformats-officedocument.spreadsheetml.externalLink+xml" PartName="/xl/externalLinks/externalLink112.xml"/>
  <Override ContentType="application/vnd.openxmlformats-officedocument.spreadsheetml.externalLink+xml" PartName="/xl/externalLinks/externalLink113.xml"/>
  <Override ContentType="application/vnd.openxmlformats-officedocument.spreadsheetml.externalLink+xml" PartName="/xl/externalLinks/externalLink114.xml"/>
  <Override ContentType="application/vnd.openxmlformats-officedocument.spreadsheetml.externalLink+xml" PartName="/xl/externalLinks/externalLink115.xml"/>
  <Override ContentType="application/vnd.openxmlformats-officedocument.spreadsheetml.externalLink+xml" PartName="/xl/externalLinks/externalLink116.xml"/>
  <Override ContentType="application/vnd.openxmlformats-officedocument.spreadsheetml.externalLink+xml" PartName="/xl/externalLinks/externalLink117.xml"/>
  <Override ContentType="application/vnd.openxmlformats-officedocument.spreadsheetml.externalLink+xml" PartName="/xl/externalLinks/externalLink118.xml"/>
  <Override ContentType="application/vnd.openxmlformats-officedocument.spreadsheetml.externalLink+xml" PartName="/xl/externalLinks/externalLink119.xml"/>
  <Override ContentType="application/vnd.openxmlformats-officedocument.spreadsheetml.externalLink+xml" PartName="/xl/externalLinks/externalLink120.xml"/>
  <Override ContentType="application/vnd.openxmlformats-officedocument.spreadsheetml.externalLink+xml" PartName="/xl/externalLinks/externalLink121.xml"/>
  <Override ContentType="application/vnd.openxmlformats-officedocument.spreadsheetml.externalLink+xml" PartName="/xl/externalLinks/externalLink122.xml"/>
  <Override ContentType="application/vnd.openxmlformats-officedocument.spreadsheetml.externalLink+xml" PartName="/xl/externalLinks/externalLink123.xml"/>
  <Override ContentType="application/vnd.openxmlformats-officedocument.spreadsheetml.externalLink+xml" PartName="/xl/externalLinks/externalLink124.xml"/>
  <Override ContentType="application/vnd.openxmlformats-officedocument.spreadsheetml.externalLink+xml" PartName="/xl/externalLinks/externalLink125.xml"/>
  <Override ContentType="application/vnd.openxmlformats-officedocument.spreadsheetml.externalLink+xml" PartName="/xl/externalLinks/externalLink126.xml"/>
  <Override ContentType="application/vnd.openxmlformats-officedocument.spreadsheetml.externalLink+xml" PartName="/xl/externalLinks/externalLink127.xml"/>
  <Override ContentType="application/vnd.openxmlformats-officedocument.spreadsheetml.externalLink+xml" PartName="/xl/externalLinks/externalLink128.xml"/>
  <Override ContentType="application/vnd.openxmlformats-officedocument.spreadsheetml.externalLink+xml" PartName="/xl/externalLinks/externalLink129.xml"/>
  <Override ContentType="application/vnd.openxmlformats-officedocument.spreadsheetml.externalLink+xml" PartName="/xl/externalLinks/externalLink130.xml"/>
  <Override ContentType="application/vnd.openxmlformats-officedocument.spreadsheetml.externalLink+xml" PartName="/xl/externalLinks/externalLink131.xml"/>
  <Override ContentType="application/vnd.openxmlformats-officedocument.spreadsheetml.externalLink+xml" PartName="/xl/externalLinks/externalLink132.xml"/>
  <Override ContentType="application/vnd.openxmlformats-officedocument.spreadsheetml.externalLink+xml" PartName="/xl/externalLinks/externalLink133.xml"/>
  <Override ContentType="application/vnd.openxmlformats-officedocument.spreadsheetml.externalLink+xml" PartName="/xl/externalLinks/externalLink134.xml"/>
  <Override ContentType="application/vnd.openxmlformats-officedocument.spreadsheetml.externalLink+xml" PartName="/xl/externalLinks/externalLink135.xml"/>
  <Override ContentType="application/vnd.openxmlformats-officedocument.spreadsheetml.externalLink+xml" PartName="/xl/externalLinks/externalLink136.xml"/>
  <Override ContentType="application/vnd.openxmlformats-officedocument.spreadsheetml.externalLink+xml" PartName="/xl/externalLinks/externalLink137.xml"/>
  <Override ContentType="application/vnd.openxmlformats-officedocument.spreadsheetml.externalLink+xml" PartName="/xl/externalLinks/externalLink138.xml"/>
  <Override ContentType="application/vnd.openxmlformats-officedocument.spreadsheetml.externalLink+xml" PartName="/xl/externalLinks/externalLink139.xml"/>
  <Override ContentType="application/vnd.openxmlformats-officedocument.spreadsheetml.externalLink+xml" PartName="/xl/externalLinks/externalLink140.xml"/>
  <Override ContentType="application/vnd.openxmlformats-officedocument.spreadsheetml.externalLink+xml" PartName="/xl/externalLinks/externalLink141.xml"/>
  <Override ContentType="application/vnd.openxmlformats-officedocument.spreadsheetml.externalLink+xml" PartName="/xl/externalLinks/externalLink142.xml"/>
  <Override ContentType="application/vnd.openxmlformats-officedocument.spreadsheetml.externalLink+xml" PartName="/xl/externalLinks/externalLink143.xml"/>
  <Override ContentType="application/vnd.openxmlformats-officedocument.spreadsheetml.externalLink+xml" PartName="/xl/externalLinks/externalLink144.xml"/>
  <Override ContentType="application/vnd.openxmlformats-officedocument.spreadsheetml.externalLink+xml" PartName="/xl/externalLinks/externalLink145.xml"/>
  <Override ContentType="application/vnd.openxmlformats-officedocument.spreadsheetml.externalLink+xml" PartName="/xl/externalLinks/externalLink146.xml"/>
  <Override ContentType="application/vnd.openxmlformats-officedocument.spreadsheetml.externalLink+xml" PartName="/xl/externalLinks/externalLink147.xml"/>
  <Override ContentType="application/vnd.openxmlformats-officedocument.spreadsheetml.externalLink+xml" PartName="/xl/externalLinks/externalLink148.xml"/>
  <Override ContentType="application/vnd.openxmlformats-officedocument.spreadsheetml.externalLink+xml" PartName="/xl/externalLinks/externalLink149.xml"/>
  <Override ContentType="application/vnd.openxmlformats-officedocument.spreadsheetml.externalLink+xml" PartName="/xl/externalLinks/externalLink150.xml"/>
  <Override ContentType="application/vnd.openxmlformats-officedocument.spreadsheetml.externalLink+xml" PartName="/xl/externalLinks/externalLink151.xml"/>
  <Override ContentType="application/vnd.openxmlformats-officedocument.spreadsheetml.externalLink+xml" PartName="/xl/externalLinks/externalLink152.xml"/>
  <Override ContentType="application/vnd.openxmlformats-officedocument.spreadsheetml.externalLink+xml" PartName="/xl/externalLinks/externalLink153.xml"/>
  <Override ContentType="application/vnd.openxmlformats-officedocument.spreadsheetml.externalLink+xml" PartName="/xl/externalLinks/externalLink154.xml"/>
  <Override ContentType="application/vnd.openxmlformats-officedocument.spreadsheetml.externalLink+xml" PartName="/xl/externalLinks/externalLink155.xml"/>
  <Override ContentType="application/vnd.openxmlformats-officedocument.spreadsheetml.externalLink+xml" PartName="/xl/externalLinks/externalLink156.xml"/>
  <Override ContentType="application/vnd.openxmlformats-officedocument.spreadsheetml.externalLink+xml" PartName="/xl/externalLinks/externalLink157.xml"/>
  <Override ContentType="application/vnd.openxmlformats-officedocument.spreadsheetml.externalLink+xml" PartName="/xl/externalLinks/externalLink158.xml"/>
  <Override ContentType="application/vnd.openxmlformats-officedocument.spreadsheetml.externalLink+xml" PartName="/xl/externalLinks/externalLink159.xml"/>
  <Override ContentType="application/vnd.openxmlformats-officedocument.spreadsheetml.externalLink+xml" PartName="/xl/externalLinks/externalLink160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italgojp.sharepoint.com/sites/ENV_FS0046/Lib0001/070　庭園科（抜粋）/02 予算執行/R8執行/03_国立公園等維持管理費/（細目）工事費/01_令和8年度京都御苑芝生等刈り込み工事/02 公告/庭園科作成/"/>
    </mc:Choice>
  </mc:AlternateContent>
  <xr:revisionPtr revIDLastSave="61" documentId="8_{88769512-1F29-494E-B723-E4F246BC5C98}" xr6:coauthVersionLast="47" xr6:coauthVersionMax="47" xr10:uidLastSave="{44AD3306-EC7D-4619-8658-CA62B8BFC2C4}"/>
  <bookViews>
    <workbookView xWindow="-110" yWindow="-110" windowWidth="19420" windowHeight="11500" xr2:uid="{F16D9168-09AC-497F-995B-E9C511D9FA85}"/>
  </bookViews>
  <sheets>
    <sheet name="参考表紙 " sheetId="1" r:id="rId1"/>
    <sheet name="内訳書" sheetId="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</externalReferences>
  <definedNames>
    <definedName name="_" localSheetId="0">#REF!</definedName>
    <definedName name="_">#REF!</definedName>
    <definedName name="__" localSheetId="0">#REF!</definedName>
    <definedName name="__">#REF!</definedName>
    <definedName name="_________kb1">#REF!</definedName>
    <definedName name="_________kb2">#REF!</definedName>
    <definedName name="_________kb3">#REF!</definedName>
    <definedName name="_________kh1">#REF!</definedName>
    <definedName name="_________kh2">#REF!</definedName>
    <definedName name="_________kh3">#REF!</definedName>
    <definedName name="_________lb1">#REF!</definedName>
    <definedName name="_________lb2">#REF!</definedName>
    <definedName name="_________lb3">#REF!</definedName>
    <definedName name="_________lb4">#REF!</definedName>
    <definedName name="_________lb5">#REF!</definedName>
    <definedName name="_________lh1">#REF!</definedName>
    <definedName name="_________lh2">#REF!</definedName>
    <definedName name="_________lh3">#REF!</definedName>
    <definedName name="_________lh4">#REF!</definedName>
    <definedName name="_________lh5">#REF!</definedName>
    <definedName name="_________rb1">#REF!</definedName>
    <definedName name="_________rb2">#REF!</definedName>
    <definedName name="_________rb3">#REF!</definedName>
    <definedName name="_________rb4">#REF!</definedName>
    <definedName name="_________rb5">#REF!</definedName>
    <definedName name="_________rh1">#REF!</definedName>
    <definedName name="_________rh2">#REF!</definedName>
    <definedName name="_________rh3">#REF!</definedName>
    <definedName name="_________rh4">#REF!</definedName>
    <definedName name="_________rh5">#REF!</definedName>
    <definedName name="_________yb1">#REF!</definedName>
    <definedName name="_________yb2">#REF!</definedName>
    <definedName name="_________yb3">#REF!</definedName>
    <definedName name="_________yb4">#REF!</definedName>
    <definedName name="_________yb5">#REF!</definedName>
    <definedName name="_________yb6">#REF!</definedName>
    <definedName name="_________yh1">#REF!</definedName>
    <definedName name="_________yh2">#REF!</definedName>
    <definedName name="_________yh3">#REF!</definedName>
    <definedName name="_________yh4">#REF!</definedName>
    <definedName name="_________yh5">#REF!</definedName>
    <definedName name="_________yh6">#REF!</definedName>
    <definedName name="_________yh7">#REF!</definedName>
    <definedName name="________MA1" localSheetId="0">'参考表紙 '!________MA1</definedName>
    <definedName name="________MA1">[0]!________MA1</definedName>
    <definedName name="________RAN100" localSheetId="0">#REF!</definedName>
    <definedName name="________RAN100">#REF!</definedName>
    <definedName name="_______MA1" localSheetId="0">'参考表紙 '!_______MA1</definedName>
    <definedName name="_______MA1">[0]!_______MA1</definedName>
    <definedName name="_______RAN100" localSheetId="0">#REF!</definedName>
    <definedName name="_______RAN100">#REF!</definedName>
    <definedName name="______kb1" localSheetId="0">#REF!</definedName>
    <definedName name="______kb1">#REF!</definedName>
    <definedName name="______kb2">#REF!</definedName>
    <definedName name="______kb3">#REF!</definedName>
    <definedName name="______kh1">#REF!</definedName>
    <definedName name="______kh2">#REF!</definedName>
    <definedName name="______kh3">#REF!</definedName>
    <definedName name="______lb1">#REF!</definedName>
    <definedName name="______lb2">#REF!</definedName>
    <definedName name="______lb3">#REF!</definedName>
    <definedName name="______lb4">#REF!</definedName>
    <definedName name="______lb5">#REF!</definedName>
    <definedName name="______LEV1" localSheetId="0">#REF!</definedName>
    <definedName name="______LEV1" localSheetId="1">[76]入力条件!$E$9</definedName>
    <definedName name="______LEV1">#REF!</definedName>
    <definedName name="______LEV3" localSheetId="0">#REF!</definedName>
    <definedName name="______LEV3" localSheetId="1">[77]入力条件!$E$11</definedName>
    <definedName name="______LEV3">#REF!</definedName>
    <definedName name="______LEV4" localSheetId="0">#REF!</definedName>
    <definedName name="______LEV4" localSheetId="1">[76]入力条件!$E$12</definedName>
    <definedName name="______LEV4">#REF!</definedName>
    <definedName name="______LEV5" localSheetId="0">#REF!</definedName>
    <definedName name="______LEV5" localSheetId="1">[76]入力条件!$E$13</definedName>
    <definedName name="______LEV5">#REF!</definedName>
    <definedName name="______lh1" localSheetId="0">#REF!</definedName>
    <definedName name="______lh1">#REF!</definedName>
    <definedName name="______lh2" localSheetId="0">#REF!</definedName>
    <definedName name="______lh2">#REF!</definedName>
    <definedName name="______lh3" localSheetId="0">#REF!</definedName>
    <definedName name="______lh3">#REF!</definedName>
    <definedName name="______lh4">#REF!</definedName>
    <definedName name="______lh5">#REF!</definedName>
    <definedName name="______MA1" localSheetId="0">'参考表紙 '!______MA1</definedName>
    <definedName name="______MA1">[0]!______MA1</definedName>
    <definedName name="______RAN100" localSheetId="0">#REF!</definedName>
    <definedName name="______RAN100">#REF!</definedName>
    <definedName name="______rb1" localSheetId="0">#REF!</definedName>
    <definedName name="______rb1">#REF!</definedName>
    <definedName name="______rb2">#REF!</definedName>
    <definedName name="______rb3">#REF!</definedName>
    <definedName name="______rb4">#REF!</definedName>
    <definedName name="______rb5">#REF!</definedName>
    <definedName name="______rh1">#REF!</definedName>
    <definedName name="______rh2">#REF!</definedName>
    <definedName name="______rh3">#REF!</definedName>
    <definedName name="______rh4">#REF!</definedName>
    <definedName name="______yb1">#REF!</definedName>
    <definedName name="______yb2">#REF!</definedName>
    <definedName name="______yb3">#REF!</definedName>
    <definedName name="______yb4">#REF!</definedName>
    <definedName name="______yb5">#REF!</definedName>
    <definedName name="______yb6">#REF!</definedName>
    <definedName name="______yh1">#REF!</definedName>
    <definedName name="______yh2">#REF!</definedName>
    <definedName name="______yh3">#REF!</definedName>
    <definedName name="______yh4">#REF!</definedName>
    <definedName name="______yh5">#REF!</definedName>
    <definedName name="______yh6">#REF!</definedName>
    <definedName name="______yh7">#REF!</definedName>
    <definedName name="_____a1">#REF!</definedName>
    <definedName name="_____C300200">[1]資材単価!$G$9</definedName>
    <definedName name="_____C303800">[1]資材単価!$G$25</definedName>
    <definedName name="_____C370003">[1]資材単価!$G$46</definedName>
    <definedName name="_____C370135">[1]資材単価!$G$47</definedName>
    <definedName name="_____C370240">[1]資材単価!$G$48</definedName>
    <definedName name="_____C370500">[1]資材単価!$G$51</definedName>
    <definedName name="_____C370600">[1]資材単価!$G$52</definedName>
    <definedName name="_____C371625">[1]資材単価!$G$57</definedName>
    <definedName name="_____C371630">[1]資材単価!$G$58</definedName>
    <definedName name="_____C371640">[1]資材単価!$G$59</definedName>
    <definedName name="_____C371650">[1]資材単価!$G$60</definedName>
    <definedName name="_____C371725">[1]資材単価!$G$61</definedName>
    <definedName name="_____C371730">[1]資材単価!$G$62</definedName>
    <definedName name="_____C371740">[1]資材単価!$G$63</definedName>
    <definedName name="_____C371750">[1]資材単価!$G$64</definedName>
    <definedName name="_____C460211">[1]資材単価!$G$107</definedName>
    <definedName name="_____C480900">[1]資材単価!$G$114</definedName>
    <definedName name="_____C481000">[1]資材単価!$G$115</definedName>
    <definedName name="_____FB125" localSheetId="0">#REF!</definedName>
    <definedName name="_____FB125">#REF!</definedName>
    <definedName name="_____ｋ1" localSheetId="0" hidden="1">{#N/A,#N/A,FALSE,"Sheet16";#N/A,#N/A,FALSE,"Sheet16"}</definedName>
    <definedName name="_____ｋ1" hidden="1">{#N/A,#N/A,FALSE,"Sheet16";#N/A,#N/A,FALSE,"Sheet16"}</definedName>
    <definedName name="_____kb1" localSheetId="0">#REF!</definedName>
    <definedName name="_____kb1">#REF!</definedName>
    <definedName name="_____kb2" localSheetId="0">#REF!</definedName>
    <definedName name="_____kb2">#REF!</definedName>
    <definedName name="_____kb3" localSheetId="0">#REF!</definedName>
    <definedName name="_____kb3">#REF!</definedName>
    <definedName name="_____kh1">#REF!</definedName>
    <definedName name="_____kh2">#REF!</definedName>
    <definedName name="_____kh3">#REF!</definedName>
    <definedName name="_____lb1">#REF!</definedName>
    <definedName name="_____lb2">#REF!</definedName>
    <definedName name="_____lb3">#REF!</definedName>
    <definedName name="_____lb4">#REF!</definedName>
    <definedName name="_____lb5">#REF!</definedName>
    <definedName name="_____LC1">#REF!</definedName>
    <definedName name="_____LEV1" localSheetId="0">#REF!</definedName>
    <definedName name="_____LEV1" localSheetId="1">[76]入力条件!$E$9</definedName>
    <definedName name="_____LEV1">#REF!</definedName>
    <definedName name="_____LEV3" localSheetId="0">#REF!</definedName>
    <definedName name="_____LEV3" localSheetId="1">[77]入力条件!$E$11</definedName>
    <definedName name="_____LEV3">#REF!</definedName>
    <definedName name="_____LEV4" localSheetId="0">#REF!</definedName>
    <definedName name="_____LEV4" localSheetId="1">[76]入力条件!$E$12</definedName>
    <definedName name="_____LEV4">#REF!</definedName>
    <definedName name="_____LEV5" localSheetId="0">#REF!</definedName>
    <definedName name="_____LEV5" localSheetId="1">[76]入力条件!$E$13</definedName>
    <definedName name="_____LEV5">#REF!</definedName>
    <definedName name="_____lh1" localSheetId="0">#REF!</definedName>
    <definedName name="_____lh1">#REF!</definedName>
    <definedName name="_____lh2" localSheetId="0">#REF!</definedName>
    <definedName name="_____lh2">#REF!</definedName>
    <definedName name="_____lh3" localSheetId="0">#REF!</definedName>
    <definedName name="_____lh3">#REF!</definedName>
    <definedName name="_____lh4">#REF!</definedName>
    <definedName name="_____lh5">#REF!</definedName>
    <definedName name="_____MA1" localSheetId="0">'参考表紙 '!_____MA1</definedName>
    <definedName name="_____MA1">[0]!_____MA1</definedName>
    <definedName name="_____ＭＰ２">[2]保温塗装!$A$35:$H$4000</definedName>
    <definedName name="_____RAN100" localSheetId="0">#REF!</definedName>
    <definedName name="_____RAN100">#REF!</definedName>
    <definedName name="_____RAN40" localSheetId="0">#REF!</definedName>
    <definedName name="_____RAN40">#REF!</definedName>
    <definedName name="_____RAN80" localSheetId="0">#REF!</definedName>
    <definedName name="_____RAN80">#REF!</definedName>
    <definedName name="_____rb1" localSheetId="0">#REF!</definedName>
    <definedName name="_____rb1">#REF!</definedName>
    <definedName name="_____rb2" localSheetId="0">#REF!</definedName>
    <definedName name="_____rb2">#REF!</definedName>
    <definedName name="_____rb3" localSheetId="0">#REF!</definedName>
    <definedName name="_____rb3">#REF!</definedName>
    <definedName name="_____rb4">#REF!</definedName>
    <definedName name="_____rb5">#REF!</definedName>
    <definedName name="_____rh1">#REF!</definedName>
    <definedName name="_____rh2">#REF!</definedName>
    <definedName name="_____rh3">#REF!</definedName>
    <definedName name="_____rh4">#REF!</definedName>
    <definedName name="_____RPN1">#REF!</definedName>
    <definedName name="_____RPN2">#REF!</definedName>
    <definedName name="_____RW1">#REF!</definedName>
    <definedName name="_____RW2">#REF!</definedName>
    <definedName name="_____RW3">#REF!</definedName>
    <definedName name="_____RW4">#REF!</definedName>
    <definedName name="_____RW5">#REF!</definedName>
    <definedName name="_____ＳＥＥ１">[3]共通86白!$DG$8:$DS$33</definedName>
    <definedName name="_____yb1" localSheetId="0">#REF!</definedName>
    <definedName name="_____yb1">#REF!</definedName>
    <definedName name="_____yb2" localSheetId="0">#REF!</definedName>
    <definedName name="_____yb2">#REF!</definedName>
    <definedName name="_____yb3" localSheetId="0">#REF!</definedName>
    <definedName name="_____yb3">#REF!</definedName>
    <definedName name="_____yb4">#REF!</definedName>
    <definedName name="_____yb5">#REF!</definedName>
    <definedName name="_____yb6">#REF!</definedName>
    <definedName name="_____yh1">#REF!</definedName>
    <definedName name="_____yh2">#REF!</definedName>
    <definedName name="_____yh3">#REF!</definedName>
    <definedName name="_____yh4">#REF!</definedName>
    <definedName name="_____yh5">#REF!</definedName>
    <definedName name="_____yh6">#REF!</definedName>
    <definedName name="_____yh7">#REF!</definedName>
    <definedName name="____a1">#REF!</definedName>
    <definedName name="____C300200">[1]資材単価!$G$9</definedName>
    <definedName name="____C303800">[1]資材単価!$G$25</definedName>
    <definedName name="____C370003">[1]資材単価!$G$46</definedName>
    <definedName name="____C370135">[1]資材単価!$G$47</definedName>
    <definedName name="____C370240">[1]資材単価!$G$48</definedName>
    <definedName name="____C370500">[1]資材単価!$G$51</definedName>
    <definedName name="____C370600">[1]資材単価!$G$52</definedName>
    <definedName name="____C371625">[1]資材単価!$G$57</definedName>
    <definedName name="____C371630">[1]資材単価!$G$58</definedName>
    <definedName name="____C371640">[1]資材単価!$G$59</definedName>
    <definedName name="____C371650">[1]資材単価!$G$60</definedName>
    <definedName name="____C371725">[1]資材単価!$G$61</definedName>
    <definedName name="____C371730">[1]資材単価!$G$62</definedName>
    <definedName name="____C371740">[1]資材単価!$G$63</definedName>
    <definedName name="____C371750">[1]資材単価!$G$64</definedName>
    <definedName name="____C460211">[1]資材単価!$G$107</definedName>
    <definedName name="____C480900">[1]資材単価!$G$114</definedName>
    <definedName name="____C481000">[1]資材単価!$G$115</definedName>
    <definedName name="____FB125" localSheetId="0">#REF!</definedName>
    <definedName name="____FB125">#REF!</definedName>
    <definedName name="____kb1" localSheetId="0">#REF!</definedName>
    <definedName name="____kb1">#REF!</definedName>
    <definedName name="____kb2" localSheetId="0">#REF!</definedName>
    <definedName name="____kb2">#REF!</definedName>
    <definedName name="____kb3">#REF!</definedName>
    <definedName name="____kh1">#REF!</definedName>
    <definedName name="____kh2">#REF!</definedName>
    <definedName name="____kh3">#REF!</definedName>
    <definedName name="____kk1" hidden="1">#REF!</definedName>
    <definedName name="____kk2" hidden="1">#REF!</definedName>
    <definedName name="____kk5" hidden="1">#REF!</definedName>
    <definedName name="____kk6" hidden="1">#REF!</definedName>
    <definedName name="____kk8" hidden="1">#REF!</definedName>
    <definedName name="____kkk1" hidden="1">#REF!</definedName>
    <definedName name="____kkk3" hidden="1">#REF!</definedName>
    <definedName name="____kkk4" hidden="1">#REF!</definedName>
    <definedName name="____kkk5" hidden="1">#REF!</definedName>
    <definedName name="____kkk6" hidden="1">#REF!</definedName>
    <definedName name="____kkk7" hidden="1">#REF!</definedName>
    <definedName name="____kkk8" hidden="1">#REF!</definedName>
    <definedName name="____kkk9" hidden="1">#REF!</definedName>
    <definedName name="____ky1" hidden="1">#REF!</definedName>
    <definedName name="____ky2" hidden="1">#REF!</definedName>
    <definedName name="____ky22" hidden="1">#REF!</definedName>
    <definedName name="____lb1">#REF!</definedName>
    <definedName name="____lb2">#REF!</definedName>
    <definedName name="____lb3">#REF!</definedName>
    <definedName name="____lb4">#REF!</definedName>
    <definedName name="____lb5">#REF!</definedName>
    <definedName name="____LC1">#REF!</definedName>
    <definedName name="____LEV1" localSheetId="0">#REF!</definedName>
    <definedName name="____LEV1" localSheetId="1">[76]入力条件!$E$9</definedName>
    <definedName name="____LEV1">#REF!</definedName>
    <definedName name="____LEV3" localSheetId="0">#REF!</definedName>
    <definedName name="____LEV3" localSheetId="1">[77]入力条件!$E$11</definedName>
    <definedName name="____LEV3">#REF!</definedName>
    <definedName name="____LEV4" localSheetId="0">#REF!</definedName>
    <definedName name="____LEV4" localSheetId="1">[76]入力条件!$E$12</definedName>
    <definedName name="____LEV4">#REF!</definedName>
    <definedName name="____LEV5" localSheetId="0">#REF!</definedName>
    <definedName name="____LEV5" localSheetId="1">[76]入力条件!$E$13</definedName>
    <definedName name="____LEV5">#REF!</definedName>
    <definedName name="____lh1" localSheetId="0">#REF!</definedName>
    <definedName name="____lh1">#REF!</definedName>
    <definedName name="____lh2" localSheetId="0">#REF!</definedName>
    <definedName name="____lh2">#REF!</definedName>
    <definedName name="____lh3" localSheetId="0">#REF!</definedName>
    <definedName name="____lh3">#REF!</definedName>
    <definedName name="____lh4">#REF!</definedName>
    <definedName name="____lh5">#REF!</definedName>
    <definedName name="____MA1" localSheetId="0">'参考表紙 '!____MA1</definedName>
    <definedName name="____MA1">[0]!____MA1</definedName>
    <definedName name="____ＭＰ２">[2]保温塗装!$A$35:$H$4000</definedName>
    <definedName name="____RAN40" localSheetId="0">#REF!</definedName>
    <definedName name="____RAN40">#REF!</definedName>
    <definedName name="____RAN80" localSheetId="0">#REF!</definedName>
    <definedName name="____RAN80">#REF!</definedName>
    <definedName name="____rb1" localSheetId="0">#REF!</definedName>
    <definedName name="____rb1">#REF!</definedName>
    <definedName name="____rb2" localSheetId="0">#REF!</definedName>
    <definedName name="____rb2">#REF!</definedName>
    <definedName name="____rb3" localSheetId="0">#REF!</definedName>
    <definedName name="____rb3">#REF!</definedName>
    <definedName name="____rb4">#REF!</definedName>
    <definedName name="____rb5">#REF!</definedName>
    <definedName name="____rh1">#REF!</definedName>
    <definedName name="____rh2">#REF!</definedName>
    <definedName name="____rh3">#REF!</definedName>
    <definedName name="____rh4">#REF!</definedName>
    <definedName name="____RPN1">#REF!</definedName>
    <definedName name="____RPN2">#REF!</definedName>
    <definedName name="____RW1">#REF!</definedName>
    <definedName name="____RW2">#REF!</definedName>
    <definedName name="____RW3">#REF!</definedName>
    <definedName name="____RW4">#REF!</definedName>
    <definedName name="____RW5">#REF!</definedName>
    <definedName name="____ＳＥＥ１">[3]共通86白!$DG$8:$DS$33</definedName>
    <definedName name="____shu01">[4]修正表!$B$5:$C$22</definedName>
    <definedName name="____yb1" localSheetId="0">#REF!</definedName>
    <definedName name="____yb1">#REF!</definedName>
    <definedName name="____yb2" localSheetId="0">#REF!</definedName>
    <definedName name="____yb2">#REF!</definedName>
    <definedName name="____yb3" localSheetId="0">#REF!</definedName>
    <definedName name="____yb3">#REF!</definedName>
    <definedName name="____yb4">#REF!</definedName>
    <definedName name="____yb5">#REF!</definedName>
    <definedName name="____yb6">#REF!</definedName>
    <definedName name="____yh1">#REF!</definedName>
    <definedName name="____yh2">#REF!</definedName>
    <definedName name="____yh3">#REF!</definedName>
    <definedName name="____yh4">#REF!</definedName>
    <definedName name="____yh5">#REF!</definedName>
    <definedName name="____yh6">#REF!</definedName>
    <definedName name="____yh7">#REF!</definedName>
    <definedName name="___a1">#REF!</definedName>
    <definedName name="___b2" localSheetId="0">'参考表紙 '!___b2</definedName>
    <definedName name="___b2">[0]!___b2</definedName>
    <definedName name="___C300200">[1]資材単価!$G$9</definedName>
    <definedName name="___C303800">[1]資材単価!$G$25</definedName>
    <definedName name="___C370003">[1]資材単価!$G$46</definedName>
    <definedName name="___C370135">[1]資材単価!$G$47</definedName>
    <definedName name="___C370240">[1]資材単価!$G$48</definedName>
    <definedName name="___C370500">[1]資材単価!$G$51</definedName>
    <definedName name="___C370600">[1]資材単価!$G$52</definedName>
    <definedName name="___C371625">[1]資材単価!$G$57</definedName>
    <definedName name="___C371630">[1]資材単価!$G$58</definedName>
    <definedName name="___C371640">[1]資材単価!$G$59</definedName>
    <definedName name="___C371650">[1]資材単価!$G$60</definedName>
    <definedName name="___C371725">[1]資材単価!$G$61</definedName>
    <definedName name="___C371730">[1]資材単価!$G$62</definedName>
    <definedName name="___C371740">[1]資材単価!$G$63</definedName>
    <definedName name="___C371750">[1]資材単価!$G$64</definedName>
    <definedName name="___C460211">[1]資材単価!$G$107</definedName>
    <definedName name="___C480900">[1]資材単価!$G$114</definedName>
    <definedName name="___C481000">[1]資材単価!$G$115</definedName>
    <definedName name="___FB125" localSheetId="0">#REF!</definedName>
    <definedName name="___FB125">#REF!</definedName>
    <definedName name="___ｋ1" localSheetId="0" hidden="1">{#N/A,#N/A,FALSE,"Sheet16";#N/A,#N/A,FALSE,"Sheet16"}</definedName>
    <definedName name="___ｋ1" hidden="1">{#N/A,#N/A,FALSE,"Sheet16";#N/A,#N/A,FALSE,"Sheet16"}</definedName>
    <definedName name="___kb1" localSheetId="0">#REF!</definedName>
    <definedName name="___kb1">#REF!</definedName>
    <definedName name="___kb2" localSheetId="0">#REF!</definedName>
    <definedName name="___kb2">#REF!</definedName>
    <definedName name="___kb3" localSheetId="0">#REF!</definedName>
    <definedName name="___kb3">#REF!</definedName>
    <definedName name="___kh1">#REF!</definedName>
    <definedName name="___kh2">#REF!</definedName>
    <definedName name="___kh3">#REF!</definedName>
    <definedName name="___lb1">#REF!</definedName>
    <definedName name="___lb2">#REF!</definedName>
    <definedName name="___lb3">#REF!</definedName>
    <definedName name="___lb4">#REF!</definedName>
    <definedName name="___lb5">#REF!</definedName>
    <definedName name="___LC1">#REF!</definedName>
    <definedName name="___LEV1" localSheetId="0">#REF!</definedName>
    <definedName name="___LEV1" localSheetId="1">[76]入力条件!$E$9</definedName>
    <definedName name="___LEV1">#REF!</definedName>
    <definedName name="___LEV3" localSheetId="0">#REF!</definedName>
    <definedName name="___LEV3" localSheetId="1">[77]入力条件!$E$11</definedName>
    <definedName name="___LEV3">#REF!</definedName>
    <definedName name="___LEV4" localSheetId="0">#REF!</definedName>
    <definedName name="___LEV4" localSheetId="1">[76]入力条件!$E$12</definedName>
    <definedName name="___LEV4">#REF!</definedName>
    <definedName name="___LEV5" localSheetId="0">#REF!</definedName>
    <definedName name="___LEV5" localSheetId="1">[76]入力条件!$E$13</definedName>
    <definedName name="___LEV5">#REF!</definedName>
    <definedName name="___lh1" localSheetId="0">#REF!</definedName>
    <definedName name="___lh1">#REF!</definedName>
    <definedName name="___lh2" localSheetId="0">#REF!</definedName>
    <definedName name="___lh2">#REF!</definedName>
    <definedName name="___lh3" localSheetId="0">#REF!</definedName>
    <definedName name="___lh3">#REF!</definedName>
    <definedName name="___lh4">#REF!</definedName>
    <definedName name="___lh5">#REF!</definedName>
    <definedName name="___MA1" localSheetId="0">'参考表紙 '!___MA1</definedName>
    <definedName name="___MA1">[0]!___MA1</definedName>
    <definedName name="___ＭＰ２">[2]保温塗装!$A$35:$H$4000</definedName>
    <definedName name="___ni9" localSheetId="0">#REF!</definedName>
    <definedName name="___ni9">#REF!</definedName>
    <definedName name="___RAN40" localSheetId="0">#REF!</definedName>
    <definedName name="___RAN40">#REF!</definedName>
    <definedName name="___RAN80" localSheetId="0">#REF!</definedName>
    <definedName name="___RAN80">#REF!</definedName>
    <definedName name="___rb1" localSheetId="0">#REF!</definedName>
    <definedName name="___rb1">#REF!</definedName>
    <definedName name="___rb2" localSheetId="0">#REF!</definedName>
    <definedName name="___rb2">#REF!</definedName>
    <definedName name="___rb3" localSheetId="0">#REF!</definedName>
    <definedName name="___rb3">#REF!</definedName>
    <definedName name="___rb4">#REF!</definedName>
    <definedName name="___rb5">#REF!</definedName>
    <definedName name="___rh1">#REF!</definedName>
    <definedName name="___rh2">#REF!</definedName>
    <definedName name="___rh3">#REF!</definedName>
    <definedName name="___rh4">#REF!</definedName>
    <definedName name="___RPN1">#REF!</definedName>
    <definedName name="___RPN2">#REF!</definedName>
    <definedName name="___RW1">#REF!</definedName>
    <definedName name="___RW2">#REF!</definedName>
    <definedName name="___RW3">#REF!</definedName>
    <definedName name="___RW4">#REF!</definedName>
    <definedName name="___RW5">#REF!</definedName>
    <definedName name="___ＳＥＥ１">[3]共通86白!$DG$8:$DS$33</definedName>
    <definedName name="___shu01">[4]修正表!$B$5:$C$22</definedName>
    <definedName name="___ss2" hidden="1">#REF!</definedName>
    <definedName name="___ss8" hidden="1">#REF!</definedName>
    <definedName name="___sss3" hidden="1">#REF!</definedName>
    <definedName name="___sss4" hidden="1">#REF!</definedName>
    <definedName name="___sss5" hidden="1">#REF!</definedName>
    <definedName name="___sss7" hidden="1">#REF!</definedName>
    <definedName name="___st2" hidden="1">#REF!</definedName>
    <definedName name="___yb1" localSheetId="0">#REF!</definedName>
    <definedName name="___yb1">#REF!</definedName>
    <definedName name="___yb2" localSheetId="0">#REF!</definedName>
    <definedName name="___yb2">#REF!</definedName>
    <definedName name="___yb3" localSheetId="0">#REF!</definedName>
    <definedName name="___yb3">#REF!</definedName>
    <definedName name="___yb4">#REF!</definedName>
    <definedName name="___yb5">#REF!</definedName>
    <definedName name="___yb6">#REF!</definedName>
    <definedName name="___yh1">#REF!</definedName>
    <definedName name="___yh2">#REF!</definedName>
    <definedName name="___yh3">#REF!</definedName>
    <definedName name="___yh4">#REF!</definedName>
    <definedName name="___yh5">#REF!</definedName>
    <definedName name="___yh6">#REF!</definedName>
    <definedName name="___yh7">#REF!</definedName>
    <definedName name="__123Graph_A" localSheetId="0" hidden="1">#REF!</definedName>
    <definedName name="__123Graph_A" localSheetId="1" hidden="1">[78]HOYU1!$G$19:$G$26</definedName>
    <definedName name="__123Graph_A" hidden="1">#REF!</definedName>
    <definedName name="__123Graph_AG1" localSheetId="0" hidden="1">#REF!</definedName>
    <definedName name="__123Graph_AG1" hidden="1">#REF!</definedName>
    <definedName name="__123Graph_AG2" localSheetId="0" hidden="1">#REF!</definedName>
    <definedName name="__123Graph_AG2" hidden="1">#REF!</definedName>
    <definedName name="__123Graph_AG3" localSheetId="0" hidden="1">#REF!</definedName>
    <definedName name="__123Graph_AG3" hidden="1">#REF!</definedName>
    <definedName name="__123Graph_AG4" hidden="1">#REF!</definedName>
    <definedName name="__123Graph_AG5" hidden="1">#REF!</definedName>
    <definedName name="__123Graph_AG6" hidden="1">#REF!</definedName>
    <definedName name="__123Graph_AG7" hidden="1">#REF!</definedName>
    <definedName name="__123Graph_AG8" hidden="1">#REF!</definedName>
    <definedName name="__123Graph_B" localSheetId="0" hidden="1">#REF!</definedName>
    <definedName name="__123Graph_B" localSheetId="1" hidden="1">[78]HOYU1!$Q$19:$Q$26</definedName>
    <definedName name="__123Graph_B" hidden="1">#REF!</definedName>
    <definedName name="__123Graph_BG1" hidden="1">#REF!</definedName>
    <definedName name="__123Graph_BG2" hidden="1">#REF!</definedName>
    <definedName name="__123Graph_BG3" hidden="1">#REF!</definedName>
    <definedName name="__123Graph_BG4" hidden="1">#REF!</definedName>
    <definedName name="__123Graph_BG5" hidden="1">#REF!</definedName>
    <definedName name="__123Graph_BG6" hidden="1">#REF!</definedName>
    <definedName name="__123Graph_BG7" hidden="1">#REF!</definedName>
    <definedName name="__123Graph_BG8" hidden="1">#REF!</definedName>
    <definedName name="__123Graph_C" hidden="1">[5]工Ｂ!#REF!</definedName>
    <definedName name="__123Graph_CG1" hidden="1">#REF!</definedName>
    <definedName name="__123Graph_CG2" hidden="1">#REF!</definedName>
    <definedName name="__123Graph_CG3" hidden="1">#REF!</definedName>
    <definedName name="__123Graph_CG4" hidden="1">#REF!</definedName>
    <definedName name="__123Graph_CG5" hidden="1">#REF!</definedName>
    <definedName name="__123Graph_CG6" hidden="1">#REF!</definedName>
    <definedName name="__123Graph_CG7" hidden="1">#REF!</definedName>
    <definedName name="__123Graph_CG8" hidden="1">#REF!</definedName>
    <definedName name="__123Graph_DG1" hidden="1">#REF!</definedName>
    <definedName name="__123Graph_DG2" hidden="1">#REF!</definedName>
    <definedName name="__123Graph_DG3" hidden="1">#REF!</definedName>
    <definedName name="__123Graph_DG4" hidden="1">#REF!</definedName>
    <definedName name="__123Graph_DG5" hidden="1">#REF!</definedName>
    <definedName name="__123Graph_DG6" hidden="1">#REF!</definedName>
    <definedName name="__123Graph_DG7" hidden="1">#REF!</definedName>
    <definedName name="__123Graph_DG8" hidden="1">#REF!</definedName>
    <definedName name="__123Graph_EG1" hidden="1">#REF!</definedName>
    <definedName name="__123Graph_EG2" hidden="1">#REF!</definedName>
    <definedName name="__123Graph_EG3" hidden="1">#REF!</definedName>
    <definedName name="__123Graph_EG4" hidden="1">#REF!</definedName>
    <definedName name="__123Graph_EG5" hidden="1">#REF!</definedName>
    <definedName name="__123Graph_EG6" hidden="1">#REF!</definedName>
    <definedName name="__123Graph_EG7" hidden="1">#REF!</definedName>
    <definedName name="__123Graph_EG8" hidden="1">#REF!</definedName>
    <definedName name="__123Graph_X" localSheetId="0" hidden="1">#REF!</definedName>
    <definedName name="__123Graph_X" localSheetId="1" hidden="1">[78]HOYU1!$C$19:$C$25</definedName>
    <definedName name="__123Graph_X" hidden="1">#REF!</definedName>
    <definedName name="__123Graph_XG1" hidden="1">#REF!</definedName>
    <definedName name="__123Graph_XG2" hidden="1">#REF!</definedName>
    <definedName name="__123Graph_XG3" hidden="1">#REF!</definedName>
    <definedName name="__123Graph_XG4" hidden="1">#REF!</definedName>
    <definedName name="__123Graph_XG5" hidden="1">#REF!</definedName>
    <definedName name="__123Graph_XG6" hidden="1">#REF!</definedName>
    <definedName name="__123Graph_XG7" hidden="1">#REF!</definedName>
    <definedName name="__123Graph_XG8" hidden="1">#REF!</definedName>
    <definedName name="__a1" localSheetId="0">#REF!</definedName>
    <definedName name="__a1">#REF!</definedName>
    <definedName name="__Ａ２">#REF!</definedName>
    <definedName name="__b2" localSheetId="0">'参考表紙 '!__b2</definedName>
    <definedName name="__b2">[0]!__b2</definedName>
    <definedName name="__C300200">[1]資材単価!$G$9</definedName>
    <definedName name="__C303800">[1]資材単価!$G$25</definedName>
    <definedName name="__C370003">[1]資材単価!$G$46</definedName>
    <definedName name="__C370135">[1]資材単価!$G$47</definedName>
    <definedName name="__C370240">[1]資材単価!$G$48</definedName>
    <definedName name="__C370500">[1]資材単価!$G$51</definedName>
    <definedName name="__C370600">[1]資材単価!$G$52</definedName>
    <definedName name="__C371625">[1]資材単価!$G$57</definedName>
    <definedName name="__C371630">[1]資材単価!$G$58</definedName>
    <definedName name="__C371640">[1]資材単価!$G$59</definedName>
    <definedName name="__C371650">[1]資材単価!$G$60</definedName>
    <definedName name="__C371725">[1]資材単価!$G$61</definedName>
    <definedName name="__C371730">[1]資材単価!$G$62</definedName>
    <definedName name="__C371740">[1]資材単価!$G$63</definedName>
    <definedName name="__C371750">[1]資材単価!$G$64</definedName>
    <definedName name="__C460211">[1]資材単価!$G$107</definedName>
    <definedName name="__C480900">[1]資材単価!$G$114</definedName>
    <definedName name="__C481000">[1]資材単価!$G$115</definedName>
    <definedName name="__FB125" localSheetId="0">#REF!</definedName>
    <definedName name="__FB125">#REF!</definedName>
    <definedName name="__ｋ1" localSheetId="0" hidden="1">{#N/A,#N/A,FALSE,"Sheet16";#N/A,#N/A,FALSE,"Sheet16"}</definedName>
    <definedName name="__ｋ1" hidden="1">{#N/A,#N/A,FALSE,"Sheet16";#N/A,#N/A,FALSE,"Sheet16"}</definedName>
    <definedName name="__ka1">#REF!</definedName>
    <definedName name="__ka2">#REF!</definedName>
    <definedName name="__ka3">#REF!</definedName>
    <definedName name="__ka4">#REF!</definedName>
    <definedName name="__ka5">#REF!</definedName>
    <definedName name="__ka6">#REF!</definedName>
    <definedName name="__ka7">#REF!</definedName>
    <definedName name="__kb1" localSheetId="0">#REF!</definedName>
    <definedName name="__kb1">#REF!</definedName>
    <definedName name="__kb2" localSheetId="0">#REF!</definedName>
    <definedName name="__kb2">#REF!</definedName>
    <definedName name="__kb3">#REF!</definedName>
    <definedName name="__kh1">#REF!</definedName>
    <definedName name="__kh2">#REF!</definedName>
    <definedName name="__kh3">#REF!</definedName>
    <definedName name="__kk1" localSheetId="0" hidden="1">#REF!</definedName>
    <definedName name="__kk1" hidden="1">#REF!</definedName>
    <definedName name="__kk2" localSheetId="0" hidden="1">#REF!</definedName>
    <definedName name="__kk2" hidden="1">#REF!</definedName>
    <definedName name="__kk5" localSheetId="0" hidden="1">#REF!</definedName>
    <definedName name="__kk5" hidden="1">#REF!</definedName>
    <definedName name="__kk6" hidden="1">#REF!</definedName>
    <definedName name="__kk8" hidden="1">#REF!</definedName>
    <definedName name="__kkk1" hidden="1">#REF!</definedName>
    <definedName name="__kkk3" hidden="1">#REF!</definedName>
    <definedName name="__kkk4" hidden="1">#REF!</definedName>
    <definedName name="__kkk5" hidden="1">#REF!</definedName>
    <definedName name="__kkk6" hidden="1">#REF!</definedName>
    <definedName name="__kkk7" hidden="1">#REF!</definedName>
    <definedName name="__kkk8" hidden="1">#REF!</definedName>
    <definedName name="__kkk9" hidden="1">#REF!</definedName>
    <definedName name="__ky1" hidden="1">#REF!</definedName>
    <definedName name="__ky2" hidden="1">#REF!</definedName>
    <definedName name="__ky22" hidden="1">#REF!</definedName>
    <definedName name="__lb1">#REF!</definedName>
    <definedName name="__lb2">#REF!</definedName>
    <definedName name="__lb3">#REF!</definedName>
    <definedName name="__lb4">#REF!</definedName>
    <definedName name="__lb5">#REF!</definedName>
    <definedName name="__LC1">#REF!</definedName>
    <definedName name="__LEV1" localSheetId="0">#REF!</definedName>
    <definedName name="__LEV1" localSheetId="1">[76]入力条件!$E$9</definedName>
    <definedName name="__LEV1">#REF!</definedName>
    <definedName name="__LEV3" localSheetId="0">#REF!</definedName>
    <definedName name="__LEV3" localSheetId="1">[77]入力条件!$E$11</definedName>
    <definedName name="__LEV3">#REF!</definedName>
    <definedName name="__LEV4" localSheetId="0">#REF!</definedName>
    <definedName name="__LEV4" localSheetId="1">[76]入力条件!$E$12</definedName>
    <definedName name="__LEV4">#REF!</definedName>
    <definedName name="__LEV5" localSheetId="0">#REF!</definedName>
    <definedName name="__LEV5" localSheetId="1">[76]入力条件!$E$13</definedName>
    <definedName name="__LEV5">#REF!</definedName>
    <definedName name="__lh1" localSheetId="0">#REF!</definedName>
    <definedName name="__lh1">#REF!</definedName>
    <definedName name="__lh2" localSheetId="0">#REF!</definedName>
    <definedName name="__lh2">#REF!</definedName>
    <definedName name="__lh3" localSheetId="0">#REF!</definedName>
    <definedName name="__lh3">#REF!</definedName>
    <definedName name="__lh4">#REF!</definedName>
    <definedName name="__lh5">#REF!</definedName>
    <definedName name="__LST1">#REF!</definedName>
    <definedName name="__MA1" localSheetId="0">'参考表紙 '!__MA1</definedName>
    <definedName name="__MA1">[0]!__MA1</definedName>
    <definedName name="__ＭＰ２">[2]保温塗装!$A$35:$H$4000</definedName>
    <definedName name="__ni9" localSheetId="0">#REF!</definedName>
    <definedName name="__ni9">#REF!</definedName>
    <definedName name="__P12" localSheetId="0">[6]内訳書!#REF!</definedName>
    <definedName name="__P12">[6]内訳書!#REF!</definedName>
    <definedName name="__P14" localSheetId="0">[6]内訳書!#REF!</definedName>
    <definedName name="__P14">[6]内訳書!#REF!</definedName>
    <definedName name="__P17" localSheetId="0">[6]内訳書!#REF!</definedName>
    <definedName name="__P17">[6]内訳書!#REF!</definedName>
    <definedName name="__P2" localSheetId="0">[6]内訳書!#REF!</definedName>
    <definedName name="__P2">[6]内訳書!#REF!</definedName>
    <definedName name="__P4" localSheetId="0">[6]内訳書!#REF!</definedName>
    <definedName name="__P4">[6]内訳書!#REF!</definedName>
    <definedName name="__P6">[6]内訳書!#REF!</definedName>
    <definedName name="__P9">[6]内訳書!#REF!</definedName>
    <definedName name="__RAN40" localSheetId="0">#REF!</definedName>
    <definedName name="__RAN40">#REF!</definedName>
    <definedName name="__RAN80" localSheetId="0">#REF!</definedName>
    <definedName name="__RAN80">#REF!</definedName>
    <definedName name="__rb1" localSheetId="0">#REF!</definedName>
    <definedName name="__rb1">#REF!</definedName>
    <definedName name="__rb2" localSheetId="0">#REF!</definedName>
    <definedName name="__rb2">#REF!</definedName>
    <definedName name="__rb3" localSheetId="0">#REF!</definedName>
    <definedName name="__rb3">#REF!</definedName>
    <definedName name="__rb4">#REF!</definedName>
    <definedName name="__rb5">#REF!</definedName>
    <definedName name="__RCP1450">#REF!+#REF!+#REF!+#REF!+#REF!+#REF!+#REF!+#REF!+#REF!+#REF!</definedName>
    <definedName name="__RCP1600">#REF!+#REF!+#REF!</definedName>
    <definedName name="__RCP4600">#REF!+#REF!+#REF!</definedName>
    <definedName name="__RE2">#REF!</definedName>
    <definedName name="__rh1">#REF!</definedName>
    <definedName name="__rh2">#REF!</definedName>
    <definedName name="__rh3">#REF!</definedName>
    <definedName name="__rh4">#REF!</definedName>
    <definedName name="__RPN1">#REF!</definedName>
    <definedName name="__RPN2">#REF!</definedName>
    <definedName name="__RW1">#REF!</definedName>
    <definedName name="__RW2">#REF!</definedName>
    <definedName name="__RW3">#REF!</definedName>
    <definedName name="__RW4">#REF!</definedName>
    <definedName name="__RW5">#REF!</definedName>
    <definedName name="__ＳＥＥ１">[3]共通86白!$DG$8:$DS$33</definedName>
    <definedName name="__shu01">[4]修正表!$B$5:$C$22</definedName>
    <definedName name="__ss2" localSheetId="0" hidden="1">#REF!</definedName>
    <definedName name="__ss2" hidden="1">#REF!</definedName>
    <definedName name="__ss8" localSheetId="0" hidden="1">#REF!</definedName>
    <definedName name="__ss8" hidden="1">#REF!</definedName>
    <definedName name="__sss3" localSheetId="0" hidden="1">#REF!</definedName>
    <definedName name="__sss3" hidden="1">#REF!</definedName>
    <definedName name="__sss4" hidden="1">#REF!</definedName>
    <definedName name="__sss5" hidden="1">#REF!</definedName>
    <definedName name="__sss7" hidden="1">#REF!</definedName>
    <definedName name="__st2" hidden="1">#REF!</definedName>
    <definedName name="__SUB2" localSheetId="0">#REF!</definedName>
    <definedName name="__SUB2">#REF!</definedName>
    <definedName name="__SUB3" localSheetId="0">#REF!</definedName>
    <definedName name="__SUB3">#REF!</definedName>
    <definedName name="__SUB4" localSheetId="0">#REF!</definedName>
    <definedName name="__SUB4">#REF!</definedName>
    <definedName name="__yb1">#REF!</definedName>
    <definedName name="__yb2">#REF!</definedName>
    <definedName name="__yb3">#REF!</definedName>
    <definedName name="__yb4">#REF!</definedName>
    <definedName name="__yb5">#REF!</definedName>
    <definedName name="__yb6">#REF!</definedName>
    <definedName name="__yh1">#REF!</definedName>
    <definedName name="__yh2">#REF!</definedName>
    <definedName name="__yh3">#REF!</definedName>
    <definedName name="__yh4">#REF!</definedName>
    <definedName name="__yh5">#REF!</definedName>
    <definedName name="__yh6">#REF!</definedName>
    <definedName name="__yh7">#REF!</definedName>
    <definedName name="_01">#REF!</definedName>
    <definedName name="_01_001">#REF!</definedName>
    <definedName name="_1">#REF!</definedName>
    <definedName name="_1___1_">#N/A</definedName>
    <definedName name="_1___2_">#N/A</definedName>
    <definedName name="_1_6_1FL">#REF!</definedName>
    <definedName name="＿10" localSheetId="0" hidden="1">{#N/A,#N/A,FALSE,"内訳"}</definedName>
    <definedName name="＿10" hidden="1">{#N/A,#N/A,FALSE,"内訳"}</definedName>
    <definedName name="_10b2_" localSheetId="0">'参考表紙 '!_10b2_</definedName>
    <definedName name="_10b2_">[0]!_10b2_</definedName>
    <definedName name="_10文復_EM_EEF" localSheetId="0">#REF!</definedName>
    <definedName name="_10文復_EM_EEF">#REF!</definedName>
    <definedName name="_10文復_EM_FCPEE" localSheetId="0">#REF!</definedName>
    <definedName name="_10文復_EM_FCPEE">#REF!</definedName>
    <definedName name="_11文復_EM_FCPEE" localSheetId="0">#REF!</definedName>
    <definedName name="_11文復_EM_FCPEE">#REF!</definedName>
    <definedName name="_11文復_EM_FCPEES">#REF!</definedName>
    <definedName name="_123Graph_B" localSheetId="0" hidden="1">#REF!</definedName>
    <definedName name="_123Graph_B" hidden="1">#REF!</definedName>
    <definedName name="_12b2_" localSheetId="0">'参考表紙 '!_12b2_</definedName>
    <definedName name="_12b2_">[0]!_12b2_</definedName>
    <definedName name="_12文復_EM_FCPEES" localSheetId="0">#REF!</definedName>
    <definedName name="_12文復_EM_FCPEES">#REF!</definedName>
    <definedName name="_12文復_EM_FP_C" localSheetId="0">#REF!</definedName>
    <definedName name="_12文復_EM_FP_C">#REF!</definedName>
    <definedName name="_13b2_" localSheetId="0">'参考表紙 '!_13b2_</definedName>
    <definedName name="_13b2_">[0]!_13b2_</definedName>
    <definedName name="_13文復_EM_FP_C" localSheetId="0">#REF!</definedName>
    <definedName name="_13文復_EM_FP_C">#REF!</definedName>
    <definedName name="_13文復_EM_HP" localSheetId="0">#REF!</definedName>
    <definedName name="_13文復_EM_HP">#REF!</definedName>
    <definedName name="_14b2_" localSheetId="0">'参考表紙 '!_14b2_</definedName>
    <definedName name="_14b2_">[0]!_14b2_</definedName>
    <definedName name="_14文復_EM_HP" localSheetId="0">#REF!</definedName>
    <definedName name="_14文復_EM_HP">#REF!</definedName>
    <definedName name="_14文復_EM_IE" localSheetId="0">#REF!</definedName>
    <definedName name="_14文復_EM_IE">#REF!</definedName>
    <definedName name="_15文復_EM_IE" localSheetId="0">#REF!</definedName>
    <definedName name="_15文復_EM_IE">#REF!</definedName>
    <definedName name="_15文復_EM_TKEE">#REF!</definedName>
    <definedName name="_16b2_" localSheetId="0">'参考表紙 '!_16b2_</definedName>
    <definedName name="_16b2_">[0]!_16b2_</definedName>
    <definedName name="_16文復_EM_TKEE" localSheetId="0">#REF!</definedName>
    <definedName name="_16文復_EM_TKEE">#REF!</definedName>
    <definedName name="_16文復_F･FEP" localSheetId="0">#REF!</definedName>
    <definedName name="_16文復_F･FEP">#REF!</definedName>
    <definedName name="_17b2_" localSheetId="0">'参考表紙 '!_17b2_</definedName>
    <definedName name="_17b2_">[0]!_17b2_</definedName>
    <definedName name="_17ｋ1_" localSheetId="0" hidden="1">{#N/A,#N/A,FALSE,"Sheet16";#N/A,#N/A,FALSE,"Sheet16"}</definedName>
    <definedName name="_17ｋ1_" hidden="1">{#N/A,#N/A,FALSE,"Sheet16";#N/A,#N/A,FALSE,"Sheet16"}</definedName>
    <definedName name="_17文復_F･FEP" localSheetId="0">#REF!</definedName>
    <definedName name="_17文復_F･FEP">#REF!</definedName>
    <definedName name="_17文復_F2電線管" localSheetId="0">#REF!</definedName>
    <definedName name="_17文復_F2電線管">#REF!</definedName>
    <definedName name="_18b2_" localSheetId="0">'参考表紙 '!_18b2_</definedName>
    <definedName name="_18b2_">[0]!_18b2_</definedName>
    <definedName name="_18文復_F2電線管" localSheetId="0">#REF!</definedName>
    <definedName name="_18文復_F2電線管">#REF!</definedName>
    <definedName name="_18文復_TV" localSheetId="0">#REF!</definedName>
    <definedName name="_18文復_TV">#REF!</definedName>
    <definedName name="_19文復_TV" localSheetId="0">#REF!</definedName>
    <definedName name="_19文復_TV">#REF!</definedName>
    <definedName name="_19文復_UTP">#REF!</definedName>
    <definedName name="_1A1_" localSheetId="0">#REF!</definedName>
    <definedName name="_1a1_">#REF!</definedName>
    <definedName name="_1n1_" localSheetId="0">#REF!</definedName>
    <definedName name="_1n1_">#REF!</definedName>
    <definedName name="_1ﾍﾟｰｼﾞ">#REF!</definedName>
    <definedName name="_1マクロ_取消線__.取消線解除">#REF!</definedName>
    <definedName name="_1文復_06EM_CE">#REF!</definedName>
    <definedName name="_2">#N/A</definedName>
    <definedName name="_20文復_UTP">#REF!</definedName>
    <definedName name="_20文復_ｱﾙﾐﾗｯｸ">#REF!</definedName>
    <definedName name="_21文復_ｱﾙﾐﾗｯｸ">#REF!</definedName>
    <definedName name="_21文復_ｹｰﾌﾞﾙ札">#REF!</definedName>
    <definedName name="_22文復_ｹｰﾌﾞﾙ札">#REF!</definedName>
    <definedName name="_22文復_ｺﾝｾﾝﾄ">#REF!</definedName>
    <definedName name="_23文復_ｺﾝｾﾝﾄ">#REF!</definedName>
    <definedName name="_23文復_ｽｲｯﾁ">#REF!</definedName>
    <definedName name="_24文復_ｽｲｯﾁ">#REF!</definedName>
    <definedName name="_24文復_ﾌﾟﾙﾎﾞｯｸｽ">#REF!</definedName>
    <definedName name="_25文復_ﾌﾟﾙﾎﾞｯｸｽ">#REF!</definedName>
    <definedName name="_25文復_ﾌﾟﾚｰﾄ">#REF!</definedName>
    <definedName name="_26文復_ﾌﾟﾚｰﾄ">#REF!</definedName>
    <definedName name="_26文復_ﾎﾞﾀﾝ電話">#REF!</definedName>
    <definedName name="_27文復_ﾎﾞﾀﾝ電話">#REF!</definedName>
    <definedName name="_27文復_ﾓｰﾙﾄﾞ分岐">#REF!</definedName>
    <definedName name="_28文復_ﾓｰﾙﾄﾞ分岐">#REF!</definedName>
    <definedName name="_28文復_ﾗｯｸ亜鉛">#REF!</definedName>
    <definedName name="_29文復_ﾗｯｸ亜鉛">#REF!</definedName>
    <definedName name="_29文復_ﾗｯｸ合成樹">#REF!</definedName>
    <definedName name="_2b1_" hidden="1">[7]拾い計算書!$Y$8:$Y$49</definedName>
    <definedName name="_2FB125_" localSheetId="0">#REF!</definedName>
    <definedName name="_2FB125_">#REF!</definedName>
    <definedName name="_2n2_" localSheetId="0">#REF!</definedName>
    <definedName name="_2n2_">#REF!</definedName>
    <definedName name="_2ND_MENU" localSheetId="0">#REF!</definedName>
    <definedName name="_2ND_MENU">#REF!</definedName>
    <definedName name="_2ページ" localSheetId="0">#REF!</definedName>
    <definedName name="_2ページ">#REF!</definedName>
    <definedName name="_2マクロ_取消線__.取消線解除">#REF!</definedName>
    <definedName name="_2文復_06EM_CE">#REF!</definedName>
    <definedName name="_2文復_06EM_CE_T">#REF!</definedName>
    <definedName name="_3" localSheetId="0">#REF!</definedName>
    <definedName name="_3">#REF!</definedName>
    <definedName name="_30文復_ﾗｯｸ合成樹">#REF!</definedName>
    <definedName name="_30文復_医療用">#REF!</definedName>
    <definedName name="_31文復_医療用">#REF!</definedName>
    <definedName name="_31文復_外灯BOX">#REF!</definedName>
    <definedName name="_32文復_外灯BOX">#REF!</definedName>
    <definedName name="_32文復_学内単価">#REF!</definedName>
    <definedName name="_33文復_学内単価">#REF!</definedName>
    <definedName name="_33文復_基準単価">#REF!</definedName>
    <definedName name="_34文復_基準単価">#REF!</definedName>
    <definedName name="_34文復_金属ﾀﾞｸﾄ">#REF!</definedName>
    <definedName name="_35文復_金属ﾀﾞｸﾄ">#REF!</definedName>
    <definedName name="_35文復_呼出">#REF!</definedName>
    <definedName name="_36文復_呼出">#REF!</definedName>
    <definedName name="_36文復_高圧端末">#REF!</definedName>
    <definedName name="_37文復_高圧端末">#REF!</definedName>
    <definedName name="_37文復_手元開閉">#REF!</definedName>
    <definedName name="_38文復_手元開閉">#REF!</definedName>
    <definedName name="_38文復_照明器具">#REF!</definedName>
    <definedName name="_39文復_照明器具">#REF!</definedName>
    <definedName name="_39文復_人感">#REF!</definedName>
    <definedName name="_3d1_" hidden="1">[7]拾い計算書!$Y$8:$Y$49</definedName>
    <definedName name="_3n3_" localSheetId="0">#REF!</definedName>
    <definedName name="_3n3_">#REF!</definedName>
    <definedName name="_3ﾍﾟｰｼﾞ" localSheetId="0">#REF!</definedName>
    <definedName name="_3ﾍﾟｰｼﾞ">#REF!</definedName>
    <definedName name="_3文復_06EM_CE_T" localSheetId="0">#REF!</definedName>
    <definedName name="_3文復_06EM_CE_T">#REF!</definedName>
    <definedName name="_3文復_6KEM_CE_T" localSheetId="0">#REF!</definedName>
    <definedName name="_3文復_6KEM_CE_T">#REF!</definedName>
    <definedName name="_4">#N/A</definedName>
    <definedName name="_40文復_人感">#REF!</definedName>
    <definedName name="_40文復_成端処理">#REF!</definedName>
    <definedName name="_41文復_成端処理">#REF!</definedName>
    <definedName name="_41文復_接地">#REF!</definedName>
    <definedName name="_42文復_接地">#REF!</definedName>
    <definedName name="_42文復_線ぴ1">#REF!</definedName>
    <definedName name="_43文復_線ぴ1">#REF!</definedName>
    <definedName name="_43文復_線ぴ2">#REF!</definedName>
    <definedName name="_44文復_線ぴ2">#REF!</definedName>
    <definedName name="_44文復_地中">#REF!</definedName>
    <definedName name="_45文復_地中">#REF!</definedName>
    <definedName name="_45文復_地中箱">#REF!</definedName>
    <definedName name="_46文復_地中箱">#REF!</definedName>
    <definedName name="_46文復_通信成端">#REF!</definedName>
    <definedName name="_47文復_通信成端">#REF!</definedName>
    <definedName name="_47文復_電線管">#REF!</definedName>
    <definedName name="_48文復_電線管">#REF!</definedName>
    <definedName name="_48文復_塗装">#REF!</definedName>
    <definedName name="_49文復_塗装">#REF!</definedName>
    <definedName name="_49文復_土工">#REF!</definedName>
    <definedName name="_4e1_" hidden="1">[7]拾い計算書!$Y$8:$Y$49</definedName>
    <definedName name="_4N4_" localSheetId="0">#REF!</definedName>
    <definedName name="_4N4_">#REF!</definedName>
    <definedName name="_4WORD_RESTRICT">#N/A</definedName>
    <definedName name="_4ﾍﾟｰｼﾞ" localSheetId="0">#REF!</definedName>
    <definedName name="_4ﾍﾟｰｼﾞ">#REF!</definedName>
    <definedName name="_4文復_6KEM_CE_T" localSheetId="0">#REF!</definedName>
    <definedName name="_4文復_6KEM_CE_T">#REF!</definedName>
    <definedName name="_4文復_AE" localSheetId="0">#REF!</definedName>
    <definedName name="_4文復_AE">#REF!</definedName>
    <definedName name="_50文復_土工">#REF!</definedName>
    <definedName name="_50文復_同軸">#REF!</definedName>
    <definedName name="_51文復_同軸">#REF!</definedName>
    <definedName name="_51文復_道入線">#REF!</definedName>
    <definedName name="_52文復_道入線">#REF!</definedName>
    <definedName name="_52文復_分電盤樹">#REF!</definedName>
    <definedName name="_53文復_分電盤樹">#REF!</definedName>
    <definedName name="_53文復_変電">#REF!</definedName>
    <definedName name="_54文復_変電">#REF!</definedName>
    <definedName name="_54文復_放送">#REF!</definedName>
    <definedName name="_55文復_放送">#REF!</definedName>
    <definedName name="_55文復_防災">#REF!</definedName>
    <definedName name="_56文復_防災">#REF!</definedName>
    <definedName name="_5n5_" localSheetId="0">#REF!</definedName>
    <definedName name="_5n5_">#REF!</definedName>
    <definedName name="_5ﾍﾟｰｼﾞ">#REF!</definedName>
    <definedName name="_5文復_AE">#REF!</definedName>
    <definedName name="_5文復_BOX類">#REF!</definedName>
    <definedName name="_6ﾍﾟｰｼﾞ">#REF!</definedName>
    <definedName name="_6文復_BOX類">#REF!</definedName>
    <definedName name="_6文復_EM_CCP_AP">#REF!</definedName>
    <definedName name="_76a1_" hidden="1">[7]拾い計算書!$Y$8:$Y$49</definedName>
    <definedName name="_7ﾍﾟｰｼﾞ" localSheetId="0">#REF!</definedName>
    <definedName name="_7ﾍﾟｰｼﾞ">#REF!</definedName>
    <definedName name="_7文復_EM_CCP_AP" localSheetId="0">#REF!</definedName>
    <definedName name="_7文復_EM_CCP_AP">#REF!</definedName>
    <definedName name="_7文復_EM_CEE" localSheetId="0">#REF!</definedName>
    <definedName name="_7文復_EM_CEE">#REF!</definedName>
    <definedName name="_87b1_" hidden="1">[7]拾い計算書!$Y$8:$Y$49</definedName>
    <definedName name="_89d1_" hidden="1">[7]拾い計算書!$Y$8:$Y$49</definedName>
    <definedName name="_8文復_EM_CEE" localSheetId="0">#REF!</definedName>
    <definedName name="_8文復_EM_CEE">#REF!</definedName>
    <definedName name="_8文復_EM_CEE_S" localSheetId="0">#REF!</definedName>
    <definedName name="_8文復_EM_CEE_S">#REF!</definedName>
    <definedName name="_91e1_" hidden="1">[7]拾い計算書!$Y$8:$Y$49</definedName>
    <definedName name="_95繁殖羊_ｺﾝｾﾝﾄ" localSheetId="0">#REF!</definedName>
    <definedName name="_95繁殖羊_ｺﾝｾﾝﾄ">#REF!</definedName>
    <definedName name="_95繁殖羊_火災報知" localSheetId="0">#REF!</definedName>
    <definedName name="_95繁殖羊_火災報知">#REF!</definedName>
    <definedName name="_95繁殖羊_構内" localSheetId="0">#REF!</definedName>
    <definedName name="_95繁殖羊_構内">#REF!</definedName>
    <definedName name="_95繁殖羊_構内配電">#REF!</definedName>
    <definedName name="_95繁殖羊_弱電">#REF!</definedName>
    <definedName name="_95繁殖羊_照明">#REF!</definedName>
    <definedName name="_95繁殖羊２．幹線">#REF!</definedName>
    <definedName name="_95繁殖羊3.動力">#REF!</definedName>
    <definedName name="_95繁殖羊イｺﾝｾﾝﾄ">#REF!</definedName>
    <definedName name="_9b2_" localSheetId="0">'参考表紙 '!_9b2_</definedName>
    <definedName name="_9b2_">[0]!_9b2_</definedName>
    <definedName name="_9文復_EM_CEE_S" localSheetId="0">#REF!</definedName>
    <definedName name="_9文復_EM_CEE_S">#REF!</definedName>
    <definedName name="_9文復_EM_EEF" localSheetId="0">#REF!</definedName>
    <definedName name="_9文復_EM_EEF">#REF!</definedName>
    <definedName name="_A" localSheetId="0">#REF!</definedName>
    <definedName name="_A">#REF!</definedName>
    <definedName name="_a1" localSheetId="0">#REF!</definedName>
    <definedName name="_a1">#REF!</definedName>
    <definedName name="_Ａ２">#REF!</definedName>
    <definedName name="_AAA22">#REF!</definedName>
    <definedName name="_AAA3">#REF!</definedName>
    <definedName name="_AAA4">#REF!</definedName>
    <definedName name="_AAA5">#REF!</definedName>
    <definedName name="_AAA6">#REF!</definedName>
    <definedName name="_AAA8">#REF!</definedName>
    <definedName name="_AAA9">#REF!</definedName>
    <definedName name="_all1">#REF!</definedName>
    <definedName name="_ANS1" localSheetId="0">#REF!</definedName>
    <definedName name="_ANS1">#REF!</definedName>
    <definedName name="_ANS2">#REF!</definedName>
    <definedName name="_B" localSheetId="0">#REF!</definedName>
    <definedName name="_B">#REF!</definedName>
    <definedName name="_b2" localSheetId="0">'参考表紙 '!_b2</definedName>
    <definedName name="_b2">[0]!_b2</definedName>
    <definedName name="_BBB22">#REF!</definedName>
    <definedName name="_BBB3">#REF!</definedName>
    <definedName name="_BBB4">#REF!</definedName>
    <definedName name="_BBB5">#REF!</definedName>
    <definedName name="_BBB6">#REF!</definedName>
    <definedName name="_BBB7">#REF!</definedName>
    <definedName name="_BBB8">#REF!</definedName>
    <definedName name="_BM1">#REF!</definedName>
    <definedName name="_BM2">#REF!</definedName>
    <definedName name="_C" localSheetId="0">#REF!</definedName>
    <definedName name="_C">#REF!</definedName>
    <definedName name="_Ｃ１_１_１_掘削_機械掘削">#REF!</definedName>
    <definedName name="_C300200">[1]資材単価!$G$9</definedName>
    <definedName name="_C303800">[1]資材単価!$G$25</definedName>
    <definedName name="_C370003">[1]資材単価!$G$46</definedName>
    <definedName name="_C370135">[1]資材単価!$G$47</definedName>
    <definedName name="_C370240">[1]資材単価!$G$48</definedName>
    <definedName name="_C370500">[1]資材単価!$G$51</definedName>
    <definedName name="_C370600">[1]資材単価!$G$52</definedName>
    <definedName name="_C371625">[1]資材単価!$G$57</definedName>
    <definedName name="_C371630">[1]資材単価!$G$58</definedName>
    <definedName name="_C371640">[1]資材単価!$G$59</definedName>
    <definedName name="_C371650">[1]資材単価!$G$60</definedName>
    <definedName name="_C371725">[1]資材単価!$G$61</definedName>
    <definedName name="_C371730">[1]資材単価!$G$62</definedName>
    <definedName name="_C371740">[1]資材単価!$G$63</definedName>
    <definedName name="_C371750">[1]資材単価!$G$64</definedName>
    <definedName name="_C460211">[1]資材単価!$G$107</definedName>
    <definedName name="_C480900">[1]資材単価!$G$114</definedName>
    <definedName name="_C481000">[1]資材単価!$G$115</definedName>
    <definedName name="_DDD22">#REF!</definedName>
    <definedName name="_DDD3">#REF!</definedName>
    <definedName name="_DDD4">#REF!</definedName>
    <definedName name="_DDD5">#REF!</definedName>
    <definedName name="_DDD6">#REF!</definedName>
    <definedName name="_DDD7">#REF!</definedName>
    <definedName name="_DDD8">#REF!</definedName>
    <definedName name="_DDD9">#REF!</definedName>
    <definedName name="_E">#REF!</definedName>
    <definedName name="_EPS2" localSheetId="0">#REF!</definedName>
    <definedName name="_EPS2">#REF!</definedName>
    <definedName name="_FB125" localSheetId="0">#REF!</definedName>
    <definedName name="_FB125">#REF!</definedName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G">#REF!</definedName>
    <definedName name="_H1">#REF!</definedName>
    <definedName name="_HM1">#REF!</definedName>
    <definedName name="_I">#REF!</definedName>
    <definedName name="_IKI2" localSheetId="0">#REF!</definedName>
    <definedName name="_IKI2">#REF!</definedName>
    <definedName name="_J">#REF!</definedName>
    <definedName name="_K">#REF!</definedName>
    <definedName name="_ｋ1" localSheetId="0" hidden="1">{#N/A,#N/A,FALSE,"Sheet16";#N/A,#N/A,FALSE,"Sheet16"}</definedName>
    <definedName name="_ｋ1" hidden="1">{#N/A,#N/A,FALSE,"Sheet16";#N/A,#N/A,FALSE,"Sheet16"}</definedName>
    <definedName name="_ka1">#REF!</definedName>
    <definedName name="_ka2">#REF!</definedName>
    <definedName name="_ka3">#REF!</definedName>
    <definedName name="_ka4">#REF!</definedName>
    <definedName name="_ka5">#REF!</definedName>
    <definedName name="_ka6">#REF!</definedName>
    <definedName name="_ka7">#REF!</definedName>
    <definedName name="_KAN2" localSheetId="0">#REF!</definedName>
    <definedName name="_KAN2">#REF!</definedName>
    <definedName name="_kb1" localSheetId="0">#REF!</definedName>
    <definedName name="_kb1">#REF!</definedName>
    <definedName name="_kb2">#REF!</definedName>
    <definedName name="_kb3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h1">#REF!</definedName>
    <definedName name="_kh2">#REF!</definedName>
    <definedName name="_kh3">#REF!</definedName>
    <definedName name="_kk1" localSheetId="0" hidden="1">#REF!</definedName>
    <definedName name="_kk1" hidden="1">#REF!</definedName>
    <definedName name="_kk2" localSheetId="0" hidden="1">#REF!</definedName>
    <definedName name="_kk2" hidden="1">#REF!</definedName>
    <definedName name="_kk5" hidden="1">#REF!</definedName>
    <definedName name="_kk6" hidden="1">#REF!</definedName>
    <definedName name="_kk8" hidden="1">#REF!</definedName>
    <definedName name="_kkk1" hidden="1">#REF!</definedName>
    <definedName name="_kkk3" hidden="1">#REF!</definedName>
    <definedName name="_kkk4" hidden="1">#REF!</definedName>
    <definedName name="_kkk5" hidden="1">#REF!</definedName>
    <definedName name="_kkk6" hidden="1">#REF!</definedName>
    <definedName name="_kkk7" hidden="1">#REF!</definedName>
    <definedName name="_kkk8" hidden="1">#REF!</definedName>
    <definedName name="_kkk9" hidden="1">#REF!</definedName>
    <definedName name="_ky1" hidden="1">#REF!</definedName>
    <definedName name="_ky2" hidden="1">#REF!</definedName>
    <definedName name="_ky22" hidden="1">#REF!</definedName>
    <definedName name="_KYO1">#REF!</definedName>
    <definedName name="_KYO10" localSheetId="0">#REF!</definedName>
    <definedName name="_KYO10" localSheetId="1">[79]共用部!#REF!</definedName>
    <definedName name="_KYO10">#REF!</definedName>
    <definedName name="_KYO11" localSheetId="0">#REF!</definedName>
    <definedName name="_KYO11" localSheetId="1">[79]共用部!#REF!</definedName>
    <definedName name="_KYO11">#REF!</definedName>
    <definedName name="_KYO12" localSheetId="0">#REF!</definedName>
    <definedName name="_KYO12" localSheetId="1">[79]共用部!#REF!</definedName>
    <definedName name="_KYO12">#REF!</definedName>
    <definedName name="_KYO13" localSheetId="0">#REF!</definedName>
    <definedName name="_KYO13" localSheetId="1">[79]共用部!#REF!</definedName>
    <definedName name="_KYO13">#REF!</definedName>
    <definedName name="_KYO14" localSheetId="0">#REF!</definedName>
    <definedName name="_KYO14" localSheetId="1">[79]共用部!#REF!</definedName>
    <definedName name="_KYO14">#REF!</definedName>
    <definedName name="_KYO2" localSheetId="0">#REF!</definedName>
    <definedName name="_KYO2" localSheetId="1">[80]ｍ拾い!#REF!</definedName>
    <definedName name="_KYO2">#REF!</definedName>
    <definedName name="_KYO3" localSheetId="0">#REF!</definedName>
    <definedName name="_KYO3" localSheetId="1">[80]ｍ拾い!#REF!</definedName>
    <definedName name="_KYO3">#REF!</definedName>
    <definedName name="_KYO4" localSheetId="0">#REF!</definedName>
    <definedName name="_KYO4" localSheetId="1">[80]ｍ拾い!#REF!</definedName>
    <definedName name="_KYO4">#REF!</definedName>
    <definedName name="_KYO5" localSheetId="0">#REF!</definedName>
    <definedName name="_KYO5" localSheetId="1">[80]ｍ拾い!#REF!</definedName>
    <definedName name="_KYO5">#REF!</definedName>
    <definedName name="_KYO6" localSheetId="0">#REF!</definedName>
    <definedName name="_KYO6" localSheetId="1">[80]ｍ拾い!#REF!</definedName>
    <definedName name="_KYO6">#REF!</definedName>
    <definedName name="_KYO7" localSheetId="0">#REF!</definedName>
    <definedName name="_KYO7" localSheetId="1">[80]ｍ拾い!#REF!</definedName>
    <definedName name="_KYO7">#REF!</definedName>
    <definedName name="_KYO8" localSheetId="0">#REF!</definedName>
    <definedName name="_KYO8">#REF!</definedName>
    <definedName name="_lb1" localSheetId="0">#REF!</definedName>
    <definedName name="_lb1">#REF!</definedName>
    <definedName name="_lb2" localSheetId="0">#REF!</definedName>
    <definedName name="_lb2">#REF!</definedName>
    <definedName name="_lb3">#REF!</definedName>
    <definedName name="_lb4">#REF!</definedName>
    <definedName name="_lb5">#REF!</definedName>
    <definedName name="_LC1">#REF!</definedName>
    <definedName name="_LEV1" localSheetId="0">#REF!</definedName>
    <definedName name="_LEV1" localSheetId="1">[76]入力条件!$E$9</definedName>
    <definedName name="_LEV1">#REF!</definedName>
    <definedName name="_LEV3" localSheetId="0">#REF!</definedName>
    <definedName name="_LEV3" localSheetId="1">[77]入力条件!$E$11</definedName>
    <definedName name="_LEV3">#REF!</definedName>
    <definedName name="_LEV4" localSheetId="0">#REF!</definedName>
    <definedName name="_LEV4" localSheetId="1">[76]入力条件!$E$12</definedName>
    <definedName name="_LEV4">#REF!</definedName>
    <definedName name="_LEV5" localSheetId="0">#REF!</definedName>
    <definedName name="_LEV5" localSheetId="1">[76]入力条件!$E$13</definedName>
    <definedName name="_LEV5">#REF!</definedName>
    <definedName name="_lh1" localSheetId="0">#REF!</definedName>
    <definedName name="_lh1">#REF!</definedName>
    <definedName name="_lh2" localSheetId="0">#REF!</definedName>
    <definedName name="_lh2">#REF!</definedName>
    <definedName name="_lh3" localSheetId="0">#REF!</definedName>
    <definedName name="_lh3">#REF!</definedName>
    <definedName name="_lh4">#REF!</definedName>
    <definedName name="_lh5">#REF!</definedName>
    <definedName name="_LST1">#REF!</definedName>
    <definedName name="_MA1" localSheetId="0">'参考表紙 '!_MA1</definedName>
    <definedName name="_MA1">[0]!_MA1</definedName>
    <definedName name="_MA2" localSheetId="0">'参考表紙 '!_MA2</definedName>
    <definedName name="_MA2">[0]!_MA2</definedName>
    <definedName name="_MIS2" localSheetId="0">#REF!</definedName>
    <definedName name="_MIS2">#REF!</definedName>
    <definedName name="_ＭＰ２">[2]保温塗装!$A$35:$H$4000</definedName>
    <definedName name="_N">#REF!</definedName>
    <definedName name="_ni9" localSheetId="0">#REF!</definedName>
    <definedName name="_ni9">#REF!</definedName>
    <definedName name="_O">#REF!</definedName>
    <definedName name="_Order1" localSheetId="0" hidden="1">0</definedName>
    <definedName name="_Order1" hidden="1">0</definedName>
    <definedName name="_Order2" localSheetId="0" hidden="1">255</definedName>
    <definedName name="_Order2" hidden="1">0</definedName>
    <definedName name="_P" localSheetId="0">#REF!</definedName>
    <definedName name="_P">#REF!</definedName>
    <definedName name="_P12" localSheetId="0">#REF!</definedName>
    <definedName name="_P12" localSheetId="1">[81]内訳書!#REF!</definedName>
    <definedName name="_P12">#REF!</definedName>
    <definedName name="_P14" localSheetId="0">#REF!</definedName>
    <definedName name="_P14" localSheetId="1">[81]内訳書!#REF!</definedName>
    <definedName name="_P14">#REF!</definedName>
    <definedName name="_P17" localSheetId="0">#REF!</definedName>
    <definedName name="_P17" localSheetId="1">[81]内訳書!#REF!</definedName>
    <definedName name="_P17">#REF!</definedName>
    <definedName name="_P2" localSheetId="0">#REF!</definedName>
    <definedName name="_P2" localSheetId="1">[81]内訳書!#REF!</definedName>
    <definedName name="_P2">#REF!</definedName>
    <definedName name="_P4" localSheetId="0">#REF!</definedName>
    <definedName name="_P4" localSheetId="1">[81]内訳書!#REF!</definedName>
    <definedName name="_P4">#REF!</definedName>
    <definedName name="_P6" localSheetId="0">#REF!</definedName>
    <definedName name="_P6" localSheetId="1">[81]内訳書!#REF!</definedName>
    <definedName name="_P6">#REF!</definedName>
    <definedName name="_P9" localSheetId="0">#REF!</definedName>
    <definedName name="_P9" localSheetId="1">[81]内訳書!#REF!</definedName>
    <definedName name="_P9">#REF!</definedName>
    <definedName name="_Parse_In" localSheetId="0" hidden="1">#REF!</definedName>
    <definedName name="_Parse_In" hidden="1">#REF!</definedName>
    <definedName name="_Parse_Out" localSheetId="0" hidden="1">#REF!</definedName>
    <definedName name="_Parse_Out" hidden="1">#REF!</definedName>
    <definedName name="_PP01" localSheetId="0">#REF!</definedName>
    <definedName name="_PP01">#REF!</definedName>
    <definedName name="_PP02" localSheetId="0">#REF!</definedName>
    <definedName name="_PP02">#REF!</definedName>
    <definedName name="_pp12">[8]内訳書!#REF!</definedName>
    <definedName name="_pp14">[8]内訳書!#REF!</definedName>
    <definedName name="_Q">#REF!</definedName>
    <definedName name="_rb1" localSheetId="0">#REF!</definedName>
    <definedName name="_rb1">#REF!</definedName>
    <definedName name="_rb2" localSheetId="0">#REF!</definedName>
    <definedName name="_rb2">#REF!</definedName>
    <definedName name="_rb3" localSheetId="0">#REF!</definedName>
    <definedName name="_rb3">#REF!</definedName>
    <definedName name="_rb4">#REF!</definedName>
    <definedName name="_rb5">#REF!</definedName>
    <definedName name="_RE2">#REF!</definedName>
    <definedName name="_Regression_Int" hidden="1">1</definedName>
    <definedName name="_rh1" localSheetId="0">#REF!</definedName>
    <definedName name="_rh1">#REF!</definedName>
    <definedName name="_rh2" localSheetId="0">#REF!</definedName>
    <definedName name="_rh2">#REF!</definedName>
    <definedName name="_rh3" localSheetId="0">#REF!</definedName>
    <definedName name="_rh3">#REF!</definedName>
    <definedName name="_rh4">#REF!</definedName>
    <definedName name="_ｒH5">#REF!</definedName>
    <definedName name="_RPN1">#REF!</definedName>
    <definedName name="_RPN2">#REF!</definedName>
    <definedName name="_RW1">#REF!</definedName>
    <definedName name="_RW2">#REF!</definedName>
    <definedName name="_RW3">#REF!</definedName>
    <definedName name="_RW4">#REF!</definedName>
    <definedName name="_RW5">#REF!</definedName>
    <definedName name="_ＳＥＥ１">[3]共通86白!$DG$8:$DS$33</definedName>
    <definedName name="_shu01">[4]修正表!$B$5:$C$22</definedName>
    <definedName name="_Sort" localSheetId="0" hidden="1">#REF!</definedName>
    <definedName name="_Sort" hidden="1">#REF!</definedName>
    <definedName name="_ss2" localSheetId="0" hidden="1">#REF!</definedName>
    <definedName name="_ss2" hidden="1">#REF!</definedName>
    <definedName name="_ss8" localSheetId="0" hidden="1">#REF!</definedName>
    <definedName name="_ss8" hidden="1">#REF!</definedName>
    <definedName name="_sss3" hidden="1">#REF!</definedName>
    <definedName name="_sss4" hidden="1">#REF!</definedName>
    <definedName name="_sss5" hidden="1">#REF!</definedName>
    <definedName name="_sss7" hidden="1">#REF!</definedName>
    <definedName name="_st2" hidden="1">#REF!</definedName>
    <definedName name="_STA1" localSheetId="0">#REF!</definedName>
    <definedName name="_STA1">#REF!</definedName>
    <definedName name="_STA10" localSheetId="0">#REF!</definedName>
    <definedName name="_STA10">#REF!</definedName>
    <definedName name="_STA11">#REF!</definedName>
    <definedName name="_STA14">#REF!</definedName>
    <definedName name="_STA2">#REF!</definedName>
    <definedName name="_STA3">#REF!</definedName>
    <definedName name="_STA4">#REF!</definedName>
    <definedName name="_STA5">#REF!</definedName>
    <definedName name="_STA6">#REF!</definedName>
    <definedName name="_STA7">#REF!</definedName>
    <definedName name="_STA8">#REF!</definedName>
    <definedName name="_SUB1">#REF!</definedName>
    <definedName name="_SUB2">#REF!</definedName>
    <definedName name="_SUB3">#REF!</definedName>
    <definedName name="_SUB4">#REF!</definedName>
    <definedName name="_SUB5">#REF!</definedName>
    <definedName name="_SUB6">#REF!</definedName>
    <definedName name="_SUB7">#REF!</definedName>
    <definedName name="_T3">#REF!</definedName>
    <definedName name="_T4">#REF!</definedName>
    <definedName name="_Table1_In1" localSheetId="0" hidden="1">#REF!</definedName>
    <definedName name="_Table1_In1" hidden="1">#REF!</definedName>
    <definedName name="_Table1_Out" localSheetId="0" hidden="1">#REF!</definedName>
    <definedName name="_Table1_Out" hidden="1">#REF!</definedName>
    <definedName name="_Table2_In1" localSheetId="0" hidden="1">#REF!</definedName>
    <definedName name="_Table2_In1" hidden="1">#REF!</definedName>
    <definedName name="_Table2_In2" localSheetId="0" hidden="1">#REF!</definedName>
    <definedName name="_Table2_In2" hidden="1">#REF!</definedName>
    <definedName name="_Table2_Out" localSheetId="0" hidden="1">#REF!</definedName>
    <definedName name="_Table2_Out" hidden="1">#REF!</definedName>
    <definedName name="_tel12" localSheetId="0">#REF!</definedName>
    <definedName name="_tel12" localSheetId="1">[82]TEL!#REF!</definedName>
    <definedName name="_tel12">#REF!</definedName>
    <definedName name="_tel13" localSheetId="0">#REF!</definedName>
    <definedName name="_tel13" localSheetId="1">[82]TEL!#REF!</definedName>
    <definedName name="_tel13">#REF!</definedName>
    <definedName name="_tel14" localSheetId="0">#REF!</definedName>
    <definedName name="_tel14" localSheetId="1">[82]TEL!#REF!</definedName>
    <definedName name="_tel14">#REF!</definedName>
    <definedName name="_tel15" localSheetId="0">#REF!</definedName>
    <definedName name="_tel15" localSheetId="1">[82]TEL!#REF!</definedName>
    <definedName name="_tel15">#REF!</definedName>
    <definedName name="_THI1">#REF!/180*PI()</definedName>
    <definedName name="_THI2">#REF!/180*PI()</definedName>
    <definedName name="_THI3">#REF!/180*PI()</definedName>
    <definedName name="_TK1">#REF!</definedName>
    <definedName name="_TK2">#REF!</definedName>
    <definedName name="_TK3">#REF!</definedName>
    <definedName name="_TK4">#REF!</definedName>
    <definedName name="_TN1">#REF!</definedName>
    <definedName name="_TN2">#REF!</definedName>
    <definedName name="_TN3">#REF!</definedName>
    <definedName name="_TN4">#REF!</definedName>
    <definedName name="_W">#REF!</definedName>
    <definedName name="_W2" localSheetId="0">#REF!</definedName>
    <definedName name="_W2">#REF!</definedName>
    <definedName name="_yb1" localSheetId="0">#REF!</definedName>
    <definedName name="_yb1">#REF!</definedName>
    <definedName name="_yb2" localSheetId="0">#REF!</definedName>
    <definedName name="_yb2">#REF!</definedName>
    <definedName name="_yb3">#REF!</definedName>
    <definedName name="_yb4">#REF!</definedName>
    <definedName name="_yb5">#REF!</definedName>
    <definedName name="_yb6">#REF!</definedName>
    <definedName name="_yh1">#REF!</definedName>
    <definedName name="_yh2">#REF!</definedName>
    <definedName name="_yh3">#REF!</definedName>
    <definedName name="_yh4">#REF!</definedName>
    <definedName name="_yh5">#REF!</definedName>
    <definedName name="_yh6">#REF!</definedName>
    <definedName name="_yh7">#REF!</definedName>
    <definedName name="_Z">#REF!</definedName>
    <definedName name="_ﾏｸﾛ_" localSheetId="0">#REF!</definedName>
    <definedName name="_ﾏｸﾛ_">#REF!</definedName>
    <definedName name="_外構設備">#REF!</definedName>
    <definedName name="_終了">#REF!</definedName>
    <definedName name="_人数" localSheetId="0">#REF!</definedName>
    <definedName name="_人数">#REF!</definedName>
    <definedName name="\">#REF!</definedName>
    <definedName name="\0" localSheetId="0">#N/A</definedName>
    <definedName name="\0">#REF!</definedName>
    <definedName name="\1">#N/A</definedName>
    <definedName name="\10">#N/A</definedName>
    <definedName name="\11">#N/A</definedName>
    <definedName name="\12">#N/A</definedName>
    <definedName name="\2">#N/A</definedName>
    <definedName name="\21">#N/A</definedName>
    <definedName name="\22">#N/A</definedName>
    <definedName name="\23">#N/A</definedName>
    <definedName name="\24">#N/A</definedName>
    <definedName name="\25">#N/A</definedName>
    <definedName name="\26">#N/A</definedName>
    <definedName name="\27">#N/A</definedName>
    <definedName name="\28">#N/A</definedName>
    <definedName name="\29">#N/A</definedName>
    <definedName name="\3">#N/A</definedName>
    <definedName name="\30">#N/A</definedName>
    <definedName name="\31">#N/A</definedName>
    <definedName name="\32">#N/A</definedName>
    <definedName name="\4">#N/A</definedName>
    <definedName name="\5">#N/A</definedName>
    <definedName name="\6">#N/A</definedName>
    <definedName name="\7">#N/A</definedName>
    <definedName name="\8">#N/A</definedName>
    <definedName name="\9">#N/A</definedName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 localSheetId="1">'[83]2750平均H'!#REF!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\h" localSheetId="0">#REF!</definedName>
    <definedName name="\H" localSheetId="1">'[83]2750平均H'!#REF!</definedName>
    <definedName name="\H">#REF!</definedName>
    <definedName name="\i" localSheetId="0">#REF!</definedName>
    <definedName name="\i">#REF!</definedName>
    <definedName name="\j" localSheetId="0">#REF!</definedName>
    <definedName name="\J">#REF!</definedName>
    <definedName name="\k" localSheetId="0">#REF!</definedName>
    <definedName name="\k">#REF!</definedName>
    <definedName name="\L" localSheetId="0">#REF!</definedName>
    <definedName name="\l">#REF!</definedName>
    <definedName name="\m" localSheetId="0">#REF!</definedName>
    <definedName name="\m">#REF!</definedName>
    <definedName name="\n">#REF!</definedName>
    <definedName name="\o">#REF!</definedName>
    <definedName name="\P" localSheetId="0">#REF!</definedName>
    <definedName name="\P" localSheetId="1">[84]桝間隔!#REF!</definedName>
    <definedName name="\P">#REF!</definedName>
    <definedName name="\Q" localSheetId="0">#REF!</definedName>
    <definedName name="\q">#REF!</definedName>
    <definedName name="\r" localSheetId="0">#REF!</definedName>
    <definedName name="\r">#REF!</definedName>
    <definedName name="\S" localSheetId="0">#REF!</definedName>
    <definedName name="\s">#REF!</definedName>
    <definedName name="\t" localSheetId="0">#REF!</definedName>
    <definedName name="\T">#REF!</definedName>
    <definedName name="\U">#REF!</definedName>
    <definedName name="\V">#REF!</definedName>
    <definedName name="\W" localSheetId="0">#REF!</definedName>
    <definedName name="\W" localSheetId="1">'[83]2750平均H'!#REF!</definedName>
    <definedName name="\W">#REF!</definedName>
    <definedName name="\x" localSheetId="0">#REF!</definedName>
    <definedName name="\x">#REF!</definedName>
    <definedName name="\y" localSheetId="0">#REF!</definedName>
    <definedName name="\y">#REF!</definedName>
    <definedName name="\z" localSheetId="0">#REF!</definedName>
    <definedName name="\z">#REF!</definedName>
    <definedName name="「H形鋼諸元」">#REF!</definedName>
    <definedName name="○orー">[9]―!$J$1:$J$2</definedName>
    <definedName name="§３．笠コンクリート工の設計計算" localSheetId="0">#REF!</definedName>
    <definedName name="§３．笠コンクリート工の設計計算">#REF!</definedName>
    <definedName name="・・・">[10]単価一覧表!$C$3:$J$1030</definedName>
    <definedName name="･c" localSheetId="0">#REF!</definedName>
    <definedName name="･c">#REF!</definedName>
    <definedName name="※1件名" localSheetId="0">"件名："&amp;#REF!&amp;#REF!&amp;'参考表紙 '!※1設備</definedName>
    <definedName name="※1件名">"件名："&amp;#REF!&amp;#REF!&amp;※1設備</definedName>
    <definedName name="※1設備" localSheetId="0">#REF!</definedName>
    <definedName name="※1設備">#REF!</definedName>
    <definedName name="※1年月" localSheetId="0">TEXT(#REF!,"ggg e 年 m 月")</definedName>
    <definedName name="※1年月">TEXT(#REF!,"ggg e 年 m 月")</definedName>
    <definedName name="※代ｽ" localSheetId="0">INDEX(#REF!,MATCH(#REF!,#REF!,0))</definedName>
    <definedName name="※代ｽ">INDEX(#REF!,MATCH(#REF!,#REF!,0))</definedName>
    <definedName name="①" localSheetId="0">#REF!</definedName>
    <definedName name="①">#REF!</definedName>
    <definedName name="①①">#REF!</definedName>
    <definedName name="①②">#REF!</definedName>
    <definedName name="Ⅱ" localSheetId="0" hidden="1">{#N/A,#N/A,FALSE,"Sheet16";#N/A,#N/A,FALSE,"Sheet16"}</definedName>
    <definedName name="Ⅱ" hidden="1">{#N/A,#N/A,FALSE,"Sheet16";#N/A,#N/A,FALSE,"Sheet16"}</definedName>
    <definedName name="Ⅲ" localSheetId="0" hidden="1">{#N/A,#N/A,FALSE,"Sheet16";#N/A,#N/A,FALSE,"Sheet16"}</definedName>
    <definedName name="Ⅲ" hidden="1">{#N/A,#N/A,FALSE,"Sheet16";#N/A,#N/A,FALSE,"Sheet16"}</definedName>
    <definedName name="A" localSheetId="0">#REF!</definedName>
    <definedName name="A" localSheetId="1">[85]防護柵!#REF!</definedName>
    <definedName name="A">#REF!</definedName>
    <definedName name="a.0001" localSheetId="0">#REF!</definedName>
    <definedName name="a.0001">#REF!</definedName>
    <definedName name="a.0002" localSheetId="0">#REF!</definedName>
    <definedName name="a.0002">#REF!</definedName>
    <definedName name="a.0003" localSheetId="0">#REF!</definedName>
    <definedName name="a.0003">#REF!</definedName>
    <definedName name="a.0004">#REF!</definedName>
    <definedName name="a.0005">#REF!</definedName>
    <definedName name="a.0006">#REF!</definedName>
    <definedName name="a.0007">#REF!</definedName>
    <definedName name="a.0008">#REF!</definedName>
    <definedName name="a.0009">#REF!</definedName>
    <definedName name="a.0010">#REF!</definedName>
    <definedName name="a.0011">#REF!</definedName>
    <definedName name="a.0012">#REF!</definedName>
    <definedName name="Ａ_10" localSheetId="0">#REF!</definedName>
    <definedName name="Ａ_10">#REF!</definedName>
    <definedName name="Ａ_15" localSheetId="0">#REF!</definedName>
    <definedName name="Ａ_15">#REF!</definedName>
    <definedName name="Ａ_７">#REF!</definedName>
    <definedName name="A_直接仮設">#REF!</definedName>
    <definedName name="A1200.">#REF!</definedName>
    <definedName name="A２２×１５９６">#REF!</definedName>
    <definedName name="A２２×Ａ１５９５">#REF!</definedName>
    <definedName name="aa" localSheetId="0" hidden="1">{#N/A,#N/A,FALSE,"内訳"}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A7">#REF!</definedName>
    <definedName name="aaaaaaa">#REF!</definedName>
    <definedName name="AAAAAAAAA">#REF!</definedName>
    <definedName name="aaaaaaaaaaa">#REF!</definedName>
    <definedName name="AAAAAAAAAAAAAAAAAAA">#REF!</definedName>
    <definedName name="AAAB">#REF!</definedName>
    <definedName name="AB1601..AB1602_">[11]ガラリ!#REF!</definedName>
    <definedName name="aba" localSheetId="0">#REF!</definedName>
    <definedName name="aba">#REF!</definedName>
    <definedName name="abb" localSheetId="0">#REF!</definedName>
    <definedName name="abb">#REF!</definedName>
    <definedName name="abp" localSheetId="0">#REF!</definedName>
    <definedName name="abp">#REF!</definedName>
    <definedName name="ac" localSheetId="0">#REF!</definedName>
    <definedName name="ac">#REF!</definedName>
    <definedName name="Access_Button" hidden="1">"農集拾い書_Sheet1_List"</definedName>
    <definedName name="Access_Button1" hidden="1">"材料入力_データ格納用シート_List1"</definedName>
    <definedName name="AccessDatabase" localSheetId="0" hidden="1">"D:\My Documents\DENKI\材料入力.mdb"</definedName>
    <definedName name="AccessDatabase" hidden="1">"B:\設計書.mdb"</definedName>
    <definedName name="ae" localSheetId="0">'参考表紙 '!ae</definedName>
    <definedName name="ＡＥ">#REF!</definedName>
    <definedName name="AH501×1.5kw" localSheetId="0">#REF!</definedName>
    <definedName name="AH501×1.5kw">#REF!</definedName>
    <definedName name="AHU" localSheetId="0">#REF!</definedName>
    <definedName name="AHU">#REF!</definedName>
    <definedName name="AHUCOE" localSheetId="0">#REF!</definedName>
    <definedName name="AHUCOE">#REF!</definedName>
    <definedName name="ai" localSheetId="0">[0]!Module1.外部名前</definedName>
    <definedName name="ai">[0]!Module1.外部名前</definedName>
    <definedName name="all" localSheetId="0">#REF!</definedName>
    <definedName name="all">#REF!</definedName>
    <definedName name="ALPHA">#REF!</definedName>
    <definedName name="alt" localSheetId="0">'参考表紙 '!alt</definedName>
    <definedName name="alt">[0]!alt</definedName>
    <definedName name="ame">#REF!</definedName>
    <definedName name="ＡＭ面積" localSheetId="0">#REF!</definedName>
    <definedName name="ＡＭ面積">#REF!</definedName>
    <definedName name="AN_40" localSheetId="0">#REF!</definedName>
    <definedName name="AN_40">#REF!</definedName>
    <definedName name="AN_80" localSheetId="0">#REF!</definedName>
    <definedName name="AN_80">#REF!</definedName>
    <definedName name="ao" localSheetId="0">'参考表紙 '!ao</definedName>
    <definedName name="ao">[0]!ao</definedName>
    <definedName name="ap" localSheetId="0">'参考表紙 '!ap</definedName>
    <definedName name="ap">[0]!ap</definedName>
    <definedName name="aq" localSheetId="0">'参考表紙 '!aq</definedName>
    <definedName name="aq">[0]!aq</definedName>
    <definedName name="ar" localSheetId="0">'参考表紙 '!ar</definedName>
    <definedName name="ar">[0]!ar</definedName>
    <definedName name="AREA" localSheetId="0">#REF!</definedName>
    <definedName name="AREA" localSheetId="1">[86]単価表!#REF!</definedName>
    <definedName name="AREA">#REF!</definedName>
    <definedName name="AREA_1" localSheetId="0">#REF!</definedName>
    <definedName name="AREA_1">#REF!</definedName>
    <definedName name="AREA_2" localSheetId="0">#REF!</definedName>
    <definedName name="AREA_2">#REF!</definedName>
    <definedName name="AREA_3" localSheetId="0">#REF!</definedName>
    <definedName name="AREA_3">#REF!</definedName>
    <definedName name="AREA_4">#REF!</definedName>
    <definedName name="ARH40S×1.5kw" localSheetId="0">#REF!</definedName>
    <definedName name="ARH40S×1.5kw">#REF!</definedName>
    <definedName name="ARITU">#REF!</definedName>
    <definedName name="as" localSheetId="0" hidden="1">#REF!</definedName>
    <definedName name="AS">#REF!</definedName>
    <definedName name="Ａs___">#REF!</definedName>
    <definedName name="asd" localSheetId="0">#REF!</definedName>
    <definedName name="asd" localSheetId="1">[87]法面!#REF!</definedName>
    <definedName name="asd">#REF!</definedName>
    <definedName name="ASDVIUI" localSheetId="0">#REF!</definedName>
    <definedName name="ASDVIUI">#REF!</definedName>
    <definedName name="assksks" localSheetId="0">#REF!</definedName>
    <definedName name="assksks">#REF!</definedName>
    <definedName name="at" localSheetId="0">'参考表紙 '!at</definedName>
    <definedName name="at">[0]!at</definedName>
    <definedName name="AT_工事場所" localSheetId="0">#REF!</definedName>
    <definedName name="AT_工事場所">#REF!</definedName>
    <definedName name="AT_至" localSheetId="0">#REF!</definedName>
    <definedName name="AT_至">#REF!</definedName>
    <definedName name="au" localSheetId="0">'参考表紙 '!au</definedName>
    <definedName name="au">[0]!au</definedName>
    <definedName name="aw" localSheetId="0">[0]!Module1.外部名前</definedName>
    <definedName name="aw">[0]!Module1.外部名前</definedName>
    <definedName name="AX" localSheetId="0">#REF!</definedName>
    <definedName name="AX">#REF!</definedName>
    <definedName name="ay" localSheetId="0">'参考表紙 '!ay</definedName>
    <definedName name="ay">[0]!ay</definedName>
    <definedName name="a位№">[12]★!$A$14:$A$38</definedName>
    <definedName name="a位名">[12]★!$B$14:$B$38</definedName>
    <definedName name="a計">[12]★!$C$14:$C$17</definedName>
    <definedName name="b" localSheetId="0">#REF!</definedName>
    <definedName name="B">#REF!</definedName>
    <definedName name="Ｂ．電気設備工事" localSheetId="0">#REF!</definedName>
    <definedName name="Ｂ．電気設備工事">#REF!</definedName>
    <definedName name="ｂ___㎝" localSheetId="0">#REF!</definedName>
    <definedName name="ｂ___㎝">#REF!</definedName>
    <definedName name="B_1">#REF!</definedName>
    <definedName name="B_2">#REF!</definedName>
    <definedName name="B_m">#REF!</definedName>
    <definedName name="B_荷揚運搬">#REF!</definedName>
    <definedName name="B4OUT">#REF!</definedName>
    <definedName name="B5OUT">#REF!</definedName>
    <definedName name="ba" localSheetId="0">'参考表紙 '!ba</definedName>
    <definedName name="BA">#REF!</definedName>
    <definedName name="BANGOU" localSheetId="0">#REF!</definedName>
    <definedName name="BANGOU">#REF!</definedName>
    <definedName name="bann2" hidden="1">#REF!</definedName>
    <definedName name="BASE" localSheetId="0">#REF!</definedName>
    <definedName name="BASE">#REF!</definedName>
    <definedName name="BB">#REF!</definedName>
    <definedName name="BBB" localSheetId="0">'参考表紙 '!BBB</definedName>
    <definedName name="BBB">[0]!BBB</definedName>
    <definedName name="BBBB9">#REF!</definedName>
    <definedName name="BBC">#REF!</definedName>
    <definedName name="BC" localSheetId="0">#REF!</definedName>
    <definedName name="BC">#REF!</definedName>
    <definedName name="bd" localSheetId="0">[0]!Module1.外部名前</definedName>
    <definedName name="BD">#REF!</definedName>
    <definedName name="BE" localSheetId="0">#REF!</definedName>
    <definedName name="BE">#REF!</definedName>
    <definedName name="bf" localSheetId="0">'参考表紙 '!bf</definedName>
    <definedName name="Bf" localSheetId="1">[88]上部全載!#REF!</definedName>
    <definedName name="Bf">#REF!</definedName>
    <definedName name="bg" localSheetId="0">'参考表紙 '!bg</definedName>
    <definedName name="BG">#REF!</definedName>
    <definedName name="ＢＧＭ設備工事" localSheetId="0">#REF!</definedName>
    <definedName name="ＢＧＭ設備工事">#REF!</definedName>
    <definedName name="bh" localSheetId="0">'参考表紙 '!bh</definedName>
    <definedName name="BH">#REF!</definedName>
    <definedName name="BI" localSheetId="0">#REF!</definedName>
    <definedName name="BI">#REF!</definedName>
    <definedName name="bj" localSheetId="0">[0]!Module1.外部名前</definedName>
    <definedName name="BJ">#REF!</definedName>
    <definedName name="bk" localSheetId="0">'参考表紙 '!bk</definedName>
    <definedName name="bk">[0]!bk</definedName>
    <definedName name="bl" localSheetId="0">'参考表紙 '!bl</definedName>
    <definedName name="bl">[0]!bl</definedName>
    <definedName name="BO" localSheetId="0">#REF!</definedName>
    <definedName name="BO">#REF!</definedName>
    <definedName name="BOX" localSheetId="0">#REF!</definedName>
    <definedName name="BOX">#REF!</definedName>
    <definedName name="BOX類">#REF!</definedName>
    <definedName name="BRANCHK">#REF!</definedName>
    <definedName name="BRITU">#REF!</definedName>
    <definedName name="bs" localSheetId="0">'参考表紙 '!bs</definedName>
    <definedName name="bs">[0]!bs</definedName>
    <definedName name="Bsf" localSheetId="0">#REF!</definedName>
    <definedName name="Bsf" localSheetId="1">[88]上部全載!#REF!</definedName>
    <definedName name="Bsf">#REF!</definedName>
    <definedName name="Bss" localSheetId="0">#REF!</definedName>
    <definedName name="Bss" localSheetId="1">[88]上部全載!#REF!</definedName>
    <definedName name="Bss">#REF!</definedName>
    <definedName name="Bst" localSheetId="0">#REF!</definedName>
    <definedName name="Bst" localSheetId="1">[88]上部全載!#REF!</definedName>
    <definedName name="Bst">#REF!</definedName>
    <definedName name="ＢＴＩＥＥ" localSheetId="0">#REF!</definedName>
    <definedName name="ＢＴＩＥＥ">#REF!</definedName>
    <definedName name="Bu" localSheetId="0">#REF!</definedName>
    <definedName name="Bu">#REF!</definedName>
    <definedName name="Bukka">#REF!</definedName>
    <definedName name="BV">#REF!</definedName>
    <definedName name="bvf" localSheetId="0">'参考表紙 '!bvf</definedName>
    <definedName name="bvf">[0]!bvf</definedName>
    <definedName name="Bw" localSheetId="0">#REF!</definedName>
    <definedName name="Bw" localSheetId="1">[88]上部全載!#REF!</definedName>
    <definedName name="Bw">#REF!</definedName>
    <definedName name="bﾝm" localSheetId="0">'参考表紙 '!bﾝm</definedName>
    <definedName name="bﾝm">[0]!bﾝm</definedName>
    <definedName name="B下り" localSheetId="0" hidden="1">{#N/A,#N/A,FALSE,"Sheet16";#N/A,#N/A,FALSE,"Sheet16"}</definedName>
    <definedName name="B下り" hidden="1">{#N/A,#N/A,FALSE,"Sheet16";#N/A,#N/A,FALSE,"Sheet16"}</definedName>
    <definedName name="B工種別" localSheetId="0" hidden="1">{#N/A,#N/A,FALSE,"Sheet16";#N/A,#N/A,FALSE,"Sheet16"}</definedName>
    <definedName name="B工種別" hidden="1">{#N/A,#N/A,FALSE,"Sheet16";#N/A,#N/A,FALSE,"Sheet16"}</definedName>
    <definedName name="B上り" localSheetId="0" hidden="1">{#N/A,#N/A,FALSE,"Sheet16";#N/A,#N/A,FALSE,"Sheet16"}</definedName>
    <definedName name="B上り" hidden="1">{#N/A,#N/A,FALSE,"Sheet16";#N/A,#N/A,FALSE,"Sheet16"}</definedName>
    <definedName name="b代ｽ" localSheetId="0">INDEX(#REF!,MATCH(#REF!,#REF!,0))</definedName>
    <definedName name="b代ｽ">INDEX(#REF!,MATCH(#REF!,#REF!,0))</definedName>
    <definedName name="B列">#REF!</definedName>
    <definedName name="C_" localSheetId="0">#REF!</definedName>
    <definedName name="C_">#REF!</definedName>
    <definedName name="C_1">#REF!</definedName>
    <definedName name="C_2">#REF!</definedName>
    <definedName name="ca" localSheetId="0">'参考表紙 '!ca</definedName>
    <definedName name="ca">[0]!ca</definedName>
    <definedName name="calktype" localSheetId="0">#REF!</definedName>
    <definedName name="calktype">#REF!</definedName>
    <definedName name="CAMO" localSheetId="0">#REF!</definedName>
    <definedName name="CAMO" localSheetId="1">[89]PRTFORMAT_A!#REF!</definedName>
    <definedName name="CAMO">#REF!</definedName>
    <definedName name="CANCEL" localSheetId="0">#REF!</definedName>
    <definedName name="CANCEL" localSheetId="1">[90]!CANCEL</definedName>
    <definedName name="CANCEL">#REF!</definedName>
    <definedName name="CBL_PTN">#REF!</definedName>
    <definedName name="CB工事" localSheetId="0">#REF!</definedName>
    <definedName name="CB工事">#REF!</definedName>
    <definedName name="cc">#REF!</definedName>
    <definedName name="ccc" localSheetId="0">#REF!</definedName>
    <definedName name="ccc">#REF!</definedName>
    <definedName name="cccc">#REF!</definedName>
    <definedName name="CCCCCC">[13]総括表!#REF!</definedName>
    <definedName name="CCCCCCCCCCCC" localSheetId="0">#REF!</definedName>
    <definedName name="CCCCCCCCCCCC">#REF!</definedName>
    <definedName name="ＣＣＰ＿ＡＰ" localSheetId="0">#REF!</definedName>
    <definedName name="ＣＣＰ＿ＡＰ">#REF!</definedName>
    <definedName name="cd" localSheetId="0">'参考表紙 '!cd</definedName>
    <definedName name="cd">[0]!cd</definedName>
    <definedName name="ＣＥ" localSheetId="0">#REF!</definedName>
    <definedName name="ＣＥ">#REF!</definedName>
    <definedName name="ＣＥ＿Ｔ" localSheetId="0">#REF!</definedName>
    <definedName name="ＣＥ＿Ｔ">#REF!</definedName>
    <definedName name="ＣＥ＿Ｔ＿６ｋｖ" localSheetId="0">#REF!</definedName>
    <definedName name="ＣＥ＿Ｔ＿６ｋｖ">#REF!</definedName>
    <definedName name="ＣＥＥ">#REF!</definedName>
    <definedName name="ＣＥＥ＿Ｓ">#REF!</definedName>
    <definedName name="cf" localSheetId="0">'参考表紙 '!cf</definedName>
    <definedName name="cf">[0]!cf</definedName>
    <definedName name="CN" localSheetId="0">#REF!</definedName>
    <definedName name="CN">#REF!</definedName>
    <definedName name="CN100×7.5kw" localSheetId="0">#REF!</definedName>
    <definedName name="CN100×7.5kw">#REF!</definedName>
    <definedName name="CN501×0.4kw" localSheetId="0">#REF!</definedName>
    <definedName name="CN501×0.4kw">#REF!</definedName>
    <definedName name="CN501×0.75kw" localSheetId="0">#REF!</definedName>
    <definedName name="CN501×0.75kw">#REF!</definedName>
    <definedName name="CO">#REF!</definedName>
    <definedName name="CODE_起点">#REF!</definedName>
    <definedName name="COL">#REF!</definedName>
    <definedName name="COPY">#REF!</definedName>
    <definedName name="COUNTER" localSheetId="0">#REF!</definedName>
    <definedName name="COUNTER" localSheetId="1">[91]表紙!#REF!</definedName>
    <definedName name="COUNTER">#REF!</definedName>
    <definedName name="CPU" localSheetId="0">#REF!</definedName>
    <definedName name="CPU">#REF!</definedName>
    <definedName name="CRA40DS">#REF!</definedName>
    <definedName name="_xlnm.Criteria" localSheetId="0">#REF!</definedName>
    <definedName name="_xlnm.Criteria">#REF!</definedName>
    <definedName name="Criteria_MI" localSheetId="0">#REF!</definedName>
    <definedName name="Criteria_MI">#REF!</definedName>
    <definedName name="Criteria1">[14]細目!#REF!</definedName>
    <definedName name="cs" localSheetId="0">'参考表紙 '!cs</definedName>
    <definedName name="cs">[0]!cs</definedName>
    <definedName name="CS_PTN">#REF!</definedName>
    <definedName name="CT250_200" localSheetId="0">#REF!</definedName>
    <definedName name="CT250_200">#REF!</definedName>
    <definedName name="CT300_200" localSheetId="0">#REF!</definedName>
    <definedName name="CT300_200">#REF!</definedName>
    <definedName name="cvb" localSheetId="0">'参考表紙 '!cvb</definedName>
    <definedName name="cvb">[0]!cvb</definedName>
    <definedName name="CYUUTETU" localSheetId="0">#REF!</definedName>
    <definedName name="CYUUTETU">#REF!</definedName>
    <definedName name="Ｃ機械" localSheetId="0" hidden="1">{#N/A,#N/A,FALSE,"Sheet16";#N/A,#N/A,FALSE,"Sheet16"}</definedName>
    <definedName name="Ｃ機械" hidden="1">{#N/A,#N/A,FALSE,"Sheet16";#N/A,#N/A,FALSE,"Sheet16"}</definedName>
    <definedName name="D" localSheetId="0">#REF!</definedName>
    <definedName name="D">#REF!</definedName>
    <definedName name="ｄ___㎝" localSheetId="0">#REF!</definedName>
    <definedName name="ｄ___㎝">#REF!</definedName>
    <definedName name="da">#REF!</definedName>
    <definedName name="Daika" localSheetId="0">#REF!</definedName>
    <definedName name="Daika">#REF!</definedName>
    <definedName name="Daika_kingaku" localSheetId="0">#REF!</definedName>
    <definedName name="Daika_kingaku">#REF!</definedName>
    <definedName name="DATA" localSheetId="0">#REF!</definedName>
    <definedName name="DATA" localSheetId="1">[92]数量・単価一覧表!$C$3:$T$402</definedName>
    <definedName name="DATA">#REF!</definedName>
    <definedName name="data1" localSheetId="0">#REF!</definedName>
    <definedName name="data1">#REF!</definedName>
    <definedName name="DATA２">[15]数量・単価一覧表【変更】!$C$2:$T$438</definedName>
    <definedName name="_xlnm.Database" localSheetId="0">#REF!</definedName>
    <definedName name="_xlnm.Database">#REF!</definedName>
    <definedName name="Database_MI" localSheetId="0">#REF!</definedName>
    <definedName name="Database_MI">#REF!</definedName>
    <definedName name="Database1">[14]細目!$B$2:$H$804</definedName>
    <definedName name="DataRist鋼材１">#REF!</definedName>
    <definedName name="DataRist鋼材２">#REF!</definedName>
    <definedName name="DataRist単位">#REF!</definedName>
    <definedName name="DataRist直材１">#REF!</definedName>
    <definedName name="DataRist直材２">#REF!</definedName>
    <definedName name="DataRist複合１">#REF!</definedName>
    <definedName name="DataRist複合２">#REF!</definedName>
    <definedName name="DATE" localSheetId="0">#REF!</definedName>
    <definedName name="DATE" localSheetId="1">[86]単価表!#REF!</definedName>
    <definedName name="DATE">#REF!</definedName>
    <definedName name="dd" localSheetId="0">#REF!</definedName>
    <definedName name="dd">#REF!</definedName>
    <definedName name="DDD" localSheetId="0">#REF!</definedName>
    <definedName name="DDD">#REF!</definedName>
    <definedName name="dddd" localSheetId="0">'参考表紙 '!dddd</definedName>
    <definedName name="dddd">[0]!dddd</definedName>
    <definedName name="DDDDD">#REF!</definedName>
    <definedName name="DDDDDDDDD" localSheetId="0">#REF!</definedName>
    <definedName name="DDDDDDDDD">#REF!</definedName>
    <definedName name="DDDDDDDDDDDDDDDDDD" localSheetId="0">#REF!</definedName>
    <definedName name="DDDDDDDDDDDDDDDDDD">#REF!</definedName>
    <definedName name="DDE">#REF!</definedName>
    <definedName name="ｄdisp">#REF!</definedName>
    <definedName name="de" localSheetId="0">'参考表紙 '!de</definedName>
    <definedName name="de">#REF!</definedName>
    <definedName name="denko">#REF!</definedName>
    <definedName name="df" localSheetId="0">'参考表紙 '!df</definedName>
    <definedName name="ＤＦ">#REF!</definedName>
    <definedName name="ｄｇｇ" localSheetId="0" hidden="1">#REF!</definedName>
    <definedName name="ｄｇｇ" hidden="1">#REF!</definedName>
    <definedName name="di" localSheetId="0">'参考表紙 '!di</definedName>
    <definedName name="di">[0]!di</definedName>
    <definedName name="DispDLG" localSheetId="0">'参考表紙 '!DispDLG</definedName>
    <definedName name="DispDLG">[0]!DispDLG</definedName>
    <definedName name="DispSelItem1">#REF!</definedName>
    <definedName name="DispSelItem2">#REF!</definedName>
    <definedName name="DispSelItem3">#REF!</definedName>
    <definedName name="DispWaitMsg" localSheetId="0">'参考表紙 '!DispWaitMsg</definedName>
    <definedName name="DispWaitMsg">[0]!DispWaitMsg</definedName>
    <definedName name="ＤＭ面積" localSheetId="0">#REF!</definedName>
    <definedName name="ＤＭ面積">#REF!</definedName>
    <definedName name="DO" localSheetId="0">#REF!</definedName>
    <definedName name="DO">#REF!</definedName>
    <definedName name="DOCU" localSheetId="0">#REF!</definedName>
    <definedName name="DOCU" localSheetId="1">[89]PRTFORMAT_A!#REF!</definedName>
    <definedName name="DOCU">#REF!</definedName>
    <definedName name="DOKO021">#REF!</definedName>
    <definedName name="DOKO0210">#REF!</definedName>
    <definedName name="DOKO0211">#REF!</definedName>
    <definedName name="DOKO0212">#REF!</definedName>
    <definedName name="DOKO0213">#REF!</definedName>
    <definedName name="DOKO0214">#REF!</definedName>
    <definedName name="DOKO0215">#REF!</definedName>
    <definedName name="DOKO0216">#REF!</definedName>
    <definedName name="DOKO0217">#REF!</definedName>
    <definedName name="DOKO0218">#REF!</definedName>
    <definedName name="DOKO0219">#REF!</definedName>
    <definedName name="DOKO022">#REF!</definedName>
    <definedName name="DOKO0220">#REF!</definedName>
    <definedName name="DOKO0221">#REF!</definedName>
    <definedName name="DOKO0222">#REF!</definedName>
    <definedName name="DOKO0223">#REF!</definedName>
    <definedName name="DOKO0224">#REF!</definedName>
    <definedName name="DOKO0225">#REF!</definedName>
    <definedName name="DOKO0226">#REF!</definedName>
    <definedName name="DOKO0227">#REF!</definedName>
    <definedName name="DOKO0228">#REF!</definedName>
    <definedName name="DOKO023">#REF!</definedName>
    <definedName name="DOKO024">#REF!</definedName>
    <definedName name="DOKO027">#REF!</definedName>
    <definedName name="DOKO028">#REF!</definedName>
    <definedName name="DOKO029">#REF!</definedName>
    <definedName name="doutan" localSheetId="0">#REF!</definedName>
    <definedName name="doutan">#REF!</definedName>
    <definedName name="dq" localSheetId="0">'参考表紙 '!dq</definedName>
    <definedName name="dq">[0]!dq</definedName>
    <definedName name="dr" localSheetId="0">'参考表紙 '!dr</definedName>
    <definedName name="dr">[0]!dr</definedName>
    <definedName name="ds" localSheetId="0">#REF!</definedName>
    <definedName name="ds">#REF!</definedName>
    <definedName name="ＤＳＦ" localSheetId="0">'参考表紙 '!ＤＳＦ</definedName>
    <definedName name="ＤＳＦ">[0]!ＤＳＦ</definedName>
    <definedName name="ｄｓｗｄｗｄ" localSheetId="0" hidden="1">{#N/A,#N/A,FALSE,"Sheet16";#N/A,#N/A,FALSE,"Sheet16"}</definedName>
    <definedName name="ｄｓｗｄｗｄ" hidden="1">{#N/A,#N/A,FALSE,"Sheet16";#N/A,#N/A,FALSE,"Sheet16"}</definedName>
    <definedName name="dt" localSheetId="0">'参考表紙 '!dt</definedName>
    <definedName name="dt">[0]!dt</definedName>
    <definedName name="du" localSheetId="0">'参考表紙 '!du</definedName>
    <definedName name="du">#REF!</definedName>
    <definedName name="DUCT_TL" localSheetId="0">#REF!</definedName>
    <definedName name="DUCT_TL">#REF!</definedName>
    <definedName name="DUCTZ_TL" localSheetId="0">#REF!</definedName>
    <definedName name="DUCTZ_TL">#REF!</definedName>
    <definedName name="dw" localSheetId="0">'参考表紙 '!dw</definedName>
    <definedName name="dw">[0]!dw</definedName>
    <definedName name="dy" localSheetId="0">'参考表紙 '!dy</definedName>
    <definedName name="dy">[0]!dy</definedName>
    <definedName name="Ｄがいこう" localSheetId="0" hidden="1">{#N/A,#N/A,FALSE,"Sheet16";#N/A,#N/A,FALSE,"Sheet16"}</definedName>
    <definedName name="Ｄがいこう" hidden="1">{#N/A,#N/A,FALSE,"Sheet16";#N/A,#N/A,FALSE,"Sheet16"}</definedName>
    <definedName name="e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ｅ">#REF!</definedName>
    <definedName name="E10012000" localSheetId="0">#REF!</definedName>
    <definedName name="E10012000">#REF!</definedName>
    <definedName name="EC" localSheetId="0">#REF!</definedName>
    <definedName name="EC">#REF!</definedName>
    <definedName name="ED">#REF!</definedName>
    <definedName name="ee">#REF!</definedName>
    <definedName name="eeee" localSheetId="0">'参考表紙 '!eeee</definedName>
    <definedName name="eeee">[0]!eeee</definedName>
    <definedName name="EEEEEEEEEEE" localSheetId="0">[16]メニュー!#REF!</definedName>
    <definedName name="EEEEEEEEEEE">[16]メニュー!#REF!</definedName>
    <definedName name="ＥＥＦ" localSheetId="0">#REF!</definedName>
    <definedName name="ＥＥＦ">#REF!</definedName>
    <definedName name="EF" localSheetId="0">#REF!</definedName>
    <definedName name="EF">#REF!</definedName>
    <definedName name="EG" localSheetId="0">#REF!</definedName>
    <definedName name="EG">#REF!</definedName>
    <definedName name="EH" localSheetId="0">#REF!</definedName>
    <definedName name="EH">#REF!</definedName>
    <definedName name="EK">#REF!</definedName>
    <definedName name="EM_AE">#REF!</definedName>
    <definedName name="EM_CCP_AP">#REF!</definedName>
    <definedName name="EM_CE">#REF!</definedName>
    <definedName name="EM_CE_T">#REF!</definedName>
    <definedName name="EM_CEE">#REF!</definedName>
    <definedName name="EM_CEE_S">#REF!</definedName>
    <definedName name="EM_EEF">#REF!</definedName>
    <definedName name="EM_FCPEE">#REF!</definedName>
    <definedName name="EM_FCPEES">#REF!</definedName>
    <definedName name="EM_FP_C">#REF!</definedName>
    <definedName name="EM_HP">#REF!</definedName>
    <definedName name="EM_IE">#REF!</definedName>
    <definedName name="EM_TKEE">#REF!</definedName>
    <definedName name="EM_UTP">#REF!</definedName>
    <definedName name="end">#REF!</definedName>
    <definedName name="EO" localSheetId="0">#REF!</definedName>
    <definedName name="EO">#REF!</definedName>
    <definedName name="EPS">#REF!</definedName>
    <definedName name="EPSON" localSheetId="0" hidden="1">#REF!</definedName>
    <definedName name="EPSON" hidden="1">#REF!</definedName>
    <definedName name="EPSリスト">#REF!</definedName>
    <definedName name="er" localSheetId="0">'参考表紙 '!er</definedName>
    <definedName name="er">[0]!er</definedName>
    <definedName name="ERR" localSheetId="0">#REF!</definedName>
    <definedName name="ERR">#REF!</definedName>
    <definedName name="ERR処理" localSheetId="0">#REF!</definedName>
    <definedName name="ERR処理">#REF!</definedName>
    <definedName name="ERR内容" localSheetId="0">#REF!</definedName>
    <definedName name="ERR内容">#REF!</definedName>
    <definedName name="ERR表示" localSheetId="0">#REF!</definedName>
    <definedName name="ERR表示">#REF!</definedName>
    <definedName name="Es">#REF!</definedName>
    <definedName name="eu">#REF!</definedName>
    <definedName name="EV">#REF!</definedName>
    <definedName name="EXIT">#REF!</definedName>
    <definedName name="_xlnm.Extract">#REF!</definedName>
    <definedName name="Extract_MI">#REF!</definedName>
    <definedName name="Extract5">[14]細目!#REF!</definedName>
    <definedName name="Ｆ" localSheetId="0" hidden="1">{#N/A,#N/A,FALSE,"内訳"}</definedName>
    <definedName name="F" localSheetId="1">'[93]結果・印刷（２点）'!#REF!</definedName>
    <definedName name="F">#REF!</definedName>
    <definedName name="F_SITEI" localSheetId="0">#REF!</definedName>
    <definedName name="F_SITEI">#REF!</definedName>
    <definedName name="Ｆ・ＦＥＰ" localSheetId="0">#REF!</definedName>
    <definedName name="Ｆ・ＦＥＰ">#REF!</definedName>
    <definedName name="Ｆ・ＦＥＰ管">#REF!</definedName>
    <definedName name="Ｆ２電線管">#REF!</definedName>
    <definedName name="Fai" localSheetId="0">#REF!</definedName>
    <definedName name="Fai" localSheetId="1">[88]上部全載!#REF!</definedName>
    <definedName name="Fai">#REF!</definedName>
    <definedName name="FB" localSheetId="0">#REF!</definedName>
    <definedName name="FB" localSheetId="1">[94]計算ｼｰﾄ!$B$15</definedName>
    <definedName name="FB">#REF!</definedName>
    <definedName name="FB100_9" localSheetId="0">#REF!</definedName>
    <definedName name="FB100_9">#REF!</definedName>
    <definedName name="FB125_9" localSheetId="0">#REF!</definedName>
    <definedName name="FB125_9">#REF!</definedName>
    <definedName name="FB75_9" localSheetId="0">#REF!</definedName>
    <definedName name="FB75_9">#REF!</definedName>
    <definedName name="Fbe">#REF!</definedName>
    <definedName name="Fbu">#REF!</definedName>
    <definedName name="Fck" localSheetId="0">#REF!</definedName>
    <definedName name="Fck" localSheetId="1">'[93]結果・印刷（２点）'!#REF!</definedName>
    <definedName name="Fck">#REF!</definedName>
    <definedName name="ＦＣＰＥＥ" localSheetId="0">#REF!</definedName>
    <definedName name="ＦＣＰＥＥ">#REF!</definedName>
    <definedName name="ＦＣＰＥＥ＿Ｓ" localSheetId="0">#REF!</definedName>
    <definedName name="ＦＣＰＥＥ＿Ｓ">#REF!</definedName>
    <definedName name="FD" localSheetId="0">#REF!</definedName>
    <definedName name="FD">#REF!</definedName>
    <definedName name="FDDA">#REF!</definedName>
    <definedName name="FDDB">#REF!</definedName>
    <definedName name="FDDC">#REF!</definedName>
    <definedName name="FDDD">#REF!</definedName>
    <definedName name="FDDE">#REF!</definedName>
    <definedName name="fdsa">#REF!,#REF!,#REF!,#REF!,#REF!,#REF!</definedName>
    <definedName name="few">#REF!</definedName>
    <definedName name="ff" localSheetId="0" hidden="1">#REF!</definedName>
    <definedName name="FF">#REF!</definedName>
    <definedName name="ｆｇｄｆｇｆ" localSheetId="0" hidden="1">#REF!</definedName>
    <definedName name="ｆｇｄｆｇｆ" hidden="1">#REF!</definedName>
    <definedName name="ｆｇｆｄ" hidden="1">255</definedName>
    <definedName name="FGHRDGGT" localSheetId="0" hidden="1">{#N/A,#N/A,FALSE,"Sheet16";#N/A,#N/A,FALSE,"Sheet16"}</definedName>
    <definedName name="FGHRDGGT" hidden="1">{#N/A,#N/A,FALSE,"Sheet16";#N/A,#N/A,FALSE,"Sheet16"}</definedName>
    <definedName name="FHB" localSheetId="0">#REF!</definedName>
    <definedName name="FHB" localSheetId="1">[94]計算ｼｰﾄ!$B$17</definedName>
    <definedName name="FHB">#REF!</definedName>
    <definedName name="FHT" localSheetId="0">#REF!</definedName>
    <definedName name="FHT" localSheetId="1">[94]計算ｼｰﾄ!$B$18</definedName>
    <definedName name="FHT">#REF!</definedName>
    <definedName name="FILE" localSheetId="0">#REF!</definedName>
    <definedName name="FILE">#REF!</definedName>
    <definedName name="FILE_LIST00" localSheetId="0">#REF!</definedName>
    <definedName name="FILE_LIST00">#REF!</definedName>
    <definedName name="FILE_LIST01" localSheetId="0">#REF!</definedName>
    <definedName name="FILE_LIST01">#REF!</definedName>
    <definedName name="Fill1" hidden="1">#REF!</definedName>
    <definedName name="Fill1000" hidden="1">#REF!</definedName>
    <definedName name="FL">#REF!</definedName>
    <definedName name="FLEXNR">#REF!</definedName>
    <definedName name="FLG">#REF!</definedName>
    <definedName name="FO" localSheetId="0">#REF!</definedName>
    <definedName name="FO">#REF!</definedName>
    <definedName name="FORMA0" localSheetId="0">#REF!</definedName>
    <definedName name="FORMA0" localSheetId="1">[89]PRTFORMAT_A!#REF!</definedName>
    <definedName name="FORMA0">#REF!</definedName>
    <definedName name="FORMA1" localSheetId="0">#REF!</definedName>
    <definedName name="FORMA1" localSheetId="1">[89]PRTFORMAT_A!#REF!</definedName>
    <definedName name="FORMA1">#REF!</definedName>
    <definedName name="ＦＰ＿Ｃ" localSheetId="0">#REF!</definedName>
    <definedName name="ＦＰ＿Ｃ">#REF!</definedName>
    <definedName name="Fse" localSheetId="0">#REF!</definedName>
    <definedName name="Fse">#REF!</definedName>
    <definedName name="Fsu" localSheetId="0">#REF!</definedName>
    <definedName name="Fsu">#REF!</definedName>
    <definedName name="FT" localSheetId="0">#REF!</definedName>
    <definedName name="FT" localSheetId="1">[94]計算ｼｰﾄ!$B$16</definedName>
    <definedName name="FT">#REF!</definedName>
    <definedName name="Fte" localSheetId="0">#REF!</definedName>
    <definedName name="Fte">#REF!</definedName>
    <definedName name="Ftu" localSheetId="0">#REF!</definedName>
    <definedName name="Ftu">#REF!</definedName>
    <definedName name="FU">#REF!</definedName>
    <definedName name="Fukutan">[17]複単!$A$2:$E$1067</definedName>
    <definedName name="FUT" localSheetId="0">#REF!</definedName>
    <definedName name="FUT">#REF!</definedName>
    <definedName name="fwaa">#REF!</definedName>
    <definedName name="ｇ" localSheetId="0" hidden="1">{#N/A,#N/A,FALSE,"内訳"}</definedName>
    <definedName name="G">#REF!</definedName>
    <definedName name="ｇｄｇｄｇｄｆｇ" localSheetId="0" hidden="1">#REF!</definedName>
    <definedName name="ｇｄｇｄｇｄｆｇ" hidden="1">#REF!</definedName>
    <definedName name="ge" localSheetId="0">'参考表紙 '!ge</definedName>
    <definedName name="ge">[0]!ge</definedName>
    <definedName name="gf" localSheetId="0" hidden="1">{#N/A,#N/A,FALSE,"Sheet16";#N/A,#N/A,FALSE,"Sheet16"}</definedName>
    <definedName name="gf" hidden="1">{#N/A,#N/A,FALSE,"Sheet16";#N/A,#N/A,FALSE,"Sheet16"}</definedName>
    <definedName name="ＧＦＦＤＧ" localSheetId="0">#REF!</definedName>
    <definedName name="ＧＦＦＤＧ">#REF!</definedName>
    <definedName name="gffds" localSheetId="0" hidden="1">{#N/A,#N/A,FALSE,"Sheet16";#N/A,#N/A,FALSE,"Sheet16"}</definedName>
    <definedName name="gffds" hidden="1">{#N/A,#N/A,FALSE,"Sheet16";#N/A,#N/A,FALSE,"Sheet16"}</definedName>
    <definedName name="GG" localSheetId="0">#REF!</definedName>
    <definedName name="GG">#REF!</definedName>
    <definedName name="GGDDDD" localSheetId="0">#REF!</definedName>
    <definedName name="GGDDDD">#REF!</definedName>
    <definedName name="GGG" localSheetId="0">[16]メニュー!#REF!</definedName>
    <definedName name="GGG">[16]メニュー!#REF!</definedName>
    <definedName name="GGGGGGGGGG" localSheetId="0">#REF!</definedName>
    <definedName name="GGGGGGGGGG">#REF!</definedName>
    <definedName name="GGGGGGGGGGGGGGGGGGG" localSheetId="0">#REF!</definedName>
    <definedName name="GGGGGGGGGGGGGGGGGGG">#REF!</definedName>
    <definedName name="ｇｈ" localSheetId="0" hidden="1">#REF!</definedName>
    <definedName name="ｇｈ" hidden="1">#REF!</definedName>
    <definedName name="GI" localSheetId="0">#REF!</definedName>
    <definedName name="GI">#REF!</definedName>
    <definedName name="GO" localSheetId="0">#REF!</definedName>
    <definedName name="GO">#REF!</definedName>
    <definedName name="Gra" localSheetId="0" hidden="1">[5]工Ｂ!#REF!</definedName>
    <definedName name="Gra" hidden="1">[5]工Ｂ!#REF!</definedName>
    <definedName name="GS" localSheetId="0" hidden="1">{#N/A,#N/A,FALSE,"Sheet16";#N/A,#N/A,FALSE,"Sheet16"}</definedName>
    <definedName name="GS" hidden="1">{#N/A,#N/A,FALSE,"Sheet16";#N/A,#N/A,FALSE,"Sheet16"}</definedName>
    <definedName name="ＧＳ勝央" localSheetId="0" hidden="1">{#N/A,#N/A,FALSE,"Sheet16";#N/A,#N/A,FALSE,"Sheet16"}</definedName>
    <definedName name="ＧＳ勝央" hidden="1">{#N/A,#N/A,FALSE,"Sheet16";#N/A,#N/A,FALSE,"Sheet16"}</definedName>
    <definedName name="GT" localSheetId="0">#REF!</definedName>
    <definedName name="GT">#REF!</definedName>
    <definedName name="GWABSO" localSheetId="0">#REF!</definedName>
    <definedName name="GWABSO">#REF!</definedName>
    <definedName name="H" localSheetId="0">#REF!</definedName>
    <definedName name="H">#REF!</definedName>
    <definedName name="H_ALL_PRN">#REF!</definedName>
    <definedName name="H_m">#REF!</definedName>
    <definedName name="H_ONLY_PRN">#REF!</definedName>
    <definedName name="H_PRN">#REF!</definedName>
    <definedName name="H_PRN_1">#REF!</definedName>
    <definedName name="H_PRN_MENU">#REF!</definedName>
    <definedName name="H_PRN_Y_N">#REF!</definedName>
    <definedName name="H10ＪＲ時間外">#REF!</definedName>
    <definedName name="H1305資材単価">#REF!</definedName>
    <definedName name="H16随契" localSheetId="0">#REF!,#REF!,#REF!,#REF!,#REF!</definedName>
    <definedName name="H16随契">#REF!,#REF!,#REF!,#REF!,#REF!</definedName>
    <definedName name="H2000." localSheetId="0">#REF!</definedName>
    <definedName name="H2000.">#REF!</definedName>
    <definedName name="Ha" localSheetId="0">#REF!</definedName>
    <definedName name="Ha">#REF!</definedName>
    <definedName name="HANI1" localSheetId="0">#REF!</definedName>
    <definedName name="HANI1">#REF!</definedName>
    <definedName name="HANI2">#REF!</definedName>
    <definedName name="HANI3">#REF!</definedName>
    <definedName name="HANI4">#REF!</definedName>
    <definedName name="HASU">#REF!</definedName>
    <definedName name="HASU1">#REF!</definedName>
    <definedName name="HASU2">#REF!</definedName>
    <definedName name="HASU3">#REF!</definedName>
    <definedName name="HASU4">#REF!</definedName>
    <definedName name="HATE">#REF!</definedName>
    <definedName name="HATURI">#REF!</definedName>
    <definedName name="Hb">#REF!</definedName>
    <definedName name="hbc" localSheetId="0">'参考表紙 '!hbc</definedName>
    <definedName name="hbc">[0]!hbc</definedName>
    <definedName name="Hc" localSheetId="0">#REF!</definedName>
    <definedName name="Hc" localSheetId="1">[88]上部全載!$AD$83</definedName>
    <definedName name="Hc">#REF!</definedName>
    <definedName name="HEAD" localSheetId="0">#REF!</definedName>
    <definedName name="HEAD" localSheetId="1">[89]PRTFORMAT_A!#REF!</definedName>
    <definedName name="HEAD">#REF!</definedName>
    <definedName name="Hf" localSheetId="0">#REF!</definedName>
    <definedName name="Hf" localSheetId="1">[88]上部全載!#REF!</definedName>
    <definedName name="Hf">#REF!</definedName>
    <definedName name="ＨＧＦ" localSheetId="0">#REF!</definedName>
    <definedName name="ＨＧＦ">#REF!</definedName>
    <definedName name="HH" localSheetId="0">#REF!</definedName>
    <definedName name="HH" localSheetId="1">[95]柱!#REF!</definedName>
    <definedName name="HH">#REF!</definedName>
    <definedName name="HHHHHHH" localSheetId="0">#REF!</definedName>
    <definedName name="HHHHHHH">#REF!</definedName>
    <definedName name="hj" localSheetId="0">[0]!Module1.外部名前</definedName>
    <definedName name="hj">[0]!Module1.外部名前</definedName>
    <definedName name="ｈｋｆｇ" localSheetId="0" hidden="1">#REF!</definedName>
    <definedName name="ｈｋｆｇ" hidden="1">#REF!</definedName>
    <definedName name="ＨＫＪＫっＪ" localSheetId="0">'参考表紙 '!ＨＫＪＫっＪ</definedName>
    <definedName name="ＨＫＪＫっＪ">[0]!ＨＫＪＫっＪ</definedName>
    <definedName name="HKOU" localSheetId="0">#REF!</definedName>
    <definedName name="HKOU">#REF!</definedName>
    <definedName name="HL" localSheetId="0">#REF!</definedName>
    <definedName name="HL">#REF!</definedName>
    <definedName name="HO" localSheetId="0">#REF!</definedName>
    <definedName name="Ho">#REF!</definedName>
    <definedName name="hoin">[18]保温塗装!$A$35:$H$4000</definedName>
    <definedName name="HOME" localSheetId="0">#REF!</definedName>
    <definedName name="HOME">#REF!</definedName>
    <definedName name="HonkoClearCheck" localSheetId="0">'参考表紙 '!HonkoClearCheck</definedName>
    <definedName name="HonkoClearCheck">[0]!HonkoClearCheck</definedName>
    <definedName name="HonkoJump" localSheetId="0">'参考表紙 '!HonkoJump</definedName>
    <definedName name="HonkoJump">[0]!HonkoJump</definedName>
    <definedName name="HonkoPrint" localSheetId="0">'参考表紙 '!HonkoPrint</definedName>
    <definedName name="HonkoPrint">[0]!HonkoPrint</definedName>
    <definedName name="HonkoSyosikiJump" localSheetId="0">'参考表紙 '!HonkoSyosikiJump</definedName>
    <definedName name="HonkoSyosikiJump">[0]!HonkoSyosikiJump</definedName>
    <definedName name="HOW率計上" localSheetId="0">#REF!</definedName>
    <definedName name="HOW率計上">#REF!</definedName>
    <definedName name="ＨＰ" localSheetId="0">#REF!</definedName>
    <definedName name="ＨＰ">#REF!</definedName>
    <definedName name="HP埋控除">#REF!</definedName>
    <definedName name="HP埋戻高">#REF!</definedName>
    <definedName name="Hsf" localSheetId="0">#REF!</definedName>
    <definedName name="Hsf" localSheetId="1">[88]上部全載!#REF!</definedName>
    <definedName name="Hsf">#REF!</definedName>
    <definedName name="Hss" localSheetId="0">#REF!</definedName>
    <definedName name="Hss" localSheetId="1">[88]上部全載!#REF!</definedName>
    <definedName name="Hss">#REF!</definedName>
    <definedName name="Hst" localSheetId="0">#REF!</definedName>
    <definedName name="Hst" localSheetId="1">[88]上部全載!#REF!</definedName>
    <definedName name="Hst">#REF!</definedName>
    <definedName name="HT" localSheetId="0">#REF!</definedName>
    <definedName name="HT" localSheetId="1">[94]計算ｼｰﾄ!$B$8</definedName>
    <definedName name="HT">#REF!</definedName>
    <definedName name="HTHT" localSheetId="0">#REF!</definedName>
    <definedName name="HTHT">#REF!</definedName>
    <definedName name="HTML_CodePage" hidden="1">932</definedName>
    <definedName name="HTML_Control" localSheetId="0" hidden="1">{"'計算書(併用)'!$A$1:$H$275"}</definedName>
    <definedName name="HTML_Control" localSheetId="1" hidden="1">{"'計算書(併用)'!$A$1:$H$275"}</definedName>
    <definedName name="HTML_Control" hidden="1">{"'計算書(併用)'!$A$1:$H$275"}</definedName>
    <definedName name="HTML_Description" hidden="1">""</definedName>
    <definedName name="HTML_Email" hidden="1">""</definedName>
    <definedName name="HTML_Header" hidden="1">"計算書(併用)"</definedName>
    <definedName name="HTML_LastUpdate" hidden="1">"00/05/22"</definedName>
    <definedName name="HTML_LineAfter" hidden="1">FALSE</definedName>
    <definedName name="HTML_LineBefore" hidden="1">FALSE</definedName>
    <definedName name="HTML_Name" hidden="1">"陳健"</definedName>
    <definedName name="HTML_OBDlg2" hidden="1">TRUE</definedName>
    <definedName name="HTML_OBDlg4" hidden="1">TRUE</definedName>
    <definedName name="HTML_OS" hidden="1">0</definedName>
    <definedName name="HTML_PathFile" hidden="1">"E:\My Documents\SEKKEI\LXR\lexar2.0.htm"</definedName>
    <definedName name="HTML_Title" hidden="1">"Lexar外的安定(改訂版V2)"</definedName>
    <definedName name="HU" hidden="1">#REF!</definedName>
    <definedName name="Hw" localSheetId="0">#REF!</definedName>
    <definedName name="Hw" localSheetId="1">[88]上部全載!#REF!</definedName>
    <definedName name="Hw">#REF!</definedName>
    <definedName name="ＨＷＬ" localSheetId="0">#REF!</definedName>
    <definedName name="ＨＷＬ">#REF!</definedName>
    <definedName name="H型鋼" localSheetId="0">#REF!</definedName>
    <definedName name="H型鋼">#REF!</definedName>
    <definedName name="H形鋼" localSheetId="0">#REF!</definedName>
    <definedName name="H形鋼">#REF!</definedName>
    <definedName name="H形鋼諸元" localSheetId="0">#REF!</definedName>
    <definedName name="H形鋼諸元" localSheetId="1">[96]基本入力事項!$A$16:$AN$22</definedName>
    <definedName name="H形鋼諸元">#REF!</definedName>
    <definedName name="H形鋼諸元２" localSheetId="0">#REF!</definedName>
    <definedName name="H形鋼諸元２">#REF!</definedName>
    <definedName name="H鋼諸元" localSheetId="0">#REF!</definedName>
    <definedName name="H鋼諸元">#REF!</definedName>
    <definedName name="i" localSheetId="0" hidden="1">#REF!</definedName>
    <definedName name="I">#REF!</definedName>
    <definedName name="IAS">#REF!</definedName>
    <definedName name="ID" localSheetId="0">#REF!</definedName>
    <definedName name="ID">#REF!</definedName>
    <definedName name="ＩＥ">#REF!</definedName>
    <definedName name="II" localSheetId="0">[19]単価策定表!#REF!</definedName>
    <definedName name="II">[19]単価策定表!#REF!</definedName>
    <definedName name="iii" localSheetId="0" hidden="1">{"53)一覧表",#N/A,FALSE,"53)";"53)代価表",#N/A,FALSE,"53)"}</definedName>
    <definedName name="iii" hidden="1">{"53)一覧表",#N/A,FALSE,"53)";"53)代価表",#N/A,FALSE,"53)"}</definedName>
    <definedName name="IKI" localSheetId="0">#REF!</definedName>
    <definedName name="IKI">#REF!</definedName>
    <definedName name="INDEX_4B" localSheetId="0">#REF!</definedName>
    <definedName name="INDEX_4B">#REF!</definedName>
    <definedName name="input" localSheetId="0">#REF!</definedName>
    <definedName name="INPUT" localSheetId="1">[88]上部全載!$B$19:$J$47</definedName>
    <definedName name="INPUT">#REF!</definedName>
    <definedName name="InputRange">#REF!</definedName>
    <definedName name="ＩｎｐｕｔＲａｎｇｅ2">#REF!</definedName>
    <definedName name="INSATU" localSheetId="0">#REF!</definedName>
    <definedName name="INSATU">#REF!</definedName>
    <definedName name="ＩＯ" localSheetId="0" hidden="1">#REF!</definedName>
    <definedName name="ＩＯ" hidden="1">#REF!</definedName>
    <definedName name="IRO" localSheetId="0">#REF!,#REF!,#REF!,#REF!,#REF!,#REF!,#REF!,#REF!,#REF!,#REF!,#REF!,#REF!,#REF!,#REF!,#REF!</definedName>
    <definedName name="IRO">#REF!,#REF!,#REF!,#REF!,#REF!,#REF!,#REF!,#REF!,#REF!,#REF!,#REF!,#REF!,#REF!,#REF!,#REF!</definedName>
    <definedName name="ISJV" localSheetId="0">#REF!</definedName>
    <definedName name="ISJV">#REF!</definedName>
    <definedName name="IS率計上" localSheetId="0">#REF!</definedName>
    <definedName name="IS率計上">#REF!</definedName>
    <definedName name="ITV" localSheetId="0">#REF!</definedName>
    <definedName name="ITV">#REF!</definedName>
    <definedName name="J" localSheetId="0">#REF!</definedName>
    <definedName name="J">#REF!</definedName>
    <definedName name="j2dk">#REF!</definedName>
    <definedName name="j3dk">#REF!</definedName>
    <definedName name="j4dk">#REF!</definedName>
    <definedName name="jfd" localSheetId="0">'参考表紙 '!jfd</definedName>
    <definedName name="jfd">[0]!jfd</definedName>
    <definedName name="jfjijijiji">#REF!</definedName>
    <definedName name="jhg" localSheetId="0">'参考表紙 '!jhg</definedName>
    <definedName name="jhg">[0]!jhg</definedName>
    <definedName name="jiku2" localSheetId="0">#REF!</definedName>
    <definedName name="jiku2" localSheetId="1">'[97]1'!#REF!</definedName>
    <definedName name="jiku2">#REF!</definedName>
    <definedName name="jikuassuku" localSheetId="0">#REF!</definedName>
    <definedName name="jikuassuku">#REF!</definedName>
    <definedName name="jikuassuku2" localSheetId="0">#REF!</definedName>
    <definedName name="jikuassuku2">#REF!</definedName>
    <definedName name="ｊｊ" localSheetId="0" hidden="1">{"47)48)一覧表",#N/A,FALSE,"47)､48)";"47)48)代価表",#N/A,FALSE,"47)､48)"}</definedName>
    <definedName name="JJ">[19]単価策定表!#REF!</definedName>
    <definedName name="JJJ" localSheetId="0">#REF!</definedName>
    <definedName name="JJJ">#N/A</definedName>
    <definedName name="JJJJ" localSheetId="0">[16]メニュー!#REF!</definedName>
    <definedName name="JJJJ">[16]メニュー!#REF!</definedName>
    <definedName name="JO" localSheetId="0">#REF!</definedName>
    <definedName name="JO">#REF!</definedName>
    <definedName name="j上躯体" localSheetId="0">#REF!</definedName>
    <definedName name="j上躯体" localSheetId="1">[98]目次!#REF!</definedName>
    <definedName name="j上躯体">#REF!</definedName>
    <definedName name="K" localSheetId="0">#REF!</definedName>
    <definedName name="Ｋ">#REF!</definedName>
    <definedName name="K_15" localSheetId="0">#REF!</definedName>
    <definedName name="K_15">#REF!</definedName>
    <definedName name="K_16" localSheetId="0">#REF!</definedName>
    <definedName name="K_16">#REF!</definedName>
    <definedName name="K_C">#REF!</definedName>
    <definedName name="K_P">#REF!</definedName>
    <definedName name="K3_">#REF!</definedName>
    <definedName name="kaa">#REF!</definedName>
    <definedName name="kab">#REF!</definedName>
    <definedName name="kai">#REF!</definedName>
    <definedName name="kaishu">#REF!</definedName>
    <definedName name="kaisyu">#REF!</definedName>
    <definedName name="KAKUNIN">#REF!</definedName>
    <definedName name="KAKUP">#REF!</definedName>
    <definedName name="KAN" localSheetId="0">#REF!</definedName>
    <definedName name="KAN">#REF!</definedName>
    <definedName name="KANRIHI">#REF!</definedName>
    <definedName name="kasetu">#REF!</definedName>
    <definedName name="KASETUHI">#REF!</definedName>
    <definedName name="katal">#REF!</definedName>
    <definedName name="katar">#REF!</definedName>
    <definedName name="kca">#REF!</definedName>
    <definedName name="kcb">#REF!</definedName>
    <definedName name="KD_OWN">#REF!</definedName>
    <definedName name="ke" hidden="1">#REF!</definedName>
    <definedName name="KEIHI">#REF!</definedName>
    <definedName name="KeihiPrint" localSheetId="0">'参考表紙 '!KeihiPrint</definedName>
    <definedName name="KeihiPrint">[0]!KeihiPrint</definedName>
    <definedName name="KEISAN" localSheetId="0">#REF!</definedName>
    <definedName name="KEISAN">#REF!</definedName>
    <definedName name="KEISEN" localSheetId="0">#REF!</definedName>
    <definedName name="KEISEN">#REF!</definedName>
    <definedName name="kentan02">#REF!</definedName>
    <definedName name="KG">#REF!</definedName>
    <definedName name="Kh">#REF!</definedName>
    <definedName name="kh_1">#REF!</definedName>
    <definedName name="kh_2">#REF!</definedName>
    <definedName name="khy" localSheetId="0">'参考表紙 '!khy</definedName>
    <definedName name="khy">[0]!khy</definedName>
    <definedName name="ki">[20]経費!$B$29:$F$53</definedName>
    <definedName name="kijo" localSheetId="0">#REF!</definedName>
    <definedName name="kijo">#REF!</definedName>
    <definedName name="KIKAI" localSheetId="0">#REF!</definedName>
    <definedName name="KIKAI">#REF!</definedName>
    <definedName name="kin" localSheetId="0">[19]単価策定表!#REF!</definedName>
    <definedName name="kin">[19]単価策定表!#REF!</definedName>
    <definedName name="KIN_IRI" localSheetId="0">#REF!</definedName>
    <definedName name="KIN_IRI">#REF!</definedName>
    <definedName name="Kingaku_data" localSheetId="0">#REF!</definedName>
    <definedName name="Kingaku_data">#REF!</definedName>
    <definedName name="kisol" localSheetId="0">#REF!</definedName>
    <definedName name="kisol">#REF!</definedName>
    <definedName name="kisor">#REF!</definedName>
    <definedName name="kiuh" localSheetId="0" hidden="1">#REF!</definedName>
    <definedName name="kiuh" hidden="1">#REF!</definedName>
    <definedName name="ｋｋ" localSheetId="0" hidden="1">#REF!</definedName>
    <definedName name="ｋｋ" localSheetId="1" hidden="1">[99]電気数量!#REF!</definedName>
    <definedName name="ｋｋ" hidden="1">#REF!</definedName>
    <definedName name="kka" localSheetId="0">#REF!</definedName>
    <definedName name="kka">#REF!</definedName>
    <definedName name="kkb" localSheetId="0">#REF!</definedName>
    <definedName name="kkb">#REF!</definedName>
    <definedName name="KKK" localSheetId="0">#REF!</definedName>
    <definedName name="KKK" localSheetId="1">[100]Sheet2!$A$2:$E$6</definedName>
    <definedName name="KKK">#REF!</definedName>
    <definedName name="ｋｋｋｋ" localSheetId="0" hidden="1">{"54)～56)一覧表",#N/A,FALSE,"54)～56)";"５４）～56)代価表",#N/A,FALSE,"54)～56)"}</definedName>
    <definedName name="kkkk">#REF!</definedName>
    <definedName name="kkkk2" localSheetId="0" hidden="1">#REF!</definedName>
    <definedName name="kkkk2" hidden="1">#REF!</definedName>
    <definedName name="kkkk7" localSheetId="0" hidden="1">#REF!</definedName>
    <definedName name="kkkk7" hidden="1">#REF!</definedName>
    <definedName name="kkkkk9" localSheetId="0" hidden="1">#REF!</definedName>
    <definedName name="kkkkk9" hidden="1">#REF!</definedName>
    <definedName name="KKKKKKKKKK">#REF!</definedName>
    <definedName name="KKTT" localSheetId="0">#REF!</definedName>
    <definedName name="KKTT" localSheetId="1">[94]計算ｼｰﾄ!$B$10</definedName>
    <definedName name="KKTT">#REF!</definedName>
    <definedName name="klcv" localSheetId="0">'参考表紙 '!klcv</definedName>
    <definedName name="klcv">[0]!klcv</definedName>
    <definedName name="klj" localSheetId="0">'参考表紙 '!klj</definedName>
    <definedName name="klj">[0]!klj</definedName>
    <definedName name="ｋｍ" localSheetId="0" hidden="1">#REF!</definedName>
    <definedName name="ｋｍ" localSheetId="1" hidden="1">[99]電気数量!$B$3:$G$29</definedName>
    <definedName name="ｋｍ" hidden="1">#REF!</definedName>
    <definedName name="ko" localSheetId="0">'参考表紙 '!ko</definedName>
    <definedName name="ko">[0]!ko</definedName>
    <definedName name="KOTEI" localSheetId="0">#REF!</definedName>
    <definedName name="KOTEI">#REF!</definedName>
    <definedName name="KOTEI_CLR" localSheetId="0">#REF!</definedName>
    <definedName name="KOTEI_CLR">#REF!</definedName>
    <definedName name="KOTEI_MENU" localSheetId="0">#REF!</definedName>
    <definedName name="KOTEI_MENU">#REF!</definedName>
    <definedName name="KOUIN">#REF!</definedName>
    <definedName name="kozo">#REF!</definedName>
    <definedName name="KP">#REF!</definedName>
    <definedName name="KP_1">#REF!</definedName>
    <definedName name="ksa">#REF!</definedName>
    <definedName name="ksb">#REF!</definedName>
    <definedName name="KT" localSheetId="0">#REF!</definedName>
    <definedName name="KT" localSheetId="1">[94]計算ｼｰﾄ!$B$7</definedName>
    <definedName name="KT">#REF!</definedName>
    <definedName name="KUID" localSheetId="0">#REF!</definedName>
    <definedName name="KUID">#REF!</definedName>
    <definedName name="KUIL" localSheetId="0">#REF!</definedName>
    <definedName name="KUIL">#REF!</definedName>
    <definedName name="KUIN" localSheetId="0">#REF!</definedName>
    <definedName name="KUIN">#REF!</definedName>
    <definedName name="ky" localSheetId="0" hidden="1">#REF!</definedName>
    <definedName name="ky" hidden="1">#REF!</definedName>
    <definedName name="KYANSERU">#REF!</definedName>
    <definedName name="KYOS1">#REF!</definedName>
    <definedName name="kyou">#REF!</definedName>
    <definedName name="kｼﾞｭ" localSheetId="0">'参考表紙 '!kｼﾞｭ</definedName>
    <definedName name="kｼﾞｭ">[0]!kｼﾞｭ</definedName>
    <definedName name="Ｌ" localSheetId="0" hidden="1">{#N/A,#N/A,FALSE,"内訳"}</definedName>
    <definedName name="l">#REF!</definedName>
    <definedName name="L1換気計" localSheetId="0">#REF!</definedName>
    <definedName name="L1換気計">#REF!</definedName>
    <definedName name="L1給湯計" localSheetId="0">#REF!</definedName>
    <definedName name="L1給湯計">#REF!</definedName>
    <definedName name="L1計">#REF!</definedName>
    <definedName name="L1排計">#REF!</definedName>
    <definedName name="L2換気計">#REF!</definedName>
    <definedName name="L2給湯計">#REF!</definedName>
    <definedName name="L2計">#REF!</definedName>
    <definedName name="L2排計">#REF!</definedName>
    <definedName name="L3給湯計">#REF!</definedName>
    <definedName name="L3妻換気計">#REF!</definedName>
    <definedName name="L3妻給湯計">#REF!</definedName>
    <definedName name="L3妻排計">#REF!</definedName>
    <definedName name="L3中換気計">#REF!</definedName>
    <definedName name="L3中給湯計">#REF!</definedName>
    <definedName name="L3中排計">#REF!</definedName>
    <definedName name="lb" localSheetId="0">#REF!</definedName>
    <definedName name="lb">#REF!</definedName>
    <definedName name="LefFb" localSheetId="0">#REF!</definedName>
    <definedName name="LefFb">#REF!</definedName>
    <definedName name="LefFbe">#REF!</definedName>
    <definedName name="LefFs">#REF!</definedName>
    <definedName name="LefFse">#REF!</definedName>
    <definedName name="LefFt">#REF!</definedName>
    <definedName name="LefFte">#REF!</definedName>
    <definedName name="LefNt">#REF!</definedName>
    <definedName name="LefNte">#REF!</definedName>
    <definedName name="LETBASE">#REF!</definedName>
    <definedName name="lgt" localSheetId="0">[0]!Module1.外部名前</definedName>
    <definedName name="lgt">[0]!Module1.外部名前</definedName>
    <definedName name="lh" localSheetId="0">#REF!</definedName>
    <definedName name="lh">#REF!</definedName>
    <definedName name="LINE_DEL_STEP" localSheetId="0">#REF!</definedName>
    <definedName name="LINE_DEL_STEP">#REF!</definedName>
    <definedName name="LIST" localSheetId="0">#REF!,#REF!,#REF!,#REF!,#REF!,#REF!,#REF!,#REF!,#REF!,#REF!</definedName>
    <definedName name="LIST" localSheetId="1">[101]単価表一覧表!$B$7:$R$504</definedName>
    <definedName name="LIST">#REF!</definedName>
    <definedName name="list１" localSheetId="0">#REF!,#REF!,#REF!,#REF!,#REF!,#REF!,#REF!,#REF!,#REF!,#REF!</definedName>
    <definedName name="list１">#REF!,#REF!,#REF!,#REF!,#REF!,#REF!,#REF!,#REF!,#REF!,#REF!</definedName>
    <definedName name="list2" localSheetId="0">#REF!,#REF!,#REF!,#REF!,#REF!,#REF!,#REF!,#REF!,#REF!,#REF!</definedName>
    <definedName name="list2">#REF!,#REF!,#REF!,#REF!,#REF!,#REF!,#REF!,#REF!,#REF!,#REF!</definedName>
    <definedName name="LK" localSheetId="0">#REF!</definedName>
    <definedName name="LK">#REF!</definedName>
    <definedName name="lkj" localSheetId="0">'参考表紙 '!lkj</definedName>
    <definedName name="lkj">[0]!lkj</definedName>
    <definedName name="ll" localSheetId="0">#REF!</definedName>
    <definedName name="ll">#REF!</definedName>
    <definedName name="ｌｌｌｌ" localSheetId="0" hidden="1">{#N/A,#N/A,FALSE,"Sheet16";#N/A,#N/A,FALSE,"Sheet16"}</definedName>
    <definedName name="ｌｌｌｌ" hidden="1">{#N/A,#N/A,FALSE,"Sheet16";#N/A,#N/A,FALSE,"Sheet16"}</definedName>
    <definedName name="LO" localSheetId="0">#REF!</definedName>
    <definedName name="LO">#REF!</definedName>
    <definedName name="LOCAT" localSheetId="0">#REF!</definedName>
    <definedName name="LOCAT" localSheetId="1">[89]PRTFORMAT_A!#REF!</definedName>
    <definedName name="LOCAT">#REF!</definedName>
    <definedName name="LOOP" localSheetId="0">#REF!</definedName>
    <definedName name="LOOP">#REF!</definedName>
    <definedName name="LOOPN" localSheetId="0">#REF!</definedName>
    <definedName name="LOOPN" localSheetId="1">[91]表紙!#REF!</definedName>
    <definedName name="LOOPN">#REF!</definedName>
    <definedName name="LOOPS" localSheetId="0">#REF!</definedName>
    <definedName name="LOOPS" localSheetId="1">[91]表紙!#REF!</definedName>
    <definedName name="LOOPS">#REF!</definedName>
    <definedName name="LOOP入" localSheetId="0">#REF!</definedName>
    <definedName name="LOOP入" localSheetId="1">[91]表紙!#REF!</definedName>
    <definedName name="LOOP入">#REF!</definedName>
    <definedName name="LOOP抜" localSheetId="0">#REF!</definedName>
    <definedName name="LOOP抜" localSheetId="1">[91]表紙!#REF!</definedName>
    <definedName name="LOOP抜">#REF!</definedName>
    <definedName name="LPG" localSheetId="0">#REF!</definedName>
    <definedName name="LPG">#REF!</definedName>
    <definedName name="LSIZE" localSheetId="0">#REF!</definedName>
    <definedName name="LSIZE">#REF!</definedName>
    <definedName name="LSM">#REF!</definedName>
    <definedName name="ＬＷＬ" localSheetId="0">#REF!</definedName>
    <definedName name="ＬＷＬ">#REF!</definedName>
    <definedName name="lｺ" localSheetId="0">'参考表紙 '!lｺ</definedName>
    <definedName name="lｺ">[0]!lｺ</definedName>
    <definedName name="m" localSheetId="0">#REF!</definedName>
    <definedName name="m" localSheetId="1">[85]φ200!$A$3:$M$31</definedName>
    <definedName name="m">#REF!</definedName>
    <definedName name="Ｍ___tfm" localSheetId="0">#REF!</definedName>
    <definedName name="Ｍ___tfm">#REF!</definedName>
    <definedName name="Ｍ_bd2__㎏f_" localSheetId="0">#REF!</definedName>
    <definedName name="Ｍ_bd2__㎏f_">#REF!</definedName>
    <definedName name="M0" localSheetId="0">#REF!</definedName>
    <definedName name="M0">#REF!</definedName>
    <definedName name="M0_0" localSheetId="0">#REF!</definedName>
    <definedName name="M0_0">#REF!</definedName>
    <definedName name="M0_1" localSheetId="0">#REF!</definedName>
    <definedName name="M0_1">#REF!</definedName>
    <definedName name="M1_">#REF!</definedName>
    <definedName name="M1_0">#REF!</definedName>
    <definedName name="M1_1">#REF!</definedName>
    <definedName name="M1_2">#REF!</definedName>
    <definedName name="M1_3">#REF!</definedName>
    <definedName name="M1_4">#REF!</definedName>
    <definedName name="M1_5">#REF!</definedName>
    <definedName name="M2_">#REF!</definedName>
    <definedName name="M2_0">#REF!</definedName>
    <definedName name="M2_1">#REF!</definedName>
    <definedName name="M2_2">#REF!</definedName>
    <definedName name="M2_3">#REF!</definedName>
    <definedName name="M2_4">#REF!</definedName>
    <definedName name="M2_5">#REF!</definedName>
    <definedName name="M3_">#REF!</definedName>
    <definedName name="M3_0">#REF!</definedName>
    <definedName name="M3_1">#REF!</definedName>
    <definedName name="M3_2">#REF!</definedName>
    <definedName name="M3_3">#REF!</definedName>
    <definedName name="M3_4">#REF!</definedName>
    <definedName name="M3_5">#REF!</definedName>
    <definedName name="M4_">#REF!</definedName>
    <definedName name="M4_0">#REF!</definedName>
    <definedName name="M4_1">#REF!</definedName>
    <definedName name="M4_2">#REF!</definedName>
    <definedName name="M4_3">#REF!</definedName>
    <definedName name="M4_4">#REF!</definedName>
    <definedName name="M4_5">#REF!</definedName>
    <definedName name="M5_">#REF!</definedName>
    <definedName name="M6_">#REF!</definedName>
    <definedName name="maen" localSheetId="0">#REF!</definedName>
    <definedName name="maen">#REF!</definedName>
    <definedName name="MAIN" localSheetId="0">#REF!</definedName>
    <definedName name="MAIN" localSheetId="1">[89]PRTFORMAT_A!#REF!</definedName>
    <definedName name="MAIN">#REF!</definedName>
    <definedName name="MAIN_0">#REF!</definedName>
    <definedName name="ｍａｒｕ">[21]共通86白!$AO$8:$BF$44</definedName>
    <definedName name="MAT_TL" localSheetId="0">#REF!</definedName>
    <definedName name="MAT_TL">#REF!</definedName>
    <definedName name="Mati1" localSheetId="0">'参考表紙 '!Mati1</definedName>
    <definedName name="Mati1">[0]!Mati1</definedName>
    <definedName name="mbg" localSheetId="0">[0]!Module1.外部名前</definedName>
    <definedName name="mbg">[0]!Module1.外部名前</definedName>
    <definedName name="MEIN_MENU" localSheetId="0">#REF!</definedName>
    <definedName name="MEIN_MENU">#REF!</definedName>
    <definedName name="meisai">[22]単価表一覧!$AA:$AD</definedName>
    <definedName name="mejil" localSheetId="0">#REF!</definedName>
    <definedName name="mejil">#REF!</definedName>
    <definedName name="mejir" localSheetId="0">#REF!</definedName>
    <definedName name="mejir">#REF!</definedName>
    <definedName name="memori_1" localSheetId="0">#REF!</definedName>
    <definedName name="memori_1" localSheetId="1">[47]見積もり!#REF!</definedName>
    <definedName name="memori_1">#REF!</definedName>
    <definedName name="MENU" localSheetId="0">#REF!</definedName>
    <definedName name="MENU">#REF!</definedName>
    <definedName name="MENU1" localSheetId="0">#REF!</definedName>
    <definedName name="MENU1">#REF!</definedName>
    <definedName name="MENUA" localSheetId="0">#REF!</definedName>
    <definedName name="MENUA" localSheetId="1">[91]表紙!#REF!</definedName>
    <definedName name="MENUA">#REF!</definedName>
    <definedName name="MENUB" localSheetId="0">#REF!</definedName>
    <definedName name="MENUB" localSheetId="1">[91]表紙!#REF!</definedName>
    <definedName name="MENUB">#REF!</definedName>
    <definedName name="MENUE" localSheetId="0">#REF!</definedName>
    <definedName name="MENUE" localSheetId="1">[91]表紙!#REF!</definedName>
    <definedName name="MENUE">#REF!</definedName>
    <definedName name="MENUP" localSheetId="0">#REF!</definedName>
    <definedName name="MENUP" localSheetId="1">[91]表紙!#REF!</definedName>
    <definedName name="MENUP">#REF!</definedName>
    <definedName name="MENUP2" localSheetId="0">#REF!</definedName>
    <definedName name="MENUP2" localSheetId="1">[91]表紙!#REF!</definedName>
    <definedName name="MENUP2">#REF!</definedName>
    <definedName name="MESSAGE" localSheetId="0">#REF!</definedName>
    <definedName name="MESSAGE">#REF!</definedName>
    <definedName name="mg" localSheetId="0">[0]!Module1.外部名前</definedName>
    <definedName name="MG">#REF!</definedName>
    <definedName name="ＭＨ当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ＭＨ当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MIN" localSheetId="0">#REF!</definedName>
    <definedName name="MIN">#REF!</definedName>
    <definedName name="mincell" localSheetId="0">#REF!</definedName>
    <definedName name="mincell">#REF!</definedName>
    <definedName name="MISS" localSheetId="0">#REF!</definedName>
    <definedName name="MISS">#REF!</definedName>
    <definedName name="mitugu" localSheetId="0">'参考表紙 '!mitugu</definedName>
    <definedName name="mitugu">[0]!mitugu</definedName>
    <definedName name="Mitumori" localSheetId="0">#REF!</definedName>
    <definedName name="Mitumori">#REF!</definedName>
    <definedName name="MIZO" localSheetId="0">#REF!</definedName>
    <definedName name="MIZO">#REF!</definedName>
    <definedName name="mj" localSheetId="0">'参考表紙 '!mj</definedName>
    <definedName name="mj">[0]!mj</definedName>
    <definedName name="mkhj" localSheetId="0">'参考表紙 '!mkhj</definedName>
    <definedName name="mkhj">[0]!mkhj</definedName>
    <definedName name="mkj" localSheetId="0">'参考表紙 '!mkj</definedName>
    <definedName name="mkj">[0]!mkj</definedName>
    <definedName name="ＭＭ" localSheetId="0">#REF!</definedName>
    <definedName name="ＭＭ">#REF!</definedName>
    <definedName name="ＭＭＭ" localSheetId="0">#REF!</definedName>
    <definedName name="ＭＭＭ">#REF!</definedName>
    <definedName name="ｍｍｍｍ" localSheetId="0">'参考表紙 '!ｍｍｍｍ</definedName>
    <definedName name="ｍｍｍｍ">[0]!ｍｍｍｍ</definedName>
    <definedName name="ｍｍｍｍｍｍｍｍｍｍｍ" localSheetId="0">#REF!</definedName>
    <definedName name="ｍｍｍｍｍｍｍｍｍｍｍ">#REF!</definedName>
    <definedName name="ｍｍｍｍｍｍｍｍｍｍｍｍｍｍｍｍｍｍｍ" localSheetId="0">#REF!</definedName>
    <definedName name="ｍｍｍｍｍｍｍｍｍｍｍｍｍｍｍｍｍｍｍ">#REF!</definedName>
    <definedName name="MO" localSheetId="0">#REF!</definedName>
    <definedName name="MO">#REF!</definedName>
    <definedName name="Module1.規格転送">#REF!</definedName>
    <definedName name="Module1.名称選択">#REF!</definedName>
    <definedName name="Module2.材質入力">#REF!</definedName>
    <definedName name="Moe">#REF!</definedName>
    <definedName name="Morido" localSheetId="0" hidden="1">#REF!</definedName>
    <definedName name="Morido" hidden="1">#REF!</definedName>
    <definedName name="Mou">#REF!</definedName>
    <definedName name="MOVE_R1">#REF!</definedName>
    <definedName name="MOVE_R2">#REF!</definedName>
    <definedName name="ＭＰ">[23]共通86白!$AO$8:$BF$44</definedName>
    <definedName name="MP_1" localSheetId="0">#REF!</definedName>
    <definedName name="MP_1">#REF!</definedName>
    <definedName name="MP_2" localSheetId="0">#REF!</definedName>
    <definedName name="MP_2">#REF!</definedName>
    <definedName name="MP_3">#REF!</definedName>
    <definedName name="MP_4">#REF!</definedName>
    <definedName name="MP_5">#REF!</definedName>
    <definedName name="Mre" localSheetId="0">#REF!</definedName>
    <definedName name="Mre">#REF!</definedName>
    <definedName name="Mru" localSheetId="0">#REF!</definedName>
    <definedName name="Mru">#REF!</definedName>
    <definedName name="ms" localSheetId="0">'参考表紙 '!ms</definedName>
    <definedName name="ms">[0]!ms</definedName>
    <definedName name="MsgSample" localSheetId="0">'参考表紙 '!MsgSample</definedName>
    <definedName name="MsgSample">[0]!MsgSample</definedName>
    <definedName name="mﾝb" localSheetId="0">'参考表紙 '!mﾝb</definedName>
    <definedName name="mﾝb">[0]!mﾝb</definedName>
    <definedName name="N" localSheetId="0">#REF!</definedName>
    <definedName name="n">#REF!</definedName>
    <definedName name="na" localSheetId="0">'参考表紙 '!na</definedName>
    <definedName name="na">[0]!na</definedName>
    <definedName name="NAIYOU" localSheetId="0">#REF!</definedName>
    <definedName name="NAIYOU">#REF!</definedName>
    <definedName name="name_1" localSheetId="0">#REF!</definedName>
    <definedName name="name_1">#REF!</definedName>
    <definedName name="naral" localSheetId="0">#REF!</definedName>
    <definedName name="naral">#REF!</definedName>
    <definedName name="narar" localSheetId="0">#REF!</definedName>
    <definedName name="narar">#REF!</definedName>
    <definedName name="nb">#REF!</definedName>
    <definedName name="NCDATA">#REF!</definedName>
    <definedName name="nd" localSheetId="0">'参考表紙 '!nd</definedName>
    <definedName name="nd">[0]!nd</definedName>
    <definedName name="NEW_DATA" localSheetId="0">#REF!</definedName>
    <definedName name="NEW_DATA">#REF!</definedName>
    <definedName name="NEXT" localSheetId="0">#REF!</definedName>
    <definedName name="NEXT">#REF!</definedName>
    <definedName name="nf" localSheetId="0">'参考表紙 '!nf</definedName>
    <definedName name="nf" localSheetId="1">[88]上部全載!#REF!</definedName>
    <definedName name="nf">#REF!</definedName>
    <definedName name="ng" localSheetId="0">'参考表紙 '!ng</definedName>
    <definedName name="ng">[0]!ng</definedName>
    <definedName name="nh" localSheetId="0">'参考表紙 '!nh</definedName>
    <definedName name="nh">[0]!nh</definedName>
    <definedName name="ninni" localSheetId="0">#REF!</definedName>
    <definedName name="ninni">#REF!</definedName>
    <definedName name="nj" localSheetId="0">'参考表紙 '!nj</definedName>
    <definedName name="nj">[0]!nj</definedName>
    <definedName name="nk" localSheetId="0">'参考表紙 '!nk</definedName>
    <definedName name="nk">[0]!nk</definedName>
    <definedName name="nl" localSheetId="0">'参考表紙 '!nl</definedName>
    <definedName name="NL">#REF!</definedName>
    <definedName name="NN" localSheetId="0">[19]単価策定表!#REF!</definedName>
    <definedName name="NN">[19]単価策定表!#REF!</definedName>
    <definedName name="NO" localSheetId="0">#REF!</definedName>
    <definedName name="ＮＯ">#REF!</definedName>
    <definedName name="NO_1" localSheetId="0">#REF!</definedName>
    <definedName name="NO_1">#REF!</definedName>
    <definedName name="NO_2" localSheetId="0">#REF!</definedName>
    <definedName name="NO_2">#REF!</definedName>
    <definedName name="NO_3">#REF!</definedName>
    <definedName name="NO_4">#REF!</definedName>
    <definedName name="NO_5">#REF!</definedName>
    <definedName name="NO_6">#REF!</definedName>
    <definedName name="NO_7">#REF!</definedName>
    <definedName name="NO_FILE_ERR">#REF!</definedName>
    <definedName name="NO_FILE_ERR_2">#REF!</definedName>
    <definedName name="NO_FILE_ERR_3">#REF!</definedName>
    <definedName name="NOBO">#REF!</definedName>
    <definedName name="NP" localSheetId="0">#REF!</definedName>
    <definedName name="NP" localSheetId="1">[94]計算ｼｰﾄ!$B$24</definedName>
    <definedName name="NP">#REF!</definedName>
    <definedName name="ns" localSheetId="0">'参考表紙 '!ns</definedName>
    <definedName name="ns" localSheetId="1">[88]上部全載!#REF!</definedName>
    <definedName name="ns">#REF!</definedName>
    <definedName name="Nte" localSheetId="0">#REF!</definedName>
    <definedName name="Nte">#REF!</definedName>
    <definedName name="Ntu" localSheetId="0">#REF!</definedName>
    <definedName name="Ntu">#REF!</definedName>
    <definedName name="nwb" localSheetId="0">#REF!</definedName>
    <definedName name="nwb" localSheetId="1">[88]上部全載!#REF!</definedName>
    <definedName name="nwb">#REF!</definedName>
    <definedName name="nwf" localSheetId="0">#REF!</definedName>
    <definedName name="nwf" localSheetId="1">[88]上部全載!#REF!</definedName>
    <definedName name="nwf">#REF!</definedName>
    <definedName name="NX" localSheetId="0">#REF!</definedName>
    <definedName name="NX" localSheetId="1">[94]計算ｼｰﾄ!$A$14</definedName>
    <definedName name="NX">#REF!</definedName>
    <definedName name="NY" localSheetId="0">#REF!</definedName>
    <definedName name="NY" localSheetId="1">[94]計算ｼｰﾄ!$A$13</definedName>
    <definedName name="NY">#REF!</definedName>
    <definedName name="№" localSheetId="0">#REF!</definedName>
    <definedName name="№">#REF!</definedName>
    <definedName name="O" localSheetId="0">#REF!</definedName>
    <definedName name="O">#REF!</definedName>
    <definedName name="O_A">#REF!</definedName>
    <definedName name="ＯＡ器具">#REF!</definedName>
    <definedName name="ok" localSheetId="0">'参考表紙 '!ok</definedName>
    <definedName name="ok">[0]!ok</definedName>
    <definedName name="okm" localSheetId="0">'参考表紙 '!okm</definedName>
    <definedName name="okm">[0]!okm</definedName>
    <definedName name="OKUNAI" localSheetId="0">#REF!</definedName>
    <definedName name="OKUNAI">#REF!</definedName>
    <definedName name="OnClick_AddButton">#REF!</definedName>
    <definedName name="OnClick_BackButton">#REF!</definedName>
    <definedName name="OnClick_DelButton">#REF!</definedName>
    <definedName name="OnClick_DropDown計算書タイプ">#REF!</definedName>
    <definedName name="OnClick_NextButton">#REF!</definedName>
    <definedName name="OnClick_本体付属別総括表">#N/A</definedName>
    <definedName name="OnClick_本体付属別総括表_Page設定">#N/A</definedName>
    <definedName name="OnShow_DlgMain">#REF!</definedName>
    <definedName name="OnShow_Dlgデｰタタイプ指定">#REF!</definedName>
    <definedName name="OnShow_Dlgデータ範囲">#REF!</definedName>
    <definedName name="OnShow_Dlg区切り文字">#REF!</definedName>
    <definedName name="OnShow_Dlg詳細指定">#REF!</definedName>
    <definedName name="OnShow_シｰト名">#REF!</definedName>
    <definedName name="OnShow_計算書タイプ追加">#REF!</definedName>
    <definedName name="OO" localSheetId="0">#REF!</definedName>
    <definedName name="OO">#REF!</definedName>
    <definedName name="OTHERDIST">#REF!</definedName>
    <definedName name="OUTPUT" localSheetId="0">#REF!</definedName>
    <definedName name="OUTPUT" localSheetId="1">[88]上部全載!$M$19:$V$37</definedName>
    <definedName name="OUTPUT">#REF!</definedName>
    <definedName name="OWARI" localSheetId="0">#REF!</definedName>
    <definedName name="OWARI">#REF!</definedName>
    <definedName name="P" localSheetId="0">#N/A</definedName>
    <definedName name="p">#REF!</definedName>
    <definedName name="P.1" localSheetId="0">#REF!</definedName>
    <definedName name="P.1">#REF!</definedName>
    <definedName name="P.2" localSheetId="0">#REF!</definedName>
    <definedName name="P.2">#REF!</definedName>
    <definedName name="P_1">#REF!</definedName>
    <definedName name="P_2">#REF!</definedName>
    <definedName name="Ｐ_Ａs_bd">#REF!</definedName>
    <definedName name="P4型" localSheetId="0">#REF!</definedName>
    <definedName name="P4型" localSheetId="1">'[102]5-1-4材料表'!$A$5:$I$28</definedName>
    <definedName name="P4型">#REF!</definedName>
    <definedName name="P4型材料" localSheetId="0">#REF!</definedName>
    <definedName name="P4型材料" localSheetId="1">'[102]5-1-4材料表'!$A$32:$I$55</definedName>
    <definedName name="P4型材料">#REF!</definedName>
    <definedName name="PAGE1">#N/A</definedName>
    <definedName name="PAGE2" localSheetId="0">#REF!</definedName>
    <definedName name="PAGE2">#REF!</definedName>
    <definedName name="PAGE3" localSheetId="0">#REF!</definedName>
    <definedName name="PAGE3">#REF!</definedName>
    <definedName name="PAGE4" localSheetId="0">#REF!</definedName>
    <definedName name="PAGE4">#REF!</definedName>
    <definedName name="PAGEBREAK">#REF!</definedName>
    <definedName name="pakeji">[22]単価表一覧!$J:$S</definedName>
    <definedName name="ＰＣ鋼材">#REF!</definedName>
    <definedName name="ＰＣ鋼材単重">#REF!</definedName>
    <definedName name="Pe" localSheetId="0">#REF!</definedName>
    <definedName name="Pe">#REF!</definedName>
    <definedName name="PHAI">#REF!</definedName>
    <definedName name="Phe">#REF!</definedName>
    <definedName name="Phu0">#REF!</definedName>
    <definedName name="Phuq">#REF!</definedName>
    <definedName name="PH仕様">#REF!</definedName>
    <definedName name="pl">[20]経費!$B$29:$F$53</definedName>
    <definedName name="PO" localSheetId="0">#REF!</definedName>
    <definedName name="po">[20]経費!$B$56:$F$118</definedName>
    <definedName name="POPWIN" localSheetId="0">#REF!</definedName>
    <definedName name="POPWIN">#REF!</definedName>
    <definedName name="ｐｐ" localSheetId="0">#REF!</definedName>
    <definedName name="pp">#REF!,#REF!,#REF!,#REF!,#REF!,#REF!,#REF!,#REF!,#REF!</definedName>
    <definedName name="ppp" localSheetId="0" hidden="1">#REF!</definedName>
    <definedName name="ｐｐｐ">#REF!</definedName>
    <definedName name="ppppp" hidden="1">#REF!</definedName>
    <definedName name="print" localSheetId="0">#REF!</definedName>
    <definedName name="print">#REF!</definedName>
    <definedName name="PRINT_AR01" localSheetId="0">#REF!</definedName>
    <definedName name="PRINT_AR01">#REF!</definedName>
    <definedName name="PRINT_AR02">#REF!</definedName>
    <definedName name="PRINT_AR03">#REF!</definedName>
    <definedName name="PRINT_AR04">#REF!</definedName>
    <definedName name="PRINT_AR05">#REF!</definedName>
    <definedName name="PRINT_AR06">#REF!</definedName>
    <definedName name="PRINT_AR07">#REF!</definedName>
    <definedName name="PRINT_AR08">#REF!</definedName>
    <definedName name="_xlnm.Print_Area" localSheetId="0">'参考表紙 '!$A$1:$F$40</definedName>
    <definedName name="_xlnm.Print_Area" localSheetId="1">内訳書!$A$1:$W$96</definedName>
    <definedName name="_xlnm.Print_Area">#REF!</definedName>
    <definedName name="PRINT_AREA_01" localSheetId="0">#REF!</definedName>
    <definedName name="PRINT_AREA_01">#REF!</definedName>
    <definedName name="Print_Area_MI" localSheetId="0">#REF!</definedName>
    <definedName name="Print_Area_MI">#REF!</definedName>
    <definedName name="PRINT_AREA_MI1" localSheetId="0">#REF!</definedName>
    <definedName name="PRINT_AREA_MI1">#REF!</definedName>
    <definedName name="PRINT_AREA1">[24]見積依頼書!#REF!</definedName>
    <definedName name="Print_Area2" localSheetId="0">#REF!</definedName>
    <definedName name="Print_Area2">#REF!</definedName>
    <definedName name="PRINT_MENU" localSheetId="0">#REF!</definedName>
    <definedName name="PRINT_MENU">#REF!</definedName>
    <definedName name="_xlnm.Print_Titles" localSheetId="0">#N/A</definedName>
    <definedName name="_xlnm.Print_Titles">#N/A</definedName>
    <definedName name="Print_Titles_MI" localSheetId="0">#REF!</definedName>
    <definedName name="Print_Titles_MI">#REF!</definedName>
    <definedName name="PRINT00" localSheetId="0">#REF!</definedName>
    <definedName name="PRINT00" localSheetId="1">[89]PRTFORMAT_A!#REF!</definedName>
    <definedName name="PRINT00">#REF!</definedName>
    <definedName name="PRINT01" localSheetId="0">#REF!</definedName>
    <definedName name="PRINT01" localSheetId="1">[89]PRTFORMAT_A!#REF!</definedName>
    <definedName name="PRINT01">#REF!</definedName>
    <definedName name="PRINT02" localSheetId="0">#REF!</definedName>
    <definedName name="PRINT02" localSheetId="1">[89]PRTFORMAT_A!#REF!</definedName>
    <definedName name="PRINT02">#REF!</definedName>
    <definedName name="PRINTER_ERR" localSheetId="0">#REF!</definedName>
    <definedName name="PRINTER_ERR">#REF!</definedName>
    <definedName name="Pu0" localSheetId="0">#REF!</definedName>
    <definedName name="Pu0">#REF!</definedName>
    <definedName name="Puq" localSheetId="0">#REF!</definedName>
    <definedName name="Puq">#REF!</definedName>
    <definedName name="Pve">#REF!</definedName>
    <definedName name="Pvu0">#REF!</definedName>
    <definedName name="Pvuq">#REF!</definedName>
    <definedName name="q">#REF!</definedName>
    <definedName name="qb" localSheetId="0">[0]!Module1.外部名前</definedName>
    <definedName name="qb">[0]!Module1.外部名前</definedName>
    <definedName name="qc" localSheetId="0">'参考表紙 '!qc</definedName>
    <definedName name="qc">[0]!qc</definedName>
    <definedName name="qd" localSheetId="0">'参考表紙 '!qd</definedName>
    <definedName name="qd">#REF!</definedName>
    <definedName name="qe" localSheetId="0">'参考表紙 '!qe</definedName>
    <definedName name="qe">[0]!qe</definedName>
    <definedName name="qf" localSheetId="0">'参考表紙 '!qf</definedName>
    <definedName name="qf">[0]!qf</definedName>
    <definedName name="qg" localSheetId="0">'参考表紙 '!qg</definedName>
    <definedName name="qg">[0]!qg</definedName>
    <definedName name="qh" localSheetId="0">'参考表紙 '!qh</definedName>
    <definedName name="QH">#REF!</definedName>
    <definedName name="qj" localSheetId="0">'参考表紙 '!qj</definedName>
    <definedName name="qj">[0]!qj</definedName>
    <definedName name="qk" localSheetId="0">'参考表紙 '!qk</definedName>
    <definedName name="qk">[0]!qk</definedName>
    <definedName name="ql" localSheetId="0">'参考表紙 '!ql</definedName>
    <definedName name="ql">[0]!ql</definedName>
    <definedName name="qm" localSheetId="0">[0]!Module1.外部名前</definedName>
    <definedName name="qm">[0]!Module1.外部名前</definedName>
    <definedName name="qn" localSheetId="0">'参考表紙 '!qn</definedName>
    <definedName name="qn">[0]!qn</definedName>
    <definedName name="QO" localSheetId="0">#REF!</definedName>
    <definedName name="QO">#REF!</definedName>
    <definedName name="qq" localSheetId="0">'参考表紙 '!qq</definedName>
    <definedName name="qq">#REF!</definedName>
    <definedName name="qqq" localSheetId="0">'参考表紙 '!qqq</definedName>
    <definedName name="QQQ" hidden="1">[25]拾い計算書!$Y$8:$Y$49</definedName>
    <definedName name="qr" localSheetId="0">'参考表紙 '!qr</definedName>
    <definedName name="qr">[0]!qr</definedName>
    <definedName name="qs" localSheetId="0">'参考表紙 '!qs</definedName>
    <definedName name="qs">[0]!qs</definedName>
    <definedName name="qu" localSheetId="0">#REF!</definedName>
    <definedName name="qu" localSheetId="1">[88]上部全載!#REF!</definedName>
    <definedName name="qu">#REF!</definedName>
    <definedName name="qv" localSheetId="0">'参考表紙 '!qv</definedName>
    <definedName name="qv">[0]!qv</definedName>
    <definedName name="qw" localSheetId="0">'参考表紙 '!qw</definedName>
    <definedName name="qw">[0]!qw</definedName>
    <definedName name="qx" localSheetId="0">'参考表紙 '!qx</definedName>
    <definedName name="qx">[0]!qx</definedName>
    <definedName name="qz" localSheetId="0">'参考表紙 '!qz</definedName>
    <definedName name="qz">[0]!qz</definedName>
    <definedName name="qｱ" localSheetId="0">'参考表紙 '!qｱ</definedName>
    <definedName name="qｱ">[0]!qｱ</definedName>
    <definedName name="R_" localSheetId="0">#REF!</definedName>
    <definedName name="R_">#REF!</definedName>
    <definedName name="range1" localSheetId="0">#REF!</definedName>
    <definedName name="range1">#REF!</definedName>
    <definedName name="rb" localSheetId="0">#REF!</definedName>
    <definedName name="rb">#REF!</definedName>
    <definedName name="RCP3D300" localSheetId="0">(#REF!+#REF!+#REF!+#REF!)</definedName>
    <definedName name="RCP3D300">(#REF!+#REF!+#REF!+#REF!)</definedName>
    <definedName name="RC床版リスト">#REF!</definedName>
    <definedName name="RE">#REF!</definedName>
    <definedName name="READ_FILE_START">#REF!</definedName>
    <definedName name="RECORD" localSheetId="0">#REF!</definedName>
    <definedName name="RECORD">#REF!</definedName>
    <definedName name="Record4" localSheetId="0">'参考表紙 '!Record4</definedName>
    <definedName name="Record4">[0]!Record4</definedName>
    <definedName name="Record5">#REF!</definedName>
    <definedName name="_xlnm.Recorder" localSheetId="0">#REF!</definedName>
    <definedName name="_xlnm.Recorder">#REF!</definedName>
    <definedName name="Recorder1">#REF!</definedName>
    <definedName name="RF">#REF!</definedName>
    <definedName name="ｒｇｇ" localSheetId="0" hidden="1">#REF!</definedName>
    <definedName name="ｒｇｇ" hidden="1">#REF!</definedName>
    <definedName name="rghyfyju" localSheetId="0" hidden="1">{#N/A,#N/A,FALSE,"Sheet16";#N/A,#N/A,FALSE,"Sheet16"}</definedName>
    <definedName name="rghyfyju" hidden="1">{#N/A,#N/A,FALSE,"Sheet16";#N/A,#N/A,FALSE,"Sheet16"}</definedName>
    <definedName name="rh" localSheetId="0">#REF!</definedName>
    <definedName name="rh">#REF!</definedName>
    <definedName name="ｒH5" localSheetId="0">#REF!</definedName>
    <definedName name="ｒH5">#REF!</definedName>
    <definedName name="RITU" localSheetId="0">#REF!</definedName>
    <definedName name="RITU">#REF!</definedName>
    <definedName name="RMIZO">#REF!</definedName>
    <definedName name="rng_parent" localSheetId="0">#REF!,#REF!</definedName>
    <definedName name="rng_parent">#REF!,#REF!</definedName>
    <definedName name="rng_phonetic" localSheetId="0">#REF!,#REF!</definedName>
    <definedName name="rng_phonetic">#REF!,#REF!</definedName>
    <definedName name="RO" localSheetId="0">#REF!</definedName>
    <definedName name="RO">#REF!</definedName>
    <definedName name="ROM" localSheetId="0">#REF!</definedName>
    <definedName name="ROM">#REF!</definedName>
    <definedName name="ROOMABSO" localSheetId="0">#REF!</definedName>
    <definedName name="ROOMABSO">#REF!</definedName>
    <definedName name="ROUMU">#REF!</definedName>
    <definedName name="RPN">#REF!</definedName>
    <definedName name="RR">#REF!</definedName>
    <definedName name="RRR">#REF!</definedName>
    <definedName name="RS">#REF!</definedName>
    <definedName name="RSD">#REF!</definedName>
    <definedName name="RSP" localSheetId="0">#REF!</definedName>
    <definedName name="RSP">#REF!</definedName>
    <definedName name="RV">#REF!</definedName>
    <definedName name="ｒｗ">#REF!</definedName>
    <definedName name="ryb" localSheetId="0">'参考表紙 '!ryb</definedName>
    <definedName name="ryb">[0]!ryb</definedName>
    <definedName name="s" localSheetId="0">#REF!</definedName>
    <definedName name="s" localSheetId="1">[81]内訳書!#REF!</definedName>
    <definedName name="s">#REF!</definedName>
    <definedName name="ｓ___tf" localSheetId="0">#REF!</definedName>
    <definedName name="ｓ___tf">#REF!</definedName>
    <definedName name="S_ALL_PRN" localSheetId="0">#REF!</definedName>
    <definedName name="S_ALL_PRN">#REF!</definedName>
    <definedName name="S_ONLY_PRN" localSheetId="0">#REF!</definedName>
    <definedName name="S_ONLY_PRN">#REF!</definedName>
    <definedName name="S_PRN">#REF!</definedName>
    <definedName name="S_PRN_1">#REF!</definedName>
    <definedName name="S_PRN_MENU">#REF!</definedName>
    <definedName name="S_PRN_Y_N">#REF!</definedName>
    <definedName name="SA" localSheetId="0" hidden="1">#REF!</definedName>
    <definedName name="SA" hidden="1">#REF!</definedName>
    <definedName name="SAB">#REF!</definedName>
    <definedName name="SADKL" localSheetId="0" hidden="1">#REF!</definedName>
    <definedName name="SADKL" hidden="1">#REF!</definedName>
    <definedName name="Sai_kingaku">#REF!</definedName>
    <definedName name="SAKUSEI">#REF!</definedName>
    <definedName name="SCV">#REF!</definedName>
    <definedName name="se" localSheetId="0">[0]!Module1.外部名前</definedName>
    <definedName name="se">[26]共通86白!$DG$8:$DS$33</definedName>
    <definedName name="see">[27]共通86白!$DG$8:$DS$33</definedName>
    <definedName name="sekou">#REF!</definedName>
    <definedName name="SetColor" localSheetId="0">'参考表紙 '!SetColor</definedName>
    <definedName name="SetColor">[0]!SetColor</definedName>
    <definedName name="SETUHEN" localSheetId="0">#REF!</definedName>
    <definedName name="SETUHEN">#REF!</definedName>
    <definedName name="SFL諸元" localSheetId="0">#REF!</definedName>
    <definedName name="SFL諸元" localSheetId="1">[103]抑止アンカー●!$AN$11:$BZ$17</definedName>
    <definedName name="SFL諸元">#REF!</definedName>
    <definedName name="sgh" localSheetId="0">'参考表紙 '!sgh</definedName>
    <definedName name="sgh">[0]!sgh</definedName>
    <definedName name="ＳＨＥＥＴ１" localSheetId="0">#REF!</definedName>
    <definedName name="ＳＨＥＥＴ１" localSheetId="1">[88]上部全載!$Z$59:$AH$200</definedName>
    <definedName name="ＳＨＥＥＴ１">#REF!</definedName>
    <definedName name="SHEET2" localSheetId="0">#REF!</definedName>
    <definedName name="SHEET2" localSheetId="1">[88]上部全載!$AJ$59:$AR$200</definedName>
    <definedName name="SHEET2">#REF!</definedName>
    <definedName name="SHEET3" localSheetId="0">#REF!</definedName>
    <definedName name="SHEET3" localSheetId="1">[88]上部全載!$AS$59:$BA$200</definedName>
    <definedName name="SHEET3">#REF!</definedName>
    <definedName name="Shizai">[28]資材!$A$4:$E$348</definedName>
    <definedName name="SHOKEIHI" localSheetId="0">#REF!</definedName>
    <definedName name="SHOKEIHI">#REF!</definedName>
    <definedName name="si" localSheetId="0">'参考表紙 '!si</definedName>
    <definedName name="si">[0]!si</definedName>
    <definedName name="SIDE1" localSheetId="0">#REF!</definedName>
    <definedName name="SIDE1">#REF!</definedName>
    <definedName name="SIDE2" localSheetId="0">#REF!</definedName>
    <definedName name="SIDE2">#REF!</definedName>
    <definedName name="SIDE3" localSheetId="0">#REF!</definedName>
    <definedName name="SIDE3">#REF!</definedName>
    <definedName name="sigbl1" localSheetId="0">#REF!</definedName>
    <definedName name="sigbl1" localSheetId="1">[104]本体!$M$115</definedName>
    <definedName name="sigbl1">#REF!</definedName>
    <definedName name="sigbu1" localSheetId="0">#REF!</definedName>
    <definedName name="sigbu1" localSheetId="1">[104]本体!$M$113</definedName>
    <definedName name="sigbu1">#REF!</definedName>
    <definedName name="SINKI" localSheetId="0">#REF!</definedName>
    <definedName name="SINKI">#REF!</definedName>
    <definedName name="SIROCCO" localSheetId="0">#REF!</definedName>
    <definedName name="SIROCCO">#REF!</definedName>
    <definedName name="sitasita" localSheetId="0" hidden="1">{#N/A,#N/A,FALSE,"Sheet16";#N/A,#N/A,FALSE,"Sheet16"}</definedName>
    <definedName name="sitasita" hidden="1">{#N/A,#N/A,FALSE,"Sheet16";#N/A,#N/A,FALSE,"Sheet16"}</definedName>
    <definedName name="siteinasi" hidden="1">'[29]細目内訳パ－ト２'!$A$1:$A$496</definedName>
    <definedName name="SK1F" localSheetId="0">#REF!</definedName>
    <definedName name="SK1F">#REF!</definedName>
    <definedName name="SK2F" localSheetId="0">#REF!</definedName>
    <definedName name="SK2F">#REF!</definedName>
    <definedName name="SKB1F" localSheetId="0">#REF!</definedName>
    <definedName name="SKB1F">#REF!</definedName>
    <definedName name="SKRF" localSheetId="0">#REF!</definedName>
    <definedName name="SKRF">#REF!</definedName>
    <definedName name="SNSI">#REF!</definedName>
    <definedName name="so" hidden="1">#REF!</definedName>
    <definedName name="sodo1">#REF!</definedName>
    <definedName name="sodo2">#REF!</definedName>
    <definedName name="sodo3">#REF!</definedName>
    <definedName name="sodo4">#REF!</definedName>
    <definedName name="sodo5">#REF!</definedName>
    <definedName name="sodo6">#REF!</definedName>
    <definedName name="SoilType">#REF!</definedName>
    <definedName name="sokusui">#REF!</definedName>
    <definedName name="sokuten">#REF!</definedName>
    <definedName name="SONO">#REF!</definedName>
    <definedName name="SONO1">#REF!</definedName>
    <definedName name="SONO2">[30]細目!#REF!</definedName>
    <definedName name="SONO3" localSheetId="0">#REF!</definedName>
    <definedName name="SONO3">#REF!</definedName>
    <definedName name="SONO6" localSheetId="0">#REF!</definedName>
    <definedName name="SONO6">#REF!</definedName>
    <definedName name="SOTE" localSheetId="0">#REF!</definedName>
    <definedName name="SOTE">#REF!</definedName>
    <definedName name="SOUGOU" localSheetId="0" hidden="1">#REF!</definedName>
    <definedName name="SOUGOU" hidden="1">#REF!</definedName>
    <definedName name="SOUKA">#REF!</definedName>
    <definedName name="sousoku70">#REF!</definedName>
    <definedName name="SP" localSheetId="0">#REF!</definedName>
    <definedName name="SP">#REF!</definedName>
    <definedName name="SP1387重量表" localSheetId="0" hidden="1">#REF!</definedName>
    <definedName name="SP1387重量表" hidden="1">#REF!</definedName>
    <definedName name="Speh1" localSheetId="0">#REF!</definedName>
    <definedName name="Speh1" localSheetId="1">[88]上部全載!#REF!</definedName>
    <definedName name="Speh1">#REF!</definedName>
    <definedName name="Speh2" localSheetId="0">#REF!</definedName>
    <definedName name="Speh2" localSheetId="1">[88]上部全載!#REF!</definedName>
    <definedName name="Speh2">#REF!</definedName>
    <definedName name="Speh3" localSheetId="0">#REF!</definedName>
    <definedName name="Speh3" localSheetId="1">[88]上部全載!#REF!</definedName>
    <definedName name="Speh3">#REF!</definedName>
    <definedName name="Speh4" localSheetId="0">#REF!</definedName>
    <definedName name="Speh4" localSheetId="1">[88]上部全載!#REF!</definedName>
    <definedName name="Speh4">#REF!</definedName>
    <definedName name="Spev1" localSheetId="0">#REF!</definedName>
    <definedName name="Spev1" localSheetId="1">[88]上部全載!#REF!</definedName>
    <definedName name="Spev1">#REF!</definedName>
    <definedName name="Spev2" localSheetId="0">#REF!</definedName>
    <definedName name="Spev2" localSheetId="1">[88]上部全載!#REF!</definedName>
    <definedName name="Spev2">#REF!</definedName>
    <definedName name="Spev3" localSheetId="0">#REF!</definedName>
    <definedName name="Spev3" localSheetId="1">[88]上部全載!#REF!</definedName>
    <definedName name="Spev3">#REF!</definedName>
    <definedName name="Spev4" localSheetId="0">#REF!</definedName>
    <definedName name="Spev4" localSheetId="1">[88]上部全載!#REF!</definedName>
    <definedName name="Spev4">#REF!</definedName>
    <definedName name="Spex1" localSheetId="0">#REF!</definedName>
    <definedName name="Spex1" localSheetId="1">[88]上部全載!#REF!</definedName>
    <definedName name="Spex1">#REF!</definedName>
    <definedName name="Spex2" localSheetId="0">#REF!</definedName>
    <definedName name="Spex2" localSheetId="1">[88]上部全載!#REF!</definedName>
    <definedName name="Spex2">#REF!</definedName>
    <definedName name="Spex3" localSheetId="0">#REF!</definedName>
    <definedName name="Spex3" localSheetId="1">[88]上部全載!#REF!</definedName>
    <definedName name="Spex3">#REF!</definedName>
    <definedName name="Spex4" localSheetId="0">#REF!</definedName>
    <definedName name="Spex4" localSheetId="1">[88]上部全載!#REF!</definedName>
    <definedName name="Spex4">#REF!</definedName>
    <definedName name="Spey1" localSheetId="0">#REF!</definedName>
    <definedName name="Spey1" localSheetId="1">[88]上部全載!#REF!</definedName>
    <definedName name="Spey1">#REF!</definedName>
    <definedName name="Spey2" localSheetId="0">#REF!</definedName>
    <definedName name="Spey2" localSheetId="1">[88]上部全載!#REF!</definedName>
    <definedName name="Spey2">#REF!</definedName>
    <definedName name="Spey3" localSheetId="0">#REF!</definedName>
    <definedName name="Spey3" localSheetId="1">[88]上部全載!#REF!</definedName>
    <definedName name="Spey3">#REF!</definedName>
    <definedName name="Spey4" localSheetId="0">#REF!</definedName>
    <definedName name="Spey4" localSheetId="1">[88]上部全載!#REF!</definedName>
    <definedName name="Spey4">#REF!</definedName>
    <definedName name="sq" localSheetId="0">'参考表紙 '!sq</definedName>
    <definedName name="sq">[0]!sq</definedName>
    <definedName name="sr" localSheetId="0">[0]!Module1.外部名前</definedName>
    <definedName name="sr">[0]!Module1.外部名前</definedName>
    <definedName name="srt" localSheetId="0" hidden="1">#REF!</definedName>
    <definedName name="srt" hidden="1">#REF!</definedName>
    <definedName name="ss" localSheetId="0">#REF!</definedName>
    <definedName name="ｓｓ">#REF!+#REF!+#REF!</definedName>
    <definedName name="SSH" localSheetId="0">#REF!</definedName>
    <definedName name="SSH" localSheetId="1">[94]計算ｼｰﾄ!$B$11</definedName>
    <definedName name="SSH">#REF!</definedName>
    <definedName name="SSHH" localSheetId="0">#REF!</definedName>
    <definedName name="SSHH" localSheetId="1">[94]計算ｼｰﾄ!$B$12</definedName>
    <definedName name="SSHH">#REF!</definedName>
    <definedName name="SSIZE" localSheetId="0">#REF!</definedName>
    <definedName name="SSIZE">#REF!</definedName>
    <definedName name="sss" localSheetId="0" hidden="1">{"53)一覧表",#N/A,FALSE,"53)";"53)代価表",#N/A,FALSE,"53)"}</definedName>
    <definedName name="SSS">#REF!</definedName>
    <definedName name="ｓｓｓｓ" localSheetId="0">#REF!</definedName>
    <definedName name="SSSS">#REF!</definedName>
    <definedName name="ssss6" localSheetId="0" hidden="1">#REF!</definedName>
    <definedName name="ssss6" hidden="1">#REF!</definedName>
    <definedName name="SSSSSSSSSS">#REF!</definedName>
    <definedName name="SSSSSSSSSSSS">#REF!</definedName>
    <definedName name="SSTT" localSheetId="0">#REF!</definedName>
    <definedName name="SSTT" localSheetId="1">[94]計算ｼｰﾄ!$B$9</definedName>
    <definedName name="SSTT">#REF!</definedName>
    <definedName name="st" localSheetId="0">'参考表紙 '!st</definedName>
    <definedName name="ST" localSheetId="1">[94]計算ｼｰﾄ!$B$6</definedName>
    <definedName name="ST">#REF!</definedName>
    <definedName name="STA" localSheetId="0">#REF!</definedName>
    <definedName name="STA">#REF!</definedName>
    <definedName name="START">"$D$1"</definedName>
    <definedName name="su" localSheetId="0">[0]!Module1.外部名前</definedName>
    <definedName name="su">[0]!Module1.外部名前</definedName>
    <definedName name="SUB" localSheetId="0">#REF!</definedName>
    <definedName name="SUB">#REF!</definedName>
    <definedName name="sue">[18]据付費!$A$35:$D$1997</definedName>
    <definedName name="suisin1" localSheetId="0">#REF!</definedName>
    <definedName name="suisin1">#REF!</definedName>
    <definedName name="suisin2" localSheetId="0">#REF!</definedName>
    <definedName name="suisin2">#REF!</definedName>
    <definedName name="suisin3" localSheetId="0">#REF!</definedName>
    <definedName name="suisin3">#REF!</definedName>
    <definedName name="suisin4">#REF!</definedName>
    <definedName name="suisin5">#REF!</definedName>
    <definedName name="suisin6">#REF!</definedName>
    <definedName name="SUM" localSheetId="0">#REF!</definedName>
    <definedName name="SUM">#REF!</definedName>
    <definedName name="SURYO" localSheetId="0">#REF!</definedName>
    <definedName name="SURYO">#REF!</definedName>
    <definedName name="sw" localSheetId="0">'参考表紙 '!sw</definedName>
    <definedName name="sw">[0]!sw</definedName>
    <definedName name="SWL" localSheetId="0">#REF!</definedName>
    <definedName name="SWL" localSheetId="1">[76]入力条件!$E$5</definedName>
    <definedName name="SWL">#REF!</definedName>
    <definedName name="sy" localSheetId="0">'参考表紙 '!sy</definedName>
    <definedName name="sy">[0]!sy</definedName>
    <definedName name="SyokiJump" localSheetId="0">'参考表紙 '!SyokiJump</definedName>
    <definedName name="SyokiJump">[0]!SyokiJump</definedName>
    <definedName name="SyokiJump2" localSheetId="0">'参考表紙 '!SyokiJump2</definedName>
    <definedName name="SyokiJump2">[0]!SyokiJump2</definedName>
    <definedName name="syumoku">#REF!</definedName>
    <definedName name="Ｓ外部岩手山ＳＡ上" localSheetId="0" hidden="1">{#N/A,#N/A,FALSE,"Sheet16";#N/A,#N/A,FALSE,"Sheet16"}</definedName>
    <definedName name="Ｓ外部岩手山ＳＡ上" hidden="1">{#N/A,#N/A,FALSE,"Sheet16";#N/A,#N/A,FALSE,"Sheet16"}</definedName>
    <definedName name="Ｓ外部紫波ＳＡ上" localSheetId="0" hidden="1">{#N/A,#N/A,FALSE,"Sheet16";#N/A,#N/A,FALSE,"Sheet16"}</definedName>
    <definedName name="Ｓ外部紫波ＳＡ上" hidden="1">{#N/A,#N/A,FALSE,"Sheet16";#N/A,#N/A,FALSE,"Sheet16"}</definedName>
    <definedName name="Ｓ外部滝沢ＰＡ下" localSheetId="0" hidden="1">{#N/A,#N/A,FALSE,"Sheet16";#N/A,#N/A,FALSE,"Sheet16"}</definedName>
    <definedName name="Ｓ外部滝沢ＰＡ下" hidden="1">{#N/A,#N/A,FALSE,"Sheet16";#N/A,#N/A,FALSE,"Sheet16"}</definedName>
    <definedName name="Ｓ外部滝沢ＰＡ上" localSheetId="0" hidden="1">{#N/A,#N/A,FALSE,"Sheet16";#N/A,#N/A,FALSE,"Sheet16"}</definedName>
    <definedName name="Ｓ外部滝沢ＰＡ上" hidden="1">{#N/A,#N/A,FALSE,"Sheet16";#N/A,#N/A,FALSE,"Sheet16"}</definedName>
    <definedName name="Ｓ外部矢巾ＰＡ下" localSheetId="0" hidden="1">{#N/A,#N/A,FALSE,"Sheet16";#N/A,#N/A,FALSE,"Sheet16"}</definedName>
    <definedName name="Ｓ外部矢巾ＰＡ下" hidden="1">{#N/A,#N/A,FALSE,"Sheet16";#N/A,#N/A,FALSE,"Sheet16"}</definedName>
    <definedName name="Ｓ外部矢巾ＰＡ上" localSheetId="0" hidden="1">{#N/A,#N/A,FALSE,"Sheet16";#N/A,#N/A,FALSE,"Sheet16"}</definedName>
    <definedName name="Ｓ外部矢巾ＰＡ上" hidden="1">{#N/A,#N/A,FALSE,"Sheet16";#N/A,#N/A,FALSE,"Sheet16"}</definedName>
    <definedName name="Ｓ内部紫波ＳＡ下" localSheetId="0" hidden="1">{#N/A,#N/A,FALSE,"Sheet16";#N/A,#N/A,FALSE,"Sheet16"}</definedName>
    <definedName name="Ｓ内部紫波ＳＡ下" hidden="1">{#N/A,#N/A,FALSE,"Sheet16";#N/A,#N/A,FALSE,"Sheet16"}</definedName>
    <definedName name="Ｓ内部紫波ＳＡ上" localSheetId="0" hidden="1">{#N/A,#N/A,FALSE,"Sheet16";#N/A,#N/A,FALSE,"Sheet16"}</definedName>
    <definedName name="Ｓ内部紫波ＳＡ上" hidden="1">{#N/A,#N/A,FALSE,"Sheet16";#N/A,#N/A,FALSE,"Sheet16"}</definedName>
    <definedName name="Ｓ内部西仙北ＳＡ下" localSheetId="0" hidden="1">{#N/A,#N/A,FALSE,"Sheet16";#N/A,#N/A,FALSE,"Sheet16"}</definedName>
    <definedName name="Ｓ内部西仙北ＳＡ下" hidden="1">{#N/A,#N/A,FALSE,"Sheet16";#N/A,#N/A,FALSE,"Sheet16"}</definedName>
    <definedName name="Ｓ内部西仙北ＳＡ上" localSheetId="0" hidden="1">{#N/A,#N/A,FALSE,"Sheet16";#N/A,#N/A,FALSE,"Sheet16"}</definedName>
    <definedName name="Ｓ内部西仙北ＳＡ上" hidden="1">{#N/A,#N/A,FALSE,"Sheet16";#N/A,#N/A,FALSE,"Sheet16"}</definedName>
    <definedName name="Ｓ内部折爪ＳＡ下" localSheetId="0" hidden="1">{#N/A,#N/A,FALSE,"Sheet16";#N/A,#N/A,FALSE,"Sheet16"}</definedName>
    <definedName name="Ｓ内部折爪ＳＡ下" hidden="1">{#N/A,#N/A,FALSE,"Sheet16";#N/A,#N/A,FALSE,"Sheet16"}</definedName>
    <definedName name="Ｓ内部折爪ＳＡ上" localSheetId="0" hidden="1">{#N/A,#N/A,FALSE,"Sheet16";#N/A,#N/A,FALSE,"Sheet16"}</definedName>
    <definedName name="Ｓ内部折爪ＳＡ上" hidden="1">{#N/A,#N/A,FALSE,"Sheet16";#N/A,#N/A,FALSE,"Sheet16"}</definedName>
    <definedName name="t" localSheetId="0">#REF!</definedName>
    <definedName name="t" localSheetId="1">'[93]結果・印刷（２点）'!#REF!</definedName>
    <definedName name="t">#REF!</definedName>
    <definedName name="TA" localSheetId="0">#REF!</definedName>
    <definedName name="TA">#REF!</definedName>
    <definedName name="TANDOKU" localSheetId="0">#REF!</definedName>
    <definedName name="TANDOKU">#REF!</definedName>
    <definedName name="TANKA" localSheetId="0">#REF!</definedName>
    <definedName name="TANKA" localSheetId="1">[105]単価!$B$1:$G$893</definedName>
    <definedName name="TANKA">#REF!</definedName>
    <definedName name="TANKA1" localSheetId="0">[31]ｱｽ機械施工!#REF!</definedName>
    <definedName name="TANKA1">[31]ｱｽ機械施工!#REF!</definedName>
    <definedName name="TANKA3" localSheetId="0">[31]ｱｽ機械施工!#REF!</definedName>
    <definedName name="TANKA3">[31]ｱｽ機械施工!#REF!</definedName>
    <definedName name="TankaJump" localSheetId="0">'参考表紙 '!TankaJump</definedName>
    <definedName name="TankaJump">[0]!TankaJump</definedName>
    <definedName name="TankaPrint" localSheetId="0">'参考表紙 '!TankaPrint</definedName>
    <definedName name="TankaPrint">[0]!TankaPrint</definedName>
    <definedName name="TANNKA" localSheetId="0">#REF!:#REF!</definedName>
    <definedName name="TANNKA" localSheetId="1">[106]建築単価表16.10!$B$3:'[106]建築単価表16.10'!$F$3520</definedName>
    <definedName name="TANNKA">#REF!:#REF!</definedName>
    <definedName name="TAPE1" localSheetId="0">#REF!</definedName>
    <definedName name="TAPE1">#REF!</definedName>
    <definedName name="TAPE2" localSheetId="0">#REF!</definedName>
    <definedName name="TAPE2">#REF!</definedName>
    <definedName name="TAPE3" localSheetId="0">#REF!</definedName>
    <definedName name="TAPE3">#REF!</definedName>
    <definedName name="TAPE4">#REF!</definedName>
    <definedName name="tau_oa" localSheetId="0">#REF!</definedName>
    <definedName name="tau_oa" localSheetId="1">'[93]結果・印刷（２点）'!#REF!</definedName>
    <definedName name="tau_oa">#REF!</definedName>
    <definedName name="tau_oad" localSheetId="0">#REF!</definedName>
    <definedName name="tau_oad">#REF!</definedName>
    <definedName name="TB" localSheetId="0">#REF!</definedName>
    <definedName name="TB">#REF!</definedName>
    <definedName name="TEMP" localSheetId="0">#REF!</definedName>
    <definedName name="TEMP" localSheetId="1">[88]上部一部載荷!$Z$153:$AH$186</definedName>
    <definedName name="TEMP">#REF!</definedName>
    <definedName name="TEST" localSheetId="0">#REF!</definedName>
    <definedName name="TEST">#REF!</definedName>
    <definedName name="TF" localSheetId="0">#REF!</definedName>
    <definedName name="TF">#REF!</definedName>
    <definedName name="The" localSheetId="0">#REF!</definedName>
    <definedName name="The">#REF!</definedName>
    <definedName name="Theta">#REF!</definedName>
    <definedName name="THP">#REF!</definedName>
    <definedName name="Thu">#REF!</definedName>
    <definedName name="Title_Print" localSheetId="0">#REF!</definedName>
    <definedName name="Title_Print" localSheetId="1">[101]単価表一覧表!$1:$3</definedName>
    <definedName name="Title_Print">#REF!</definedName>
    <definedName name="ＴＫＥＥ" localSheetId="0">#REF!</definedName>
    <definedName name="ＴＫＥＥ">#REF!</definedName>
    <definedName name="TO">#REF!</definedName>
    <definedName name="TT" localSheetId="0">#REF!</definedName>
    <definedName name="TT" localSheetId="1">[94]計算ｼｰﾄ!$B$5</definedName>
    <definedName name="TT">#REF!</definedName>
    <definedName name="ｔｔｈｙｈｔ" hidden="1">#REF!</definedName>
    <definedName name="ttt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ttt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TTTTTTTTTTTTTT" localSheetId="0">#REF!</definedName>
    <definedName name="TTTTTTTTTTTTTT">#REF!</definedName>
    <definedName name="tu" localSheetId="0">'参考表紙 '!tu</definedName>
    <definedName name="tu">[0]!tu</definedName>
    <definedName name="tuki">#REF!</definedName>
    <definedName name="Tumi_data" localSheetId="0">#REF!</definedName>
    <definedName name="Tumi_data">#REF!</definedName>
    <definedName name="Tumi_kingaku" localSheetId="0">#REF!</definedName>
    <definedName name="Tumi_kingaku">#REF!</definedName>
    <definedName name="Tumiage">#REF!</definedName>
    <definedName name="TUY" localSheetId="0">'参考表紙 '!TUY</definedName>
    <definedName name="TUY">[0]!TUY</definedName>
    <definedName name="TV" localSheetId="0">#REF!</definedName>
    <definedName name="TV">#REF!</definedName>
    <definedName name="Tve" localSheetId="0">#REF!</definedName>
    <definedName name="Tve">#REF!</definedName>
    <definedName name="Tvu" localSheetId="0">#REF!</definedName>
    <definedName name="Tvu">#REF!</definedName>
    <definedName name="ＴＶ機器">#REF!</definedName>
    <definedName name="ty" localSheetId="0">'参考表紙 '!ty</definedName>
    <definedName name="ty">[0]!ty</definedName>
    <definedName name="type" localSheetId="0">#REF!</definedName>
    <definedName name="type">#REF!</definedName>
    <definedName name="type1" localSheetId="0">#REF!</definedName>
    <definedName name="type1">#REF!</definedName>
    <definedName name="type10" localSheetId="0">#REF!</definedName>
    <definedName name="type10">#REF!</definedName>
    <definedName name="type11">#REF!</definedName>
    <definedName name="type12">#REF!</definedName>
    <definedName name="type13">#REF!</definedName>
    <definedName name="type14">#REF!</definedName>
    <definedName name="type15">#REF!</definedName>
    <definedName name="type16">#REF!</definedName>
    <definedName name="type17">#REF!</definedName>
    <definedName name="type18">#REF!</definedName>
    <definedName name="type19">#REF!</definedName>
    <definedName name="type2">#REF!</definedName>
    <definedName name="type20">#REF!</definedName>
    <definedName name="type21">#REF!</definedName>
    <definedName name="type22">#REF!</definedName>
    <definedName name="type3">#REF!</definedName>
    <definedName name="type4">#REF!</definedName>
    <definedName name="type5">#REF!</definedName>
    <definedName name="type6">#REF!</definedName>
    <definedName name="type7">#REF!</definedName>
    <definedName name="type8">#REF!</definedName>
    <definedName name="type9">#REF!</definedName>
    <definedName name="u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U">#REF!</definedName>
    <definedName name="UD" localSheetId="0">#REF!</definedName>
    <definedName name="UD">#REF!</definedName>
    <definedName name="UG" localSheetId="0">#REF!</definedName>
    <definedName name="UG">#REF!</definedName>
    <definedName name="UHY">#REF!</definedName>
    <definedName name="ui" localSheetId="0">[0]!Module1.外部名前</definedName>
    <definedName name="ui">[0]!Module1.外部名前</definedName>
    <definedName name="UL" localSheetId="0">#REF!</definedName>
    <definedName name="UL">#REF!</definedName>
    <definedName name="usiron" localSheetId="0">#REF!</definedName>
    <definedName name="usiron">#REF!</definedName>
    <definedName name="UtiwakeClearCheck" localSheetId="0">'参考表紙 '!UtiwakeClearCheck</definedName>
    <definedName name="UtiwakeClearCheck">[0]!UtiwakeClearCheck</definedName>
    <definedName name="UtiwakeJump" localSheetId="0">'参考表紙 '!UtiwakeJump</definedName>
    <definedName name="UtiwakeJump">[0]!UtiwakeJump</definedName>
    <definedName name="UtiwakePrint" localSheetId="0">'参考表紙 '!UtiwakePrint</definedName>
    <definedName name="UtiwakePrint">[0]!UtiwakePrint</definedName>
    <definedName name="UtiwakeSyosikiJump" localSheetId="0">'参考表紙 '!UtiwakeSyosikiJump</definedName>
    <definedName name="UtiwakeSyosikiJump">[0]!UtiwakeSyosikiJump</definedName>
    <definedName name="ＵＴＰ" localSheetId="0">#REF!</definedName>
    <definedName name="ＵＴＰ">#REF!</definedName>
    <definedName name="V" localSheetId="0">#REF!</definedName>
    <definedName name="V">#REF!</definedName>
    <definedName name="va" localSheetId="0">'参考表紙 '!va</definedName>
    <definedName name="va">[0]!va</definedName>
    <definedName name="vd" localSheetId="0">'参考表紙 '!vd</definedName>
    <definedName name="vd">[0]!vd</definedName>
    <definedName name="vf" localSheetId="0">'参考表紙 '!vf</definedName>
    <definedName name="vf">[0]!vf</definedName>
    <definedName name="vg" localSheetId="0">[0]!Module1.外部名前</definedName>
    <definedName name="vg">[0]!Module1.外部名前</definedName>
    <definedName name="vh" localSheetId="0">'参考表紙 '!vh</definedName>
    <definedName name="vh">[0]!vh</definedName>
    <definedName name="vj" localSheetId="0">'参考表紙 '!vj</definedName>
    <definedName name="vj">[0]!vj</definedName>
    <definedName name="vk" localSheetId="0">'参考表紙 '!vk</definedName>
    <definedName name="vk">[0]!vk</definedName>
    <definedName name="vl" localSheetId="0">'参考表紙 '!vl</definedName>
    <definedName name="vl">[0]!vl</definedName>
    <definedName name="VLX_14_14_VX_4500" localSheetId="0">'[32]#REF'!#REF!</definedName>
    <definedName name="VLX_14_14_VX_4500">'[32]#REF'!#REF!</definedName>
    <definedName name="VNJ" localSheetId="0">#REF!</definedName>
    <definedName name="VNJ">#REF!</definedName>
    <definedName name="VP" localSheetId="0">#REF!</definedName>
    <definedName name="VP">#REF!</definedName>
    <definedName name="vs" localSheetId="0">'参考表紙 '!vs</definedName>
    <definedName name="vs">[0]!vs</definedName>
    <definedName name="VU" localSheetId="0">#REF!</definedName>
    <definedName name="VU">#REF!</definedName>
    <definedName name="vv" localSheetId="0" hidden="1">#REF!</definedName>
    <definedName name="vv" hidden="1">#REF!</definedName>
    <definedName name="ｖｗｄｗ" localSheetId="0">#REF!,#REF!</definedName>
    <definedName name="ｖｗｄｗ">#REF!,#REF!</definedName>
    <definedName name="vｽﾍﾟｰｽ" localSheetId="0">OR(#REF!=1,#REF!="",TYPE(#REF!)=2,AND(#REF!&lt;1,#REF!=4))</definedName>
    <definedName name="vｽﾍﾟｰｽ">OR(#REF!=1,#REF!="",TYPE(#REF!)=2,AND(#REF!&lt;1,#REF!=4))</definedName>
    <definedName name="v代番ｷ" localSheetId="0">"代"&amp;INDEX(#REF!,MATCH(#REF!,#REF!,0))</definedName>
    <definedName name="v代番ｷ">"代"&amp;INDEX(#REF!,MATCH(#REF!,#REF!,0))</definedName>
    <definedName name="v代番ﾃﾞ" localSheetId="0">"代"&amp;INDEX(#REF!,MATCH(#REF!,#REF!,0))</definedName>
    <definedName name="v代番ﾃﾞ">"代"&amp;INDEX(#REF!,MATCH(#REF!,#REF!,0))</definedName>
    <definedName name="W" localSheetId="0">#REF!</definedName>
    <definedName name="W">#REF!</definedName>
    <definedName name="wa" localSheetId="0">#REF!</definedName>
    <definedName name="wa">#REF!</definedName>
    <definedName name="WAKU" localSheetId="0">#REF!</definedName>
    <definedName name="WAKU">#REF!</definedName>
    <definedName name="WAKUIA" localSheetId="0">#REF!</definedName>
    <definedName name="WAKUIA">#REF!</definedName>
    <definedName name="WAKU旭川" localSheetId="0">#REF!</definedName>
    <definedName name="WAKU旭川">#REF!</definedName>
    <definedName name="WAKU道">#REF!</definedName>
    <definedName name="wb" localSheetId="0">'参考表紙 '!wb</definedName>
    <definedName name="wb">[0]!wb</definedName>
    <definedName name="wc" localSheetId="0">[0]!Module1.外部名前</definedName>
    <definedName name="Wc" localSheetId="1">[88]上部全載!$AD$82</definedName>
    <definedName name="Wc">#REF!</definedName>
    <definedName name="wd" localSheetId="0">'参考表紙 '!wd</definedName>
    <definedName name="Wd">#REF!</definedName>
    <definedName name="we" localSheetId="0">'参考表紙 '!we</definedName>
    <definedName name="we">#REF!</definedName>
    <definedName name="wer" localSheetId="0">[0]!Module1.外部名前</definedName>
    <definedName name="wer">[0]!Module1.外部名前</definedName>
    <definedName name="wf" localSheetId="0">'参考表紙 '!wf</definedName>
    <definedName name="wf">[0]!wf</definedName>
    <definedName name="wfa">#REF!</definedName>
    <definedName name="wg" localSheetId="0">'参考表紙 '!wg</definedName>
    <definedName name="wg">[0]!wg</definedName>
    <definedName name="wh" localSheetId="0">[0]!Module1.外部名前</definedName>
    <definedName name="wh">[0]!Module1.外部名前</definedName>
    <definedName name="wj" localSheetId="0">'参考表紙 '!wj</definedName>
    <definedName name="wj">[0]!wj</definedName>
    <definedName name="WJ2_TXT" localSheetId="0">#REF!</definedName>
    <definedName name="WJ2_TXT">#REF!</definedName>
    <definedName name="WJ2_TXT_ESC" localSheetId="0">#REF!</definedName>
    <definedName name="WJ2_TXT_ESC">#REF!</definedName>
    <definedName name="WJ2_TXT_MENU" localSheetId="0">#REF!</definedName>
    <definedName name="WJ2_TXT_MENU">#REF!</definedName>
    <definedName name="wk" localSheetId="0">'参考表紙 '!wk</definedName>
    <definedName name="wk">[0]!wk</definedName>
    <definedName name="wl" localSheetId="0">'参考表紙 '!wl</definedName>
    <definedName name="wl">[0]!wl</definedName>
    <definedName name="wm" localSheetId="0">'参考表紙 '!wm</definedName>
    <definedName name="wm">[0]!wm</definedName>
    <definedName name="wn" localSheetId="0">'参考表紙 '!wn</definedName>
    <definedName name="wn">[0]!wn</definedName>
    <definedName name="wr" localSheetId="0">'参考表紙 '!wr</definedName>
    <definedName name="wr">[0]!wr</definedName>
    <definedName name="wrn.１７." localSheetId="0" hidden="1">{#N/A,#N/A,FALSE,"Sheet16";#N/A,#N/A,FALSE,"Sheet16"}</definedName>
    <definedName name="wrn.１７." hidden="1">{#N/A,#N/A,FALSE,"Sheet16";#N/A,#N/A,FALSE,"Sheet16"}</definedName>
    <definedName name="wrn.18." localSheetId="0" hidden="1">{#N/A,#N/A,FALSE,"Sheet16";#N/A,#N/A,FALSE,"Sheet16"}</definedName>
    <definedName name="wrn.18." hidden="1">{#N/A,#N/A,FALSE,"Sheet16";#N/A,#N/A,FALSE,"Sheet16"}</definedName>
    <definedName name="wrn.19." localSheetId="0" hidden="1">{#N/A,#N/A,FALSE,"Sheet16";#N/A,#N/A,FALSE,"Sheet16"}</definedName>
    <definedName name="wrn.19." hidden="1">{#N/A,#N/A,FALSE,"Sheet16";#N/A,#N/A,FALSE,"Sheet16"}</definedName>
    <definedName name="wrn.20." localSheetId="0" hidden="1">{#N/A,#N/A,FALSE,"Sheet16";#N/A,#N/A,FALSE,"Sheet16"}</definedName>
    <definedName name="wrn.20." hidden="1">{#N/A,#N/A,FALSE,"Sheet16";#N/A,#N/A,FALSE,"Sheet16"}</definedName>
    <definedName name="wrn.Allprint." localSheetId="0" hidden="1">{#N/A,#N/A,FALSE,"表紙No2";#N/A,#N/A,FALSE,"データNo2"}</definedName>
    <definedName name="wrn.Allprint." localSheetId="1" hidden="1">{#N/A,#N/A,FALSE,"表紙No2";#N/A,#N/A,FALSE,"データNo2"}</definedName>
    <definedName name="wrn.Allprint." hidden="1">{#N/A,#N/A,FALSE,"表紙No2";#N/A,#N/A,FALSE,"データNo2"}</definedName>
    <definedName name="wrn.レポート." localSheetId="0" hidden="1">{#N/A,#N/A,FALSE,"内訳"}</definedName>
    <definedName name="wrn.レポート." hidden="1">{#N/A,#N/A,FALSE,"内訳"}</definedName>
    <definedName name="wrn.印刷." localSheetId="0" hidden="1">{"44)～46)一覧表印刷",#N/A,FALSE,"44)～46)";"44)～46)代価表印刷",#N/A,FALSE,"44)～46)"}</definedName>
    <definedName name="wrn.印刷." hidden="1">{"44)～46)一覧表印刷",#N/A,FALSE,"44)～46)";"44)～46)代価表印刷",#N/A,FALSE,"44)～46)"}</definedName>
    <definedName name="wrn.玉代40114093印刷." localSheetId="0" hidden="1">{"1)～27)一覧表",#N/A,FALSE,"1)～27)";"1)～27)代価表",#N/A,FALSE,"1)～27)"}</definedName>
    <definedName name="wrn.玉代40114093印刷." hidden="1">{"1)～27)一覧表",#N/A,FALSE,"1)～27)";"1)～27)代価表",#N/A,FALSE,"1)～27)"}</definedName>
    <definedName name="wrn.玉代50415051印刷." localSheetId="0" hidden="1">{"47)48)一覧表",#N/A,FALSE,"47)､48)";"47)48)代価表",#N/A,FALSE,"47)､48)"}</definedName>
    <definedName name="wrn.玉代50415051印刷." hidden="1">{"47)48)一覧表",#N/A,FALSE,"47)､48)";"47)48)代価表",#N/A,FALSE,"47)､48)"}</definedName>
    <definedName name="wrn.玉代51115141印刷." localSheetId="0" hidden="1">{"49)～52)代価表",#N/A,FALSE,"49)～52)";"49)～52)一覧表",#N/A,FALSE,"49)～52)"}</definedName>
    <definedName name="wrn.玉代51115141印刷." hidden="1">{"49)～52)代価表",#N/A,FALSE,"49)～52)";"49)～52)一覧表",#N/A,FALSE,"49)～52)"}</definedName>
    <definedName name="wrn.玉代5151印刷." localSheetId="0" hidden="1">{"53)一覧表",#N/A,FALSE,"53)";"53)代価表",#N/A,FALSE,"53)"}</definedName>
    <definedName name="wrn.玉代5151印刷." hidden="1">{"53)一覧表",#N/A,FALSE,"53)";"53)代価表",#N/A,FALSE,"53)"}</definedName>
    <definedName name="wrn.玉代51615163印刷." localSheetId="0" hidden="1">{"54)～56)一覧表",#N/A,FALSE,"54)～56)";"５４）～56)代価表",#N/A,FALSE,"54)～56)"}</definedName>
    <definedName name="wrn.玉代51615163印刷." hidden="1">{"54)～56)一覧表",#N/A,FALSE,"54)～56)";"５４）～56)代価表",#N/A,FALSE,"54)～56)"}</definedName>
    <definedName name="wrn.材料計算書.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wrn.材料計算書.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wrn.事務所決裁." localSheetId="0" hidden="1">{#N/A,#N/A,FALSE,"起工伺 (所長決裁)";#N/A,#N/A,FALSE,"起工伺 (知事決裁) ";#N/A,#N/A,FALSE,"起工伺 (本庁決裁)";#N/A,#N/A,FALSE,"起工決裁通知書 ";#N/A,#N/A,FALSE,"起工決裁通知書 (控)"}</definedName>
    <definedName name="wrn.事務所決裁." hidden="1">{#N/A,#N/A,FALSE,"起工伺 (所長決裁)";#N/A,#N/A,FALSE,"起工伺 (知事決裁) ";#N/A,#N/A,FALSE,"起工伺 (本庁決裁)";#N/A,#N/A,FALSE,"起工決裁通知書 ";#N/A,#N/A,FALSE,"起工決裁通知書 (控)"}</definedName>
    <definedName name="wrn.別紙明細" localSheetId="0" hidden="1">{"54)～56)一覧表",#N/A,FALSE,"54)～56)";"５４）～56)代価表",#N/A,FALSE,"54)～56)"}</definedName>
    <definedName name="wrn.別紙明細" hidden="1">{"54)～56)一覧表",#N/A,FALSE,"54)～56)";"５４）～56)代価表",#N/A,FALSE,"54)～56)"}</definedName>
    <definedName name="wrn.紋別９号枝線.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wrn.紋別９号枝線.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ｗｒん１５" localSheetId="0" hidden="1">{#N/A,#N/A,FALSE,"Sheet16";#N/A,#N/A,FALSE,"Sheet16"}</definedName>
    <definedName name="ｗｒん１５" hidden="1">{#N/A,#N/A,FALSE,"Sheet16";#N/A,#N/A,FALSE,"Sheet16"}</definedName>
    <definedName name="ｗｒん１６" localSheetId="0" hidden="1">{#N/A,#N/A,FALSE,"Sheet16";#N/A,#N/A,FALSE,"Sheet16"}</definedName>
    <definedName name="ｗｒん１６" hidden="1">{#N/A,#N/A,FALSE,"Sheet16";#N/A,#N/A,FALSE,"Sheet16"}</definedName>
    <definedName name="ws" localSheetId="0">[0]!Module1.外部名前</definedName>
    <definedName name="ws">[0]!Module1.外部名前</definedName>
    <definedName name="wt" localSheetId="0">'参考表紙 '!wt</definedName>
    <definedName name="wt">[0]!wt</definedName>
    <definedName name="wu" localSheetId="0">'参考表紙 '!wu</definedName>
    <definedName name="wu">[0]!wu</definedName>
    <definedName name="wv" localSheetId="0">'参考表紙 '!wv</definedName>
    <definedName name="wv">[0]!wv</definedName>
    <definedName name="ww" localSheetId="0">#REF!</definedName>
    <definedName name="ww">#REF!</definedName>
    <definedName name="wx" localSheetId="0">[0]!Module1.外部名前</definedName>
    <definedName name="wx">[0]!Module1.外部名前</definedName>
    <definedName name="wz" localSheetId="0">'参考表紙 '!wz</definedName>
    <definedName name="wz">[0]!wz</definedName>
    <definedName name="ｘ" localSheetId="0">#REF!</definedName>
    <definedName name="ｘ">#REF!</definedName>
    <definedName name="xa" localSheetId="0">'参考表紙 '!xa</definedName>
    <definedName name="xa">#REF!</definedName>
    <definedName name="xae" localSheetId="0">#REF!</definedName>
    <definedName name="xae">#REF!</definedName>
    <definedName name="Xc" localSheetId="0">#REF!</definedName>
    <definedName name="Xc" localSheetId="1">[88]上部全載!$AD$84</definedName>
    <definedName name="Xc">#REF!</definedName>
    <definedName name="xd" localSheetId="0">[0]!Module1.外部名前</definedName>
    <definedName name="xd">[0]!Module1.外部名前</definedName>
    <definedName name="xf" localSheetId="0">'参考表紙 '!xf</definedName>
    <definedName name="xf">[0]!xf</definedName>
    <definedName name="xg" localSheetId="0">'参考表紙 '!xg</definedName>
    <definedName name="xg">[0]!xg</definedName>
    <definedName name="xh" localSheetId="0">'参考表紙 '!xh</definedName>
    <definedName name="xh">[0]!xh</definedName>
    <definedName name="xj" localSheetId="0">'参考表紙 '!xj</definedName>
    <definedName name="xj">[0]!xj</definedName>
    <definedName name="xk" localSheetId="0">'参考表紙 '!xk</definedName>
    <definedName name="xk">[0]!xk</definedName>
    <definedName name="xl" localSheetId="0">[0]!Module1.外部名前</definedName>
    <definedName name="xl">[0]!Module1.外部名前</definedName>
    <definedName name="XL__015___" localSheetId="0">#REF!</definedName>
    <definedName name="XL__015___">#REF!</definedName>
    <definedName name="xs" localSheetId="0">[0]!Module1.外部名前</definedName>
    <definedName name="xs">[0]!Module1.外部名前</definedName>
    <definedName name="xx" localSheetId="0">'参考表紙 '!xx</definedName>
    <definedName name="xx" localSheetId="1">[107]総括表合計!$C$14</definedName>
    <definedName name="xx">#REF!</definedName>
    <definedName name="XXX" localSheetId="0">'参考表紙 '!XXX</definedName>
    <definedName name="XXX">#REF!</definedName>
    <definedName name="xz" localSheetId="0">#REF!</definedName>
    <definedName name="xz">#REF!</definedName>
    <definedName name="y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Y">#REF!</definedName>
    <definedName name="ya" localSheetId="0">#REF!</definedName>
    <definedName name="ya">#REF!</definedName>
    <definedName name="yae" localSheetId="0">#REF!</definedName>
    <definedName name="yae">#REF!</definedName>
    <definedName name="yb">#REF!</definedName>
    <definedName name="Yc" localSheetId="0">#REF!</definedName>
    <definedName name="Yc" localSheetId="1">[88]上部全載!$AD$85</definedName>
    <definedName name="Yc">#REF!</definedName>
    <definedName name="yh" localSheetId="0">#REF!</definedName>
    <definedName name="yh">#REF!</definedName>
    <definedName name="yousiki">#REF!</definedName>
    <definedName name="yoyus" localSheetId="0">#REF!</definedName>
    <definedName name="yoyus">#REF!</definedName>
    <definedName name="yu" localSheetId="0">'参考表紙 '!yu</definedName>
    <definedName name="yu">[0]!yu</definedName>
    <definedName name="yyyy" localSheetId="0">'参考表紙 '!yyyy</definedName>
    <definedName name="YYYY">#REF!</definedName>
    <definedName name="YYYYYYYYYY" localSheetId="0">#REF!</definedName>
    <definedName name="YYYYYYYYYY">#REF!</definedName>
    <definedName name="YYYYYYYYYYYYYYYY" localSheetId="0">#REF!</definedName>
    <definedName name="YYYYYYYYYYYYYYYY">#REF!</definedName>
    <definedName name="Z" localSheetId="0">#REF!</definedName>
    <definedName name="Z">#REF!</definedName>
    <definedName name="Z_1017F3C0_A0E0_11D3_B386_000039AC8715_.wvu.PrintArea" localSheetId="0" hidden="1">#REF!</definedName>
    <definedName name="Z_1017F3C0_A0E0_11D3_B386_000039AC8715_.wvu.PrintArea" hidden="1">#REF!</definedName>
    <definedName name="Z_78198781_9C1D_11D3_B227_00507000D327_.wvu.PrintArea" localSheetId="0" hidden="1">#REF!</definedName>
    <definedName name="Z_78198781_9C1D_11D3_B227_00507000D327_.wvu.PrintArea" hidden="1">#REF!</definedName>
    <definedName name="Z_CA13CC60_A0BB_11D3_B227_00507000D327_.wvu.PrintArea" localSheetId="0" hidden="1">#REF!</definedName>
    <definedName name="Z_CA13CC60_A0BB_11D3_B227_00507000D327_.wvu.PrintArea" hidden="1">#REF!</definedName>
    <definedName name="za" localSheetId="0">'参考表紙 '!za</definedName>
    <definedName name="ZA">#REF!</definedName>
    <definedName name="ZAIRIUHANI" localSheetId="0">#REF!</definedName>
    <definedName name="ZAIRIUHANI">#REF!</definedName>
    <definedName name="zaq" localSheetId="0">'参考表紙 '!zaq</definedName>
    <definedName name="zaq">[0]!zaq</definedName>
    <definedName name="ZB" localSheetId="0">#REF!</definedName>
    <definedName name="ZB">#REF!</definedName>
    <definedName name="ZC" localSheetId="0">#REF!</definedName>
    <definedName name="ZC">#REF!</definedName>
    <definedName name="zd" localSheetId="0">'参考表紙 '!zd</definedName>
    <definedName name="ZD">#REF!</definedName>
    <definedName name="ZE" localSheetId="0">#REF!</definedName>
    <definedName name="ZE">#REF!</definedName>
    <definedName name="zf" localSheetId="0">'参考表紙 '!zf</definedName>
    <definedName name="ZF">#REF!</definedName>
    <definedName name="zg" localSheetId="0">'参考表紙 '!zg</definedName>
    <definedName name="ZG">#REF!</definedName>
    <definedName name="zh" localSheetId="0">'参考表紙 '!zh</definedName>
    <definedName name="ZH">#REF!</definedName>
    <definedName name="zhi" localSheetId="0">'参考表紙 '!zhi</definedName>
    <definedName name="zhi">[0]!zhi</definedName>
    <definedName name="zhu" localSheetId="0">'参考表紙 '!zhu</definedName>
    <definedName name="zhu">[0]!zhu</definedName>
    <definedName name="ZI" localSheetId="0">#REF!</definedName>
    <definedName name="ZI">#REF!</definedName>
    <definedName name="zj" localSheetId="0">'参考表紙 '!zj</definedName>
    <definedName name="ZJ">#REF!</definedName>
    <definedName name="zk" localSheetId="0">'参考表紙 '!zk</definedName>
    <definedName name="ZK">#REF!</definedName>
    <definedName name="zko" localSheetId="0">'参考表紙 '!zko</definedName>
    <definedName name="zko">[0]!zko</definedName>
    <definedName name="zl" localSheetId="0">'参考表紙 '!zl</definedName>
    <definedName name="ZL">#REF!</definedName>
    <definedName name="ZM" localSheetId="0">#REF!</definedName>
    <definedName name="ZM">#REF!</definedName>
    <definedName name="ZN" localSheetId="0">#REF!</definedName>
    <definedName name="ZN">#REF!</definedName>
    <definedName name="ZO">#REF!</definedName>
    <definedName name="ZP">#REF!</definedName>
    <definedName name="ZQ">#REF!</definedName>
    <definedName name="ZR">#REF!</definedName>
    <definedName name="zs" localSheetId="0">'参考表紙 '!zs</definedName>
    <definedName name="ZS">#REF!</definedName>
    <definedName name="zsw" localSheetId="0">'参考表紙 '!zsw</definedName>
    <definedName name="zsw">[0]!zsw</definedName>
    <definedName name="ZT" localSheetId="0">#REF!</definedName>
    <definedName name="ZT">#REF!</definedName>
    <definedName name="ZU" localSheetId="0">#REF!</definedName>
    <definedName name="ZU">#REF!</definedName>
    <definedName name="ZV" localSheetId="0">#REF!</definedName>
    <definedName name="ZV">#REF!</definedName>
    <definedName name="ZW">#REF!</definedName>
    <definedName name="ZX">#REF!</definedName>
    <definedName name="zz" localSheetId="0">'参考表紙 '!zz</definedName>
    <definedName name="zz">#REF!+#REF!+#REF!</definedName>
    <definedName name="zza" localSheetId="0">'参考表紙 '!zza</definedName>
    <definedName name="zza">[0]!zza</definedName>
    <definedName name="zzb" localSheetId="0">'参考表紙 '!zzb</definedName>
    <definedName name="zzb">[0]!zzb</definedName>
    <definedName name="ZZZ" localSheetId="0">'参考表紙 '!ZZZ</definedName>
    <definedName name="ZZZ">[0]!ZZZ</definedName>
    <definedName name="ｚｚｚｚ" localSheetId="0">'参考表紙 '!ｚｚｚｚ</definedName>
    <definedName name="ｚｚｚｚ">[0]!ｚｚｚｚ</definedName>
    <definedName name="α" localSheetId="0">#REF!</definedName>
    <definedName name="α">#REF!</definedName>
    <definedName name="β" localSheetId="0">#REF!</definedName>
    <definedName name="β">#REF!</definedName>
    <definedName name="γｃ" localSheetId="0">#REF!</definedName>
    <definedName name="γｃ" localSheetId="1">[88]上部全載!$AD$69</definedName>
    <definedName name="γｃ">#REF!</definedName>
    <definedName name="γs" localSheetId="0">#REF!</definedName>
    <definedName name="γs">#REF!</definedName>
    <definedName name="δe" localSheetId="0">#REF!</definedName>
    <definedName name="δe">#REF!</definedName>
    <definedName name="δu" localSheetId="0">#REF!</definedName>
    <definedName name="δu">#REF!</definedName>
    <definedName name="εc">#REF!</definedName>
    <definedName name="θ">#REF!</definedName>
    <definedName name="μ">#REF!</definedName>
    <definedName name="π" localSheetId="0">PI()</definedName>
    <definedName name="π">#REF!</definedName>
    <definedName name="ΣＭａ" localSheetId="0">#REF!</definedName>
    <definedName name="ΣＭａ">#REF!</definedName>
    <definedName name="ΣＭｒ" localSheetId="0">#REF!</definedName>
    <definedName name="ΣＭｒ">#REF!</definedName>
    <definedName name="ΣＷ">#REF!</definedName>
    <definedName name="φ">#REF!</definedName>
    <definedName name="ω" localSheetId="0">#REF!</definedName>
    <definedName name="ω" localSheetId="1">[76]入力条件!$E$18</definedName>
    <definedName name="ω">#REF!</definedName>
    <definedName name="ω0" localSheetId="0">#REF!</definedName>
    <definedName name="ω0">#REF!</definedName>
    <definedName name="ωe" localSheetId="0">#REF!</definedName>
    <definedName name="ωe">#REF!</definedName>
    <definedName name="ωu" localSheetId="0">#REF!</definedName>
    <definedName name="ωu">#REF!</definedName>
    <definedName name="ωu0">#REF!</definedName>
    <definedName name="あ" localSheetId="0">#REF!</definedName>
    <definedName name="あ" localSheetId="1">[85]防護柵!#REF!</definedName>
    <definedName name="あ">#REF!</definedName>
    <definedName name="ｱ1" localSheetId="0">'[33]建築 乙(補助)'!#REF!</definedName>
    <definedName name="ｱ1">'[33]建築 乙(補助)'!#REF!</definedName>
    <definedName name="あ1" localSheetId="0">#REF!</definedName>
    <definedName name="あ1">#REF!</definedName>
    <definedName name="あ100" localSheetId="0">'[34]電気設備－安心院'!#REF!</definedName>
    <definedName name="あ100">'[34]電気設備－安心院'!#REF!</definedName>
    <definedName name="あ１０００" localSheetId="0">'[34]電気設備－安心院'!#REF!</definedName>
    <definedName name="あ１０００">'[34]電気設備－安心院'!#REF!</definedName>
    <definedName name="あ８８" localSheetId="0">#REF!</definedName>
    <definedName name="あ８８" localSheetId="1">[108]内訳!#REF!</definedName>
    <definedName name="あ８８">#REF!</definedName>
    <definedName name="あｇｈｓｄV" localSheetId="0">[35]メニュー!#REF!</definedName>
    <definedName name="あｇｈｓｄV">[35]メニュー!#REF!</definedName>
    <definedName name="あｓ" localSheetId="0">#REF!</definedName>
    <definedName name="あｓ">#REF!</definedName>
    <definedName name="あｓｄ" localSheetId="0">#REF!</definedName>
    <definedName name="あｓｄ" localSheetId="1">[109]内訳書!#REF!</definedName>
    <definedName name="あｓｄ">#REF!</definedName>
    <definedName name="あｓｄじじじ">#REF!</definedName>
    <definedName name="あｓっｄ" localSheetId="0">#REF!</definedName>
    <definedName name="あｓっｄ">#REF!</definedName>
    <definedName name="ああ" localSheetId="0" hidden="1">{#N/A,#N/A,FALSE,"内訳"}</definedName>
    <definedName name="ああ">#REF!</definedName>
    <definedName name="あああ" localSheetId="0" hidden="1">{#N/A,#N/A,FALSE,"内訳"}</definedName>
    <definedName name="あああ" localSheetId="1" hidden="1">{#N/A,#N/A,FALSE,"表紙No2";#N/A,#N/A,FALSE,"データNo2"}</definedName>
    <definedName name="あああ" hidden="1">{#N/A,#N/A,FALSE,"表紙No2";#N/A,#N/A,FALSE,"データNo2"}</definedName>
    <definedName name="ああああ" localSheetId="0">#REF!</definedName>
    <definedName name="ああああ">#REF!</definedName>
    <definedName name="あああああ" localSheetId="0">#REF!</definedName>
    <definedName name="あああああ">#REF!</definedName>
    <definedName name="あああああああ" localSheetId="0" hidden="1">#REF!</definedName>
    <definedName name="あああああああ" hidden="1">#REF!</definedName>
    <definedName name="ああああああああああ">#REF!</definedName>
    <definedName name="あああああああああああ">#REF!</definedName>
    <definedName name="ああああああああああああ">#REF!</definedName>
    <definedName name="あああああああああああああ" localSheetId="0" hidden="1">#REF!</definedName>
    <definedName name="あああああああああああああ" localSheetId="1" hidden="1">[110]電気数量!#REF!</definedName>
    <definedName name="あああああああああああああ" hidden="1">#REF!</definedName>
    <definedName name="あい" localSheetId="0">#REF!</definedName>
    <definedName name="あい">#REF!</definedName>
    <definedName name="あいう" localSheetId="0">#REF!</definedName>
    <definedName name="あいう">#REF!</definedName>
    <definedName name="あえ" localSheetId="0">#REF!</definedName>
    <definedName name="あえ">#REF!</definedName>
    <definedName name="あががが" hidden="1">#REF!</definedName>
    <definedName name="ｱｽﾌｧﾙﾄ">#REF!</definedName>
    <definedName name="ｱｽﾌｧﾙﾄ舗装面積">#REF!</definedName>
    <definedName name="アセチレン合計">#REF!</definedName>
    <definedName name="ｱｯﾃﾈｰﾀ">#REF!</definedName>
    <definedName name="アナコンダネット_I_40" localSheetId="0">#REF!</definedName>
    <definedName name="アナコンダネット_I_40">#REF!</definedName>
    <definedName name="ｱﾙﾐﾗｯｸ">#REF!</definedName>
    <definedName name="ｱﾝｶｰfix">#REF!</definedName>
    <definedName name="ｱﾝｶｰmov">#REF!</definedName>
    <definedName name="ｱﾝｶｰﾌﾟﾚｰﾄ">#REF!</definedName>
    <definedName name="ｱﾝｶｰﾘﾝｸﾞ" localSheetId="0">#REF!</definedName>
    <definedName name="ｱﾝｶｰﾘﾝｸﾞ" localSheetId="1">'[111]input data'!#REF!</definedName>
    <definedName name="ｱﾝｶｰﾘﾝｸﾞ">#REF!</definedName>
    <definedName name="ｱﾝｶｰ径" localSheetId="0">#REF!</definedName>
    <definedName name="ｱﾝｶｰ径" localSheetId="1">'[111]input data'!#REF!</definedName>
    <definedName name="ｱﾝｶｰ径">#REF!</definedName>
    <definedName name="ｱﾝｶｰ材質">#REF!</definedName>
    <definedName name="ｱﾝｶｰ箱抜きの式_fixのみ">#REF!</definedName>
    <definedName name="ｱﾝｶｰ箱抜きの式_movのみ">#REF!</definedName>
    <definedName name="ｱﾝｶｰ箱抜きの式＿同じ">#REF!</definedName>
    <definedName name="ｱﾝｶｰ箱抜きモルタル量fix">#REF!</definedName>
    <definedName name="ｱﾝｶｰ箱抜きモルタル量mov">#REF!</definedName>
    <definedName name="アングル1" localSheetId="0">#REF!</definedName>
    <definedName name="アングル1" localSheetId="1">[112]法面!#REF!</definedName>
    <definedName name="アングル1">#REF!</definedName>
    <definedName name="ｱﾝﾃﾅ" localSheetId="0">#REF!</definedName>
    <definedName name="ｱﾝﾃﾅ">#REF!</definedName>
    <definedName name="アンテナ２段" localSheetId="0">#REF!</definedName>
    <definedName name="アンテナ２段">#REF!</definedName>
    <definedName name="い" localSheetId="0">[36]名称マスター!#REF!</definedName>
    <definedName name="い">[36]名称マスター!#REF!</definedName>
    <definedName name="いい" localSheetId="0">'参考表紙 '!いい</definedName>
    <definedName name="いい">[0]!いい</definedName>
    <definedName name="いいいいいいいいいいいい" localSheetId="0">#REF!</definedName>
    <definedName name="いいいいいいいいいいいい">#REF!</definedName>
    <definedName name="いいしははは" localSheetId="0" hidden="1">{#N/A,#N/A,FALSE,"Sheet16";#N/A,#N/A,FALSE,"Sheet16"}</definedName>
    <definedName name="いいしははは" hidden="1">{#N/A,#N/A,FALSE,"Sheet16";#N/A,#N/A,FALSE,"Sheet16"}</definedName>
    <definedName name="イイダ" localSheetId="0" hidden="1">{#N/A,#N/A,FALSE,"Sheet16";#N/A,#N/A,FALSE,"Sheet16"}</definedName>
    <definedName name="イイダ" hidden="1">{#N/A,#N/A,FALSE,"Sheet16";#N/A,#N/A,FALSE,"Sheet16"}</definedName>
    <definedName name="ｲﾝﾀｰ" localSheetId="0">#REF!</definedName>
    <definedName name="ｲﾝﾀｰ">#REF!</definedName>
    <definedName name="ｲﾝﾀｰﾎﾝ" localSheetId="0">#REF!</definedName>
    <definedName name="ｲﾝﾀｰﾎﾝ">#REF!</definedName>
    <definedName name="ｲﾝﾊﾞｰﾄ単価">#REF!</definedName>
    <definedName name="う">[31]ｱｽ機械施工!#REF!</definedName>
    <definedName name="ｳkg" localSheetId="0">'参考表紙 '!ｳkg</definedName>
    <definedName name="ｳkg">[0]!ｳkg</definedName>
    <definedName name="ｳkh" localSheetId="0">[0]!Module1.外部名前</definedName>
    <definedName name="ｳkh">[0]!Module1.外部名前</definedName>
    <definedName name="うｔｐ" localSheetId="0">#REF!</definedName>
    <definedName name="うｔｐ">#REF!</definedName>
    <definedName name="うい" localSheetId="0">'[34]電気設備－安心院'!#REF!</definedName>
    <definedName name="うい">'[34]電気設備－安心院'!#REF!</definedName>
    <definedName name="ううう" localSheetId="0">#REF!</definedName>
    <definedName name="ううう">#REF!</definedName>
    <definedName name="ううううう" hidden="1">'[37]細目内訳パ－ト２'!$A$1:$A$496</definedName>
    <definedName name="うぇ" localSheetId="0">[0]!Module1.外部名前</definedName>
    <definedName name="うぇ">[0]!Module1.外部名前</definedName>
    <definedName name="ｳﾁ3" localSheetId="0">#REF!</definedName>
    <definedName name="ｳﾁ3">#REF!</definedName>
    <definedName name="うめ" localSheetId="0" hidden="1">#REF!</definedName>
    <definedName name="うめ" hidden="1">#REF!</definedName>
    <definedName name="え">#N/A</definedName>
    <definedName name="ｴd" localSheetId="0">'参考表紙 '!ｴd</definedName>
    <definedName name="ｴd">[0]!ｴd</definedName>
    <definedName name="ｴf" localSheetId="0">'参考表紙 '!ｴf</definedName>
    <definedName name="ｴf">[0]!ｴf</definedName>
    <definedName name="ｴs" localSheetId="0">'参考表紙 '!ｴs</definedName>
    <definedName name="ｴs">[0]!ｴs</definedName>
    <definedName name="ｴｱ" localSheetId="0">'参考表紙 '!ｴｱ</definedName>
    <definedName name="ｴｱ">[0]!ｴｱ</definedName>
    <definedName name="えい" localSheetId="0">[36]名称マスター!#REF!</definedName>
    <definedName name="えい">[36]名称マスター!#REF!</definedName>
    <definedName name="えええ" localSheetId="0">#REF!</definedName>
    <definedName name="えええ">#REF!</definedName>
    <definedName name="エース" localSheetId="0">#REF!</definedName>
    <definedName name="エース">#REF!</definedName>
    <definedName name="エクセル" localSheetId="0">#REF!</definedName>
    <definedName name="エクセル">#REF!</definedName>
    <definedName name="エラー" localSheetId="0">#REF!</definedName>
    <definedName name="エラー">#REF!</definedName>
    <definedName name="ぉ" localSheetId="0">[36]名称マスター!#REF!</definedName>
    <definedName name="ぉ">[36]名称マスター!#REF!</definedName>
    <definedName name="お">#N/A</definedName>
    <definedName name="ｫj" localSheetId="0">'参考表紙 '!ｫj</definedName>
    <definedName name="ｫj">[0]!ｫj</definedName>
    <definedName name="ぉｋっｊｈ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ぉｋっｊｈ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ｵlk" localSheetId="0">'参考表紙 '!ｵlk</definedName>
    <definedName name="ｵlk">[0]!ｵlk</definedName>
    <definedName name="おい" localSheetId="0">[36]名称マスター!#REF!</definedName>
    <definedName name="おい">[36]名称マスター!#REF!</definedName>
    <definedName name="ｵｲﾙﾀﾝｸ" localSheetId="0">#REF!</definedName>
    <definedName name="ｵｲﾙﾀﾝｸ">#REF!</definedName>
    <definedName name="おう" localSheetId="0">[36]名称マスター!#REF!</definedName>
    <definedName name="おう">[36]名称マスター!#REF!</definedName>
    <definedName name="ｵｳk" localSheetId="0">'参考表紙 '!ｵｳk</definedName>
    <definedName name="ｵｳk">[0]!ｵｳk</definedName>
    <definedName name="ｵﾋﾟ" localSheetId="0">'参考表紙 '!ｵﾋﾟ</definedName>
    <definedName name="ｵﾋﾟ">[0]!ｵﾋﾟ</definedName>
    <definedName name="オブジェクト１">"オブジェクト 16"</definedName>
    <definedName name="か" localSheetId="0">[36]名称マスター!#REF!</definedName>
    <definedName name="か">[36]名称マスター!#REF!</definedName>
    <definedName name="がいこう" localSheetId="0" hidden="1">{#N/A,#N/A,FALSE,"Sheet16";#N/A,#N/A,FALSE,"Sheet16"}</definedName>
    <definedName name="がいこう" hidden="1">{#N/A,#N/A,FALSE,"Sheet16";#N/A,#N/A,FALSE,"Sheet16"}</definedName>
    <definedName name="かいさん" localSheetId="0">"件名："&amp;#REF!&amp;#REF!&amp;'参考表紙 '!※1設備</definedName>
    <definedName name="かいさん">"件名："&amp;#REF!&amp;#REF!&amp;※1設備</definedName>
    <definedName name="かきくときかす" localSheetId="0" hidden="1">{#N/A,#N/A,FALSE,"Sheet16";#N/A,#N/A,FALSE,"Sheet16"}</definedName>
    <definedName name="かきくときかす" hidden="1">{#N/A,#N/A,FALSE,"Sheet16";#N/A,#N/A,FALSE,"Sheet16"}</definedName>
    <definedName name="ガスヒートポンプパッケージエアコン" localSheetId="0">#REF!</definedName>
    <definedName name="ガスヒートポンプパッケージエアコン">#REF!</definedName>
    <definedName name="ガス現経" localSheetId="0">#REF!</definedName>
    <definedName name="ガス現経">#REF!</definedName>
    <definedName name="ガス直工" localSheetId="0">#REF!</definedName>
    <definedName name="ガス直工">#REF!</definedName>
    <definedName name="ガス漏れ検知器">#REF!</definedName>
    <definedName name="ｶｾﾝ">#REF!</definedName>
    <definedName name="かだいえる">#REF!</definedName>
    <definedName name="かだいみぞ">#REF!</definedName>
    <definedName name="カット高">#REF!</definedName>
    <definedName name="カット有無">#REF!</definedName>
    <definedName name="かぶり" localSheetId="0">#REF!</definedName>
    <definedName name="かぶり" localSheetId="1">'[113]INPUT（RCH）'!$I$7</definedName>
    <definedName name="かぶり">#REF!</definedName>
    <definedName name="ｶﾞﾗｽ" localSheetId="0">#REF!</definedName>
    <definedName name="ｶﾞﾗｽ">#REF!</definedName>
    <definedName name="ｶﾞﾗｽ計" localSheetId="0">#REF!</definedName>
    <definedName name="ｶﾞﾗｽ計">#REF!</definedName>
    <definedName name="かり">#REF!</definedName>
    <definedName name="キ" localSheetId="0" hidden="1">#REF!</definedName>
    <definedName name="キ" hidden="1">#REF!</definedName>
    <definedName name="き">[38]施工単価!#REF!</definedName>
    <definedName name="ｷ779" localSheetId="0">#REF!</definedName>
    <definedName name="ｷ779">#REF!</definedName>
    <definedName name="ｷｬﾉﾋﾟｰ" localSheetId="0" hidden="1">{#N/A,#N/A,FALSE,"Sheet16";#N/A,#N/A,FALSE,"Sheet16"}</definedName>
    <definedName name="ｷｬﾉﾋﾟｰ" hidden="1">{#N/A,#N/A,FALSE,"Sheet16";#N/A,#N/A,FALSE,"Sheet16"}</definedName>
    <definedName name="きら" localSheetId="0" hidden="1">{#N/A,#N/A,FALSE,"Sheet16";#N/A,#N/A,FALSE,"Sheet16"}</definedName>
    <definedName name="きら" hidden="1">{#N/A,#N/A,FALSE,"Sheet16";#N/A,#N/A,FALSE,"Sheet16"}</definedName>
    <definedName name="くい">[36]名称マスター!#REF!</definedName>
    <definedName name="くぇ" localSheetId="0">#REF!</definedName>
    <definedName name="くぇ" localSheetId="1">[109]内訳書!#REF!</definedName>
    <definedName name="くぇ">#REF!</definedName>
    <definedName name="くぇｒ" localSheetId="0">#REF!</definedName>
    <definedName name="くぇｒ" localSheetId="1">[109]内訳書!#REF!</definedName>
    <definedName name="くぇｒ">#REF!</definedName>
    <definedName name="くかくかすくか" localSheetId="0" hidden="1">{#N/A,#N/A,FALSE,"Sheet16";#N/A,#N/A,FALSE,"Sheet16"}</definedName>
    <definedName name="くかくかすくか" hidden="1">{#N/A,#N/A,FALSE,"Sheet16";#N/A,#N/A,FALSE,"Sheet16"}</definedName>
    <definedName name="くかくとすく" localSheetId="0" hidden="1">{#N/A,#N/A,FALSE,"Sheet16";#N/A,#N/A,FALSE,"Sheet16"}</definedName>
    <definedName name="くかくとすく" hidden="1">{#N/A,#N/A,FALSE,"Sheet16";#N/A,#N/A,FALSE,"Sheet16"}</definedName>
    <definedName name="ｸﾗｯｼｬｰﾗﾝ基礎C40ｱ100" localSheetId="0">#REF!</definedName>
    <definedName name="ｸﾗｯｼｬｰﾗﾝ基礎C40ｱ100">#REF!</definedName>
    <definedName name="ｸﾗｯｼｬｰﾗﾝ基礎C40ｱ150" localSheetId="0">#REF!</definedName>
    <definedName name="ｸﾗｯｼｬｰﾗﾝ基礎C40ｱ150">#REF!</definedName>
    <definedName name="ｸﾗｯｼｬｰﾗﾝ基礎C40ｱ200" localSheetId="0">#REF!</definedName>
    <definedName name="ｸﾗｯｼｬｰﾗﾝ基礎C40ｱ200">#REF!</definedName>
    <definedName name="ｸﾗｯｼｬｰﾗﾝ路盤C40ｱ100">#REF!</definedName>
    <definedName name="ｸﾗｯｼｬｰﾗﾝ路盤C40ｱ150">#REF!</definedName>
    <definedName name="ｸﾗｯｼｬｰﾗﾝ路盤C40ｱ200">#REF!</definedName>
    <definedName name="クランプクレーン" localSheetId="0">#REF!</definedName>
    <definedName name="クランプクレーン" localSheetId="1">[114]data!#REF!</definedName>
    <definedName name="クランプクレーン">#REF!</definedName>
    <definedName name="ｹｲ3" localSheetId="0">#REF!</definedName>
    <definedName name="ｹｲ3">#REF!</definedName>
    <definedName name="けいひ" localSheetId="0">#REF!</definedName>
    <definedName name="けいひ">#REF!</definedName>
    <definedName name="ｹｰﾌﾞﾙﾗｯｸアルミ">#REF!</definedName>
    <definedName name="ｹｰﾌﾞﾙﾗｯｸｾﾊﾟメッキ">#REF!</definedName>
    <definedName name="ｹｰﾌﾞﾙﾗｯｸｾﾊﾟﾚｰﾀ塗装">#REF!</definedName>
    <definedName name="ｹｰﾌﾞﾙﾗｯｸメッキ">#REF!</definedName>
    <definedName name="ｹｰﾌﾞﾙﾗｯｸ亜鉛">#REF!</definedName>
    <definedName name="ｹｰﾌﾞﾙﾗｯｸ合成樹">#REF!</definedName>
    <definedName name="ｹｰﾌﾞﾙﾗｯｸ塗装">#REF!</definedName>
    <definedName name="ケーブル学内単価">#REF!</definedName>
    <definedName name="ｹｰﾌﾞﾙ規格">#REF!</definedName>
    <definedName name="ｹｰﾌﾞﾙ札">#REF!</definedName>
    <definedName name="ｹｰﾌﾞﾙ表示札">#REF!</definedName>
    <definedName name="ケーブル用ジャンクションボックス">#REF!</definedName>
    <definedName name="こ">[36]名称マスター!#REF!</definedName>
    <definedName name="こｋ">#REF!,#REF!,#REF!,#REF!,#REF!</definedName>
    <definedName name="コーキング" localSheetId="0">#REF!</definedName>
    <definedName name="コーキング">#REF!</definedName>
    <definedName name="コース数" localSheetId="0">#REF!</definedName>
    <definedName name="コース数">#REF!</definedName>
    <definedName name="ｺｰﾄﾞ番号" localSheetId="0">#REF!</definedName>
    <definedName name="ｺｰﾄﾞ番号">#REF!</definedName>
    <definedName name="コード表">#REF!</definedName>
    <definedName name="こきはかんすんく" localSheetId="0" hidden="1">{#N/A,#N/A,FALSE,"Sheet16";#N/A,#N/A,FALSE,"Sheet16"}</definedName>
    <definedName name="こきはかんすんく" hidden="1">{#N/A,#N/A,FALSE,"Sheet16";#N/A,#N/A,FALSE,"Sheet16"}</definedName>
    <definedName name="コゾノ" localSheetId="0">[0]!Module1.外部名前</definedName>
    <definedName name="コゾノ">[0]!Module1.外部名前</definedName>
    <definedName name="ゴミ置き明細" localSheetId="0" hidden="1">{#N/A,#N/A,FALSE,"Sheet16";#N/A,#N/A,FALSE,"Sheet16"}</definedName>
    <definedName name="ゴミ置き明細" hidden="1">{#N/A,#N/A,FALSE,"Sheet16";#N/A,#N/A,FALSE,"Sheet16"}</definedName>
    <definedName name="ｺﾞﾑ沓幅">#REF!</definedName>
    <definedName name="ｺﾝ" localSheetId="0">#REF!</definedName>
    <definedName name="コン">#REF!</definedName>
    <definedName name="ｺﾝｸﾘｰﾄ" localSheetId="0">#REF!</definedName>
    <definedName name="ｺﾝｸﾘｰﾄ">#REF!</definedName>
    <definedName name="コンクリート160.8.25小型Ⅰ">#REF!</definedName>
    <definedName name="コンクリート160.8.25小型Ⅱ">#REF!</definedName>
    <definedName name="コンクリート160.8.25鉄筋">#REF!</definedName>
    <definedName name="コンクリート160.8.25無筋">#REF!</definedName>
    <definedName name="コンクリート180.8.25小型Ⅰ">#REF!</definedName>
    <definedName name="コンクリート180.8.25小型Ⅱ">#REF!</definedName>
    <definedName name="コンクリート180.8.25鉄筋">#REF!</definedName>
    <definedName name="コンクリート180.8.25無筋">#REF!</definedName>
    <definedName name="コンクリート210.8.25小型Ⅰ">#REF!</definedName>
    <definedName name="コンクリート210.8.25小型Ⅱ">#REF!</definedName>
    <definedName name="コンクリート210.8.25鉄筋">#REF!</definedName>
    <definedName name="コンクリート210.8.25無筋">#REF!</definedName>
    <definedName name="コンクリートブロック">#REF!</definedName>
    <definedName name="ｺﾝｸﾘｰﾄ外計">#REF!</definedName>
    <definedName name="ｺﾝｸﾘｰﾄ計">#REF!</definedName>
    <definedName name="ｺﾝｸﾘｰﾄ工無筋単価">#REF!</definedName>
    <definedName name="ｺﾝｸﾘｰﾄ打設" localSheetId="0">#REF!</definedName>
    <definedName name="ｺﾝｸﾘｰﾄ打設">#REF!</definedName>
    <definedName name="コンク規格" localSheetId="0">#REF!</definedName>
    <definedName name="コンク規格" localSheetId="1">'[115]拡幅-0入力'!$S$8</definedName>
    <definedName name="コンク規格">#REF!</definedName>
    <definedName name="ｺﾝｾﾝﾄ" localSheetId="0">#REF!</definedName>
    <definedName name="ｺﾝｾﾝﾄ">#REF!</definedName>
    <definedName name="コンセント計" localSheetId="0">#REF!</definedName>
    <definedName name="コンセント計">#REF!</definedName>
    <definedName name="コンセント設備工事" localSheetId="0">#REF!</definedName>
    <definedName name="コンセント設備工事">#REF!</definedName>
    <definedName name="ｺﾝ計">#REF!</definedName>
    <definedName name="ｺﾝ打設費計算書" localSheetId="0">#REF!</definedName>
    <definedName name="ｺﾝ打設費計算書">#REF!</definedName>
    <definedName name="さ" localSheetId="0" hidden="1">{#N/A,#N/A,FALSE,"Sheet16";#N/A,#N/A,FALSE,"Sheet16"}</definedName>
    <definedName name="さ" localSheetId="1">[116]総括表合計!$C$13</definedName>
    <definedName name="さ">#REF!</definedName>
    <definedName name="サイズ" localSheetId="0">#REF!</definedName>
    <definedName name="サイズ">#REF!</definedName>
    <definedName name="サウンディング" localSheetId="0">#REF!</definedName>
    <definedName name="サウンディング">#REF!</definedName>
    <definedName name="さこきし" localSheetId="0" hidden="1">{#N/A,#N/A,FALSE,"Sheet16";#N/A,#N/A,FALSE,"Sheet16"}</definedName>
    <definedName name="さこきし" hidden="1">{#N/A,#N/A,FALSE,"Sheet16";#N/A,#N/A,FALSE,"Sheet16"}</definedName>
    <definedName name="ささＳ" localSheetId="0">#REF!</definedName>
    <definedName name="ささＳ">#REF!</definedName>
    <definedName name="サンドクッション" localSheetId="0">#REF!</definedName>
    <definedName name="サンドクッション">#REF!</definedName>
    <definedName name="サンプリング" localSheetId="0">#REF!</definedName>
    <definedName name="サンプリング">#REF!</definedName>
    <definedName name="じ">[36]名称マスター!#REF!</definedName>
    <definedName name="シアタｰ" localSheetId="0">#REF!</definedName>
    <definedName name="シアタｰ">#REF!</definedName>
    <definedName name="シィＵ" localSheetId="0" hidden="1">{#N/A,#N/A,FALSE,"Sheet16";#N/A,#N/A,FALSE,"Sheet16"}</definedName>
    <definedName name="シィＵ" hidden="1">{#N/A,#N/A,FALSE,"Sheet16";#N/A,#N/A,FALSE,"Sheet16"}</definedName>
    <definedName name="シース径">#REF!</definedName>
    <definedName name="シード" localSheetId="0">#REF!</definedName>
    <definedName name="シード">#REF!</definedName>
    <definedName name="シート名" localSheetId="0">#REF!</definedName>
    <definedName name="シート名">#REF!</definedName>
    <definedName name="ジープ" localSheetId="0">#REF!</definedName>
    <definedName name="ジープ">#REF!</definedName>
    <definedName name="しきかこすかここ" localSheetId="0" hidden="1">{#N/A,#N/A,FALSE,"Sheet16";#N/A,#N/A,FALSE,"Sheet16"}</definedName>
    <definedName name="しきかこすかここ" hidden="1">{#N/A,#N/A,FALSE,"Sheet16";#N/A,#N/A,FALSE,"Sheet16"}</definedName>
    <definedName name="しきしし" localSheetId="0" hidden="1">{#N/A,#N/A,FALSE,"Sheet16";#N/A,#N/A,FALSE,"Sheet16"}</definedName>
    <definedName name="しきしし" hidden="1">{#N/A,#N/A,FALSE,"Sheet16";#N/A,#N/A,FALSE,"Sheet16"}</definedName>
    <definedName name="しきすきすき" localSheetId="0" hidden="1">{#N/A,#N/A,FALSE,"Sheet16";#N/A,#N/A,FALSE,"Sheet16"}</definedName>
    <definedName name="しきすきすき" hidden="1">{#N/A,#N/A,FALSE,"Sheet16";#N/A,#N/A,FALSE,"Sheet16"}</definedName>
    <definedName name="ししひしひし" localSheetId="0" hidden="1">{#N/A,#N/A,FALSE,"Sheet16";#N/A,#N/A,FALSE,"Sheet16"}</definedName>
    <definedName name="ししひしひし" hidden="1">{#N/A,#N/A,FALSE,"Sheet16";#N/A,#N/A,FALSE,"Sheet16"}</definedName>
    <definedName name="しとしとしとと" localSheetId="0" hidden="1">{#N/A,#N/A,FALSE,"Sheet16";#N/A,#N/A,FALSE,"Sheet16"}</definedName>
    <definedName name="しとしとしとと" hidden="1">{#N/A,#N/A,FALSE,"Sheet16";#N/A,#N/A,FALSE,"Sheet16"}</definedName>
    <definedName name="しひとひひひひと" localSheetId="0" hidden="1">{#N/A,#N/A,FALSE,"Sheet16";#N/A,#N/A,FALSE,"Sheet16"}</definedName>
    <definedName name="しひとひひひひと" hidden="1">{#N/A,#N/A,FALSE,"Sheet16";#N/A,#N/A,FALSE,"Sheet16"}</definedName>
    <definedName name="ｼﾞｬﾝﾌﾟ1" localSheetId="0">#REF!</definedName>
    <definedName name="ｼﾞｬﾝﾌﾟ1">#REF!</definedName>
    <definedName name="ｼﾞｬﾝﾌﾟ2" localSheetId="0">#REF!</definedName>
    <definedName name="ｼﾞｬﾝﾌﾟ2">#REF!</definedName>
    <definedName name="し外コン" localSheetId="0" hidden="1">{#N/A,#N/A,FALSE,"Sheet16";#N/A,#N/A,FALSE,"Sheet16"}</definedName>
    <definedName name="し外コン" hidden="1">{#N/A,#N/A,FALSE,"Sheet16";#N/A,#N/A,FALSE,"Sheet16"}</definedName>
    <definedName name="ｽｲｯﾁ" localSheetId="0">#REF!</definedName>
    <definedName name="ｽｲｯﾁ">#REF!</definedName>
    <definedName name="ステンレス流し台" localSheetId="0">#REF!</definedName>
    <definedName name="ステンレス流し台">#REF!</definedName>
    <definedName name="ｽﾋﾟｰｶ" localSheetId="0">#REF!</definedName>
    <definedName name="ｽﾋﾟｰｶ">#REF!</definedName>
    <definedName name="せい">[27]共通86白!$AO$8:$BF$44</definedName>
    <definedName name="せい１">[3]共通86白!$AO$8:$BF$44</definedName>
    <definedName name="セメント" localSheetId="0">#REF!</definedName>
    <definedName name="セメント">#REF!</definedName>
    <definedName name="ｿｳﾆｭｳﾏｸﾛ12" localSheetId="0">#REF!</definedName>
    <definedName name="ｿｳﾆｭｳﾏｸﾛ12">[39]中川浄化槽H6!#REF!</definedName>
    <definedName name="そそそ" localSheetId="0">#REF!</definedName>
    <definedName name="そそそ">#REF!</definedName>
    <definedName name="その他">#REF!</definedName>
    <definedName name="その他_BK" localSheetId="0">#REF!</definedName>
    <definedName name="その他_BK">#REF!</definedName>
    <definedName name="その他_PK" localSheetId="0">#REF!</definedName>
    <definedName name="その他_PK">#REF!</definedName>
    <definedName name="その他_ｺﾝｾﾝﾄ">#REF!</definedName>
    <definedName name="その他_制御盤">#REF!</definedName>
    <definedName name="その他_接続材">#REF!</definedName>
    <definedName name="その他_配線">#REF!</definedName>
    <definedName name="その他工事" localSheetId="0">#REF!</definedName>
    <definedName name="その他工事" localSheetId="1">[109]内訳書!#REF!</definedName>
    <definedName name="その他工事">#REF!</definedName>
    <definedName name="その他工事２" localSheetId="0">#REF!</definedName>
    <definedName name="その他工事２" localSheetId="1">[109]内訳書!#REF!</definedName>
    <definedName name="その他工事２">#REF!</definedName>
    <definedName name="そん" hidden="1">'[40]細目内訳パ－ト２'!$A$1:$A$496</definedName>
    <definedName name="だ" localSheetId="0">[38]施工単価!#REF!</definedName>
    <definedName name="だ">[38]施工単価!#REF!</definedName>
    <definedName name="だＳ" localSheetId="0">#REF!</definedName>
    <definedName name="だＳ">#REF!</definedName>
    <definedName name="ダイアログ" localSheetId="0">'参考表紙 '!ダイアログ</definedName>
    <definedName name="ダイアログ">[0]!ダイアログ</definedName>
    <definedName name="ダイアログ表示" localSheetId="0">'参考表紙 '!ダイアログ表示</definedName>
    <definedName name="ダイアログ表示">[0]!ダイアログ表示</definedName>
    <definedName name="ﾀｲﾄﾙ行" localSheetId="0">#REF!</definedName>
    <definedName name="ﾀｲﾄﾙ行">#REF!</definedName>
    <definedName name="タイル" localSheetId="0">#REF!</definedName>
    <definedName name="タイル">#REF!</definedName>
    <definedName name="タイル△">#REF!</definedName>
    <definedName name="タイルデータ">#REF!</definedName>
    <definedName name="ﾀｲﾙ計">#REF!</definedName>
    <definedName name="ﾀｲﾙ工事" localSheetId="0">#REF!</definedName>
    <definedName name="ﾀｲﾙ工事">#REF!</definedName>
    <definedName name="タイル工法">#REF!</definedName>
    <definedName name="タイル工法外壁">#REF!</definedName>
    <definedName name="ﾀｲﾙ工法指定">#REF!</definedName>
    <definedName name="ﾀｲﾙ工法指定外壁">#REF!</definedName>
    <definedName name="ﾀｲﾙ洗浄工事" localSheetId="0">#REF!</definedName>
    <definedName name="ﾀｲﾙ洗浄工事" localSheetId="1">[109]内訳書!#REF!</definedName>
    <definedName name="ﾀｲﾙ洗浄工事">#REF!</definedName>
    <definedName name="タイル洗浄工事２" localSheetId="0">#REF!</definedName>
    <definedName name="タイル洗浄工事２" localSheetId="1">[109]内訳書!#REF!</definedName>
    <definedName name="タイル洗浄工事２">#REF!</definedName>
    <definedName name="ﾀｲﾙ張付" localSheetId="0">#REF!</definedName>
    <definedName name="ﾀｲﾙ張付">#REF!</definedName>
    <definedName name="タイル名称" localSheetId="0">#REF!</definedName>
    <definedName name="タイル名称">#REF!</definedName>
    <definedName name="ﾀﾝﾊﾟ運転土工">'[41]●C-1-14-11 タンパ運転費'!$C$3</definedName>
    <definedName name="ち1862">#REF!</definedName>
    <definedName name="ﾁ44" localSheetId="0">#REF!</definedName>
    <definedName name="ﾁ44">#REF!</definedName>
    <definedName name="ﾁ46">#N/A</definedName>
    <definedName name="っｆ" localSheetId="0">#REF!</definedName>
    <definedName name="っｆ">#REF!</definedName>
    <definedName name="っｋｙ" localSheetId="0" hidden="1">#REF!</definedName>
    <definedName name="っｋｙ" hidden="1">#REF!</definedName>
    <definedName name="っｓ">#N/A</definedName>
    <definedName name="っっＳ" localSheetId="0">[16]メニュー!#REF!</definedName>
    <definedName name="っっＳ">[16]メニュー!#REF!</definedName>
    <definedName name="っっっｇ" localSheetId="0">#REF!</definedName>
    <definedName name="っっっｇ">#REF!</definedName>
    <definedName name="て" localSheetId="0">[36]名称マスター!#REF!</definedName>
    <definedName name="て">[36]名称マスター!#REF!</definedName>
    <definedName name="てｄｈ" localSheetId="0" hidden="1">#REF!</definedName>
    <definedName name="てｄｈ" hidden="1">#REF!</definedName>
    <definedName name="ﾃr" localSheetId="0">'参考表紙 '!ﾃr</definedName>
    <definedName name="ﾃr">[0]!ﾃr</definedName>
    <definedName name="ﾃﾞｨｼﾞﾀﾙ2500" localSheetId="0">#REF!</definedName>
    <definedName name="ﾃﾞｨｼﾞﾀﾙ2500" localSheetId="1">[117]単価【レベル1000】!#REF!</definedName>
    <definedName name="ﾃﾞｨｼﾞﾀﾙ2500">#REF!</definedName>
    <definedName name="ﾃﾞｨｼﾞﾀﾙ500" localSheetId="0">#REF!</definedName>
    <definedName name="ﾃﾞｨｼﾞﾀﾙ500" localSheetId="1">[117]単価【レベル1000】!#REF!</definedName>
    <definedName name="ﾃﾞｨｼﾞﾀﾙ500">#REF!</definedName>
    <definedName name="ディフーザー" localSheetId="0">#REF!</definedName>
    <definedName name="ディフーザー">#REF!</definedName>
    <definedName name="データ">#REF!</definedName>
    <definedName name="データエリア" localSheetId="0">#REF!</definedName>
    <definedName name="データエリア">#REF!</definedName>
    <definedName name="データ単価テーブル" localSheetId="0">#REF!</definedName>
    <definedName name="データ単価テーブル" localSheetId="1">[118]単価一覧!$J$37:$M$41</definedName>
    <definedName name="データ単価テーブル">#REF!</definedName>
    <definedName name="ﾃﾞｰﾀ入力" localSheetId="0">#REF!</definedName>
    <definedName name="ﾃﾞｰﾀ入力">#REF!</definedName>
    <definedName name="テキスト１" localSheetId="0">#REF!</definedName>
    <definedName name="テキスト１">#REF!</definedName>
    <definedName name="テスト" localSheetId="0">#REF!</definedName>
    <definedName name="テスト">#REF!</definedName>
    <definedName name="てすと">[42]メニュー!#REF!</definedName>
    <definedName name="てたはていははすきいすひ" localSheetId="0" hidden="1">{#N/A,#N/A,FALSE,"Sheet16";#N/A,#N/A,FALSE,"Sheet16"}</definedName>
    <definedName name="てたはていははすきいすひ" hidden="1">{#N/A,#N/A,FALSE,"Sheet16";#N/A,#N/A,FALSE,"Sheet16"}</definedName>
    <definedName name="デッキ幅">#REF!</definedName>
    <definedName name="ﾃﾚﾋﾞ" localSheetId="0">#REF!</definedName>
    <definedName name="ﾃﾚﾋﾞ">#REF!</definedName>
    <definedName name="テレビ共同受信設備工事" localSheetId="0">#REF!</definedName>
    <definedName name="テレビ共同受信設備工事">#REF!</definedName>
    <definedName name="とき">#REF!</definedName>
    <definedName name="としとししとし" localSheetId="0" hidden="1">{#N/A,#N/A,FALSE,"Sheet16";#N/A,#N/A,FALSE,"Sheet16"}</definedName>
    <definedName name="としとししとし" hidden="1">{#N/A,#N/A,FALSE,"Sheet16";#N/A,#N/A,FALSE,"Sheet16"}</definedName>
    <definedName name="としはとそていそいそ" localSheetId="0" hidden="1">{#N/A,#N/A,FALSE,"Sheet16";#N/A,#N/A,FALSE,"Sheet16"}</definedName>
    <definedName name="としはとそていそいそ" hidden="1">{#N/A,#N/A,FALSE,"Sheet16";#N/A,#N/A,FALSE,"Sheet16"}</definedName>
    <definedName name="とすかはしい" localSheetId="0" hidden="1">{#N/A,#N/A,FALSE,"Sheet16";#N/A,#N/A,FALSE,"Sheet16"}</definedName>
    <definedName name="とすかはしい" hidden="1">{#N/A,#N/A,FALSE,"Sheet16";#N/A,#N/A,FALSE,"Sheet16"}</definedName>
    <definedName name="とすかんなく" localSheetId="0" hidden="1">{#N/A,#N/A,FALSE,"Sheet16";#N/A,#N/A,FALSE,"Sheet16"}</definedName>
    <definedName name="とすかんなく" hidden="1">{#N/A,#N/A,FALSE,"Sheet16";#N/A,#N/A,FALSE,"Sheet16"}</definedName>
    <definedName name="ととはすひそすい" localSheetId="0" hidden="1">{#N/A,#N/A,FALSE,"Sheet16";#N/A,#N/A,FALSE,"Sheet16"}</definedName>
    <definedName name="ととはすひそすい" hidden="1">{#N/A,#N/A,FALSE,"Sheet16";#N/A,#N/A,FALSE,"Sheet16"}</definedName>
    <definedName name="とはいい" localSheetId="0" hidden="1">{#N/A,#N/A,FALSE,"Sheet16";#N/A,#N/A,FALSE,"Sheet16"}</definedName>
    <definedName name="とはいい" hidden="1">{#N/A,#N/A,FALSE,"Sheet16";#N/A,#N/A,FALSE,"Sheet16"}</definedName>
    <definedName name="ﾅｰｽｺｰﾙ" localSheetId="0">#REF!</definedName>
    <definedName name="ﾅｰｽｺｰﾙ">#REF!</definedName>
    <definedName name="なお" localSheetId="0" hidden="1">#REF!</definedName>
    <definedName name="なお" hidden="1">#REF!</definedName>
    <definedName name="なし" localSheetId="0">#REF!</definedName>
    <definedName name="なし" localSheetId="1">[119]業務内訳明細!$E$43:$S$45</definedName>
    <definedName name="なし">#REF!</definedName>
    <definedName name="なしに" localSheetId="0">#REF!</definedName>
    <definedName name="なしに" localSheetId="1">[119]業務内訳明細!$E$6:$E$39</definedName>
    <definedName name="なしに">#REF!</definedName>
    <definedName name="なにすきくま" localSheetId="0" hidden="1">{#N/A,#N/A,FALSE,"Sheet16";#N/A,#N/A,FALSE,"Sheet16"}</definedName>
    <definedName name="なにすきくま" hidden="1">{#N/A,#N/A,FALSE,"Sheet16";#N/A,#N/A,FALSE,"Sheet16"}</definedName>
    <definedName name="なんでしょ？" hidden="1">255</definedName>
    <definedName name="にらんきく" localSheetId="0" hidden="1">{#N/A,#N/A,FALSE,"Sheet16";#N/A,#N/A,FALSE,"Sheet16"}</definedName>
    <definedName name="にらんきく" hidden="1">{#N/A,#N/A,FALSE,"Sheet16";#N/A,#N/A,FALSE,"Sheet16"}</definedName>
    <definedName name="ネット100" localSheetId="0">#REF!</definedName>
    <definedName name="ネット100">#REF!</definedName>
    <definedName name="ネット50" localSheetId="0">#REF!</definedName>
    <definedName name="ネット50">#REF!</definedName>
    <definedName name="のろと" localSheetId="0">#REF!</definedName>
    <definedName name="のろと">#REF!</definedName>
    <definedName name="はきかんなに" localSheetId="0" hidden="1">{#N/A,#N/A,FALSE,"Sheet16";#N/A,#N/A,FALSE,"Sheet16"}</definedName>
    <definedName name="はきかんなに" hidden="1">{#N/A,#N/A,FALSE,"Sheet16";#N/A,#N/A,FALSE,"Sheet16"}</definedName>
    <definedName name="はしひひいすひひすひ" localSheetId="0" hidden="1">{#N/A,#N/A,FALSE,"Sheet16";#N/A,#N/A,FALSE,"Sheet16"}</definedName>
    <definedName name="はしひひいすひひすひ" hidden="1">{#N/A,#N/A,FALSE,"Sheet16";#N/A,#N/A,FALSE,"Sheet16"}</definedName>
    <definedName name="はすこすすい" localSheetId="0" hidden="1">{#N/A,#N/A,FALSE,"Sheet16";#N/A,#N/A,FALSE,"Sheet16"}</definedName>
    <definedName name="はすこすすい" hidden="1">{#N/A,#N/A,FALSE,"Sheet16";#N/A,#N/A,FALSE,"Sheet16"}</definedName>
    <definedName name="ﾊﾞｯｸﾎｳ0.2代価" localSheetId="0">#REF!</definedName>
    <definedName name="ﾊﾞｯｸﾎｳ0.2代価">#REF!</definedName>
    <definedName name="ﾊﾞｯｸﾎｳ運転基礎" localSheetId="0">'[41]●C-1-14-4 ﾊﾞｯｸﾎｳ運転基礎１日当り（下水）'!#REF!</definedName>
    <definedName name="ﾊﾞｯｸﾎｳ運転基礎">'[41]●C-1-14-4 ﾊﾞｯｸﾎｳ運転基礎１日当り（下水）'!#REF!</definedName>
    <definedName name="ﾊﾞｯｸﾎｳ運転費0.20">'[41]●C-1-14-8バックホウ運転費'!$C$3</definedName>
    <definedName name="ﾊﾞｯｸﾎｳ運転費0.35">'[41]●C-1-14-8バックホウ運転費'!$C$9</definedName>
    <definedName name="ﾊﾞｯｸﾎｳ運転費0.60">'[41]●C-1-14-8バックホウ運転費'!$C$15</definedName>
    <definedName name="ﾊﾞｯｸﾎｳ投入工0.20">'[43]※C-1-13-1 ﾊﾞｯｸﾎｳ投入工0.20'!$G$6</definedName>
    <definedName name="ﾊﾞｯｸﾎｳ投入工0.35">'[43]※C-1-13-2 ﾊﾞｯｸﾎｳ投入工0.35 '!$G$6</definedName>
    <definedName name="ﾊﾞｯｸﾎｳ投入工0.60" localSheetId="0">#REF!</definedName>
    <definedName name="ﾊﾞｯｸﾎｳ投入工0.60">#REF!</definedName>
    <definedName name="バッグ治" localSheetId="0">#REF!</definedName>
    <definedName name="バッグ治">#REF!</definedName>
    <definedName name="バッグ普" localSheetId="0">#REF!</definedName>
    <definedName name="バッグ普">#REF!</definedName>
    <definedName name="はつり" localSheetId="0">#REF!</definedName>
    <definedName name="はつり">#REF!</definedName>
    <definedName name="ﾊﾞﾙｺﾆｰ床防水" localSheetId="0">#REF!</definedName>
    <definedName name="ﾊﾞﾙｺﾆｰ床防水" localSheetId="1">[109]内訳書!#REF!</definedName>
    <definedName name="ﾊﾞﾙｺﾆｰ床防水">#REF!</definedName>
    <definedName name="ﾊﾞﾙｺﾆｰ床防水２" localSheetId="0">#REF!</definedName>
    <definedName name="ﾊﾞﾙｺﾆｰ床防水２" localSheetId="1">[109]内訳書!#REF!</definedName>
    <definedName name="ﾊﾞﾙｺﾆｰ床防水２">#REF!</definedName>
    <definedName name="パンフレット" localSheetId="0">#REF!</definedName>
    <definedName name="パンフレット">#REF!</definedName>
    <definedName name="ﾋ1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1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2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2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ﾞﾆﾙ電">#REF!</definedName>
    <definedName name="ﾋﾋ1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ﾋ1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ﾋ2" localSheetId="0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ﾋﾋ2">IF([44]拾い書!XFD1=0,0,IF([44]拾い書!XFD1=4,[44]拾い書!#REF!*[44]拾い書!#REF!,IF([44]拾い書!XFD1=3,([44]拾い書!#REF!+[44]拾い書!#REF!*2)*[44]拾い書!#REF!,IF([44]拾い書!XFD1=2,[44]拾い書!#REF!*2*[44]拾い書!#REF!,IF([44]拾い書!XFD1=1,[44]拾い書!#REF!*[44]拾い書!#REF!,IF([44]拾い書!XFD1=5,[44]拾い書!#REF!*[44]拾い書!#REF!,IF([44]拾い書!XFD1=6,([44]拾い書!#REF!+[44]拾い書!#REF!)*[44]拾い書!#REF!,0)))))))</definedName>
    <definedName name="ヒューム管基礎" localSheetId="0">#REF!</definedName>
    <definedName name="ヒューム管基礎">#REF!</definedName>
    <definedName name="ヒューム管基礎高" localSheetId="0">#REF!</definedName>
    <definedName name="ヒューム管基礎高">#REF!</definedName>
    <definedName name="ﾋｭｰﾑ管肉厚" localSheetId="0">#REF!</definedName>
    <definedName name="ﾋｭｰﾑ管肉厚">#REF!</definedName>
    <definedName name="ヒューム管埋戻控除">#REF!</definedName>
    <definedName name="ヒューム管埋戻高">#REF!</definedName>
    <definedName name="ひょうし" localSheetId="0">#REF!</definedName>
    <definedName name="ひょうし">#REF!</definedName>
    <definedName name="ふ">#REF!</definedName>
    <definedName name="ファイル名">#REF!</definedName>
    <definedName name="ﾌｪﾝｽ">#REF!</definedName>
    <definedName name="ﾌﾟﾙﾎﾞｯｸｽ">#REF!</definedName>
    <definedName name="ブレーカ">#REF!</definedName>
    <definedName name="ﾌﾟﾚｰﾄ">#REF!</definedName>
    <definedName name="プレート1_1" localSheetId="0">#REF!</definedName>
    <definedName name="プレート1_1" localSheetId="1">[112]法面!#REF!</definedName>
    <definedName name="プレート1_1">#REF!</definedName>
    <definedName name="プレート1_2" localSheetId="0">#REF!</definedName>
    <definedName name="プレート1_2" localSheetId="1">[112]法面!#REF!</definedName>
    <definedName name="プレート1_2">#REF!</definedName>
    <definedName name="プレート1_3" localSheetId="0">#REF!</definedName>
    <definedName name="プレート1_3" localSheetId="1">[112]法面!#REF!</definedName>
    <definedName name="プレート1_3">#REF!</definedName>
    <definedName name="プレート2" localSheetId="0">#REF!</definedName>
    <definedName name="プレート2" localSheetId="1">[112]法面!#REF!</definedName>
    <definedName name="プレート2">#REF!</definedName>
    <definedName name="プレート3" localSheetId="0">#REF!</definedName>
    <definedName name="プレート3" localSheetId="1">[112]法面!#REF!</definedName>
    <definedName name="プレート3">#REF!</definedName>
    <definedName name="ﾌﾟﾚｰﾄ厚">#REF!</definedName>
    <definedName name="ﾌﾚｰﾑﾊﾟｲﾌﾟ" localSheetId="0">#REF!</definedName>
    <definedName name="ﾌﾚｰﾑﾊﾟｲﾌﾟ">#REF!</definedName>
    <definedName name="ﾌﾞﾛｯｸ" localSheetId="0">#REF!</definedName>
    <definedName name="ﾌﾞﾛｯｸ">#REF!</definedName>
    <definedName name="ﾌﾟﾛﾊﾟﾝ">#REF!</definedName>
    <definedName name="ﾍﾟｰｼﾞ1">#REF!</definedName>
    <definedName name="ﾍﾟｰｼﾞ2">#REF!</definedName>
    <definedName name="ﾍﾟｰｼﾞ3">#REF!</definedName>
    <definedName name="ﾍﾟｰｼﾞｶｳﾝﾄ" localSheetId="0">#REF!,#REF!,#REF!,#REF!,#REF!,#REF!,#REF!,#REF!,#REF!,#REF!,#REF!,#REF!,#REF!,#REF!,#REF!,#REF!,#REF!,#REF!,#REF!,#REF!</definedName>
    <definedName name="ﾍﾟｰｼﾞｶｳﾝﾄ">#REF!,#REF!,#REF!,#REF!,#REF!,#REF!,#REF!,#REF!,#REF!,#REF!,#REF!,#REF!,#REF!,#REF!,#REF!,#REF!,#REF!,#REF!,#REF!,#REF!</definedName>
    <definedName name="ページ数" localSheetId="0">#REF!</definedName>
    <definedName name="ページ数">#REF!</definedName>
    <definedName name="ベース" localSheetId="0">#REF!</definedName>
    <definedName name="ベース">#REF!</definedName>
    <definedName name="ベヂタイ" localSheetId="0">#REF!</definedName>
    <definedName name="ベヂタイ">#REF!</definedName>
    <definedName name="ぽ">[18]据付費!$A$35:$D$1997</definedName>
    <definedName name="ﾎﾞｲﾗｰ" localSheetId="0">#REF!</definedName>
    <definedName name="ﾎﾞｲﾗｰ">#REF!</definedName>
    <definedName name="ﾎﾞｰﾘﾝｸﾞ">#REF!</definedName>
    <definedName name="ﾎﾞﾀﾝ電話ｹｰﾌﾞﾙ" localSheetId="0">#REF!</definedName>
    <definedName name="ﾎﾞﾀﾝ電話ｹｰﾌﾞﾙ">#REF!</definedName>
    <definedName name="ﾎﾞｯｸｽ" localSheetId="0">#REF!</definedName>
    <definedName name="ﾎﾞｯｸｽ">#REF!</definedName>
    <definedName name="ポリ">[45]据付費!$A$35:$D$1997</definedName>
    <definedName name="ポリスリーブφ１２５単価" localSheetId="0">#REF!</definedName>
    <definedName name="ポリスリーブφ１２５単価" localSheetId="1">[120]印刷不要!#REF!</definedName>
    <definedName name="ポリスリーブφ１２５単価">#REF!</definedName>
    <definedName name="ポリスリーブφ１２５単価の出所" localSheetId="0">#REF!</definedName>
    <definedName name="ポリスリーブφ１２５単価の出所" localSheetId="1">[120]印刷不要!#REF!</definedName>
    <definedName name="ポリスリーブφ１２５単価の出所">#REF!</definedName>
    <definedName name="ボルト諸元" localSheetId="0">#REF!</definedName>
    <definedName name="ボルト諸元" localSheetId="1">[121]添接部の設計!$A$270:$CA$272</definedName>
    <definedName name="ボルト諸元">#REF!</definedName>
    <definedName name="ボンディング" localSheetId="0">#REF!</definedName>
    <definedName name="ボンディング">#REF!</definedName>
    <definedName name="ボンネット2">#REF!</definedName>
    <definedName name="ま" localSheetId="0" hidden="1">{"54)～56)一覧表",#N/A,FALSE,"54)～56)";"５４）～56)代価表",#N/A,FALSE,"54)～56)"}</definedName>
    <definedName name="ま">#REF!</definedName>
    <definedName name="ﾏﾁ" localSheetId="0" hidden="1">{#N/A,#N/A,FALSE,"Sheet16";#N/A,#N/A,FALSE,"Sheet16"}</definedName>
    <definedName name="ﾏﾁ" hidden="1">{#N/A,#N/A,FALSE,"Sheet16";#N/A,#N/A,FALSE,"Sheet16"}</definedName>
    <definedName name="まぼ" localSheetId="0">#REF!</definedName>
    <definedName name="まぼ">#REF!</definedName>
    <definedName name="ﾏﾝﾎｰﾙ" localSheetId="0">#REF!</definedName>
    <definedName name="ﾏﾝﾎｰﾙ">#REF!</definedName>
    <definedName name="マンホール1" localSheetId="0">#REF!</definedName>
    <definedName name="マンホール1">#REF!</definedName>
    <definedName name="ﾏﾝﾎｰﾙく体高">#REF!</definedName>
    <definedName name="ﾏﾝﾎｰﾙ基礎単価">#REF!</definedName>
    <definedName name="ﾏﾝﾎｰﾙ減長">#REF!</definedName>
    <definedName name="ﾏﾝﾎｰﾙ組立表">#REF!</definedName>
    <definedName name="み" localSheetId="0" hidden="1">{"44)～46)一覧表印刷",#N/A,FALSE,"44)～46)";"44)～46)代価表印刷",#N/A,FALSE,"44)～46)"}</definedName>
    <definedName name="み" hidden="1">{"44)～46)一覧表印刷",#N/A,FALSE,"44)～46)";"44)～46)代価表印刷",#N/A,FALSE,"44)～46)"}</definedName>
    <definedName name="め" localSheetId="0" hidden="1">{#N/A,#N/A,FALSE,"Sheet16";#N/A,#N/A,FALSE,"Sheet16"}</definedName>
    <definedName name="め" hidden="1">{#N/A,#N/A,FALSE,"Sheet16";#N/A,#N/A,FALSE,"Sheet16"}</definedName>
    <definedName name="めいｓだい" localSheetId="0" hidden="1">{#N/A,#N/A,FALSE,"Sheet16";#N/A,#N/A,FALSE,"Sheet16"}</definedName>
    <definedName name="めいｓだい" hidden="1">{#N/A,#N/A,FALSE,"Sheet16";#N/A,#N/A,FALSE,"Sheet16"}</definedName>
    <definedName name="メインへ" localSheetId="0">#REF!</definedName>
    <definedName name="メインへ">#REF!</definedName>
    <definedName name="ﾒｰｶｰ" localSheetId="0">#REF!</definedName>
    <definedName name="ﾒｰｶｰ">#REF!</definedName>
    <definedName name="ﾒﾀﾙﾓｰﾙ" localSheetId="0">#REF!</definedName>
    <definedName name="ﾒﾀﾙﾓｰﾙ">#REF!</definedName>
    <definedName name="ﾒﾆｭｰ" localSheetId="0">#REF!</definedName>
    <definedName name="ﾒﾆｭｰ">#REF!</definedName>
    <definedName name="ﾒﾆｭｰ1" localSheetId="0">#REF!</definedName>
    <definedName name="ﾒﾆｭｰ1">#REF!</definedName>
    <definedName name="ﾒﾆｭｰ2">[46]排水ポンプ!#REF!</definedName>
    <definedName name="めもり">[47]見積もり!#REF!</definedName>
    <definedName name="ﾓｰﾙﾄﾞ分岐" localSheetId="0">#REF!</definedName>
    <definedName name="ﾓｰﾙﾄﾞ分岐">#REF!</definedName>
    <definedName name="ﾓｼﾞｭﾗｰ" localSheetId="0">#REF!</definedName>
    <definedName name="ﾓｼﾞｭﾗｰ">#REF!</definedName>
    <definedName name="モスケット" localSheetId="0">#REF!</definedName>
    <definedName name="モスケット">#REF!</definedName>
    <definedName name="モノレール" localSheetId="0">#REF!</definedName>
    <definedName name="モノレール">#REF!</definedName>
    <definedName name="モルタル1.3" localSheetId="0">#REF!</definedName>
    <definedName name="モルタル1.3">#REF!</definedName>
    <definedName name="モルタル巾">#REF!</definedName>
    <definedName name="モルタル空練1.3">#REF!</definedName>
    <definedName name="モルタル厚">#REF!</definedName>
    <definedName name="ﾓﾙﾀﾙ工単価">'[43]※C-2-2  ﾓﾙﾀﾙ工'!$G$6</definedName>
    <definedName name="ﾓﾙﾀﾙ上塗工">'[43]※C-2-1  ﾓﾙﾀﾙ上塗工'!$G$6</definedName>
    <definedName name="ﾕﾆ計" localSheetId="0">#REF!</definedName>
    <definedName name="ﾕﾆ計">#REF!</definedName>
    <definedName name="ﾗｲﾃｨﾝｸﾞﾀﾞｸﾄ" localSheetId="0">#REF!</definedName>
    <definedName name="ﾗｲﾃｨﾝｸﾞﾀﾞｸﾄ">#REF!</definedName>
    <definedName name="ﾗｯｸ表示札" localSheetId="0">#REF!</definedName>
    <definedName name="ﾗｯｸ表示札">#REF!</definedName>
    <definedName name="リブ間隔">#REF!</definedName>
    <definedName name="リブ側壁" localSheetId="0">#REF!</definedName>
    <definedName name="リブ側壁" localSheetId="1">'[111]input data'!#REF!</definedName>
    <definedName name="リブ側壁">#REF!</definedName>
    <definedName name="ﾘﾓｺﾝｽｲｯﾁ" localSheetId="0">#REF!</definedName>
    <definedName name="ﾘﾓｺﾝｽｲｯﾁ">#REF!</definedName>
    <definedName name="リンク" localSheetId="0">#REF!</definedName>
    <definedName name="リンク">#REF!</definedName>
    <definedName name="レアー平均厚">#REF!</definedName>
    <definedName name="ﾚｰｽｳｪｲ">#REF!</definedName>
    <definedName name="ﾚﾘｰｽﾞ">#REF!</definedName>
    <definedName name="ロープ柵" localSheetId="0">#REF!</definedName>
    <definedName name="ロープ柵" localSheetId="1">'[122]内訳書（積上げ仮設含む）'!#REF!</definedName>
    <definedName name="ロープ柵">#REF!</definedName>
    <definedName name="ロンリウム" localSheetId="0">#REF!</definedName>
    <definedName name="ロンリウム">#REF!</definedName>
    <definedName name="ﾜ" localSheetId="0">'参考表紙 '!ﾜ</definedName>
    <definedName name="ﾜ">[0]!ﾜ</definedName>
    <definedName name="ワラ" localSheetId="0">#REF!</definedName>
    <definedName name="ワラ">#REF!</definedName>
    <definedName name="ワラ_治" localSheetId="0">#REF!</definedName>
    <definedName name="ワラ_治">#REF!</definedName>
    <definedName name="ワラ35" localSheetId="0">#REF!</definedName>
    <definedName name="ワラ35">#REF!</definedName>
    <definedName name="ワラ治">#REF!</definedName>
    <definedName name="ん">[27]共通86白!$AO$8:$BF$44</definedName>
    <definedName name="んＮ" localSheetId="0">#REF!</definedName>
    <definedName name="んＮ">#REF!</definedName>
    <definedName name="んなにくきん" localSheetId="0" hidden="1">{#N/A,#N/A,FALSE,"Sheet16";#N/A,#N/A,FALSE,"Sheet16"}</definedName>
    <definedName name="んなにくきん" hidden="1">{#N/A,#N/A,FALSE,"Sheet16";#N/A,#N/A,FALSE,"Sheet16"}</definedName>
    <definedName name="んなにら" localSheetId="0" hidden="1">{#N/A,#N/A,FALSE,"Sheet16";#N/A,#N/A,FALSE,"Sheet16"}</definedName>
    <definedName name="んなにら" hidden="1">{#N/A,#N/A,FALSE,"Sheet16";#N/A,#N/A,FALSE,"Sheet16"}</definedName>
    <definedName name="b" localSheetId="0">#REF!</definedName>
    <definedName name="b">#REF!</definedName>
    <definedName name="安" localSheetId="0" hidden="1">#REF!</definedName>
    <definedName name="安" hidden="1">#REF!</definedName>
    <definedName name="安全費" localSheetId="0">#REF!</definedName>
    <definedName name="安全費">#REF!</definedName>
    <definedName name="安全費範囲">#REF!</definedName>
    <definedName name="安定常時平水位時">#REF!</definedName>
    <definedName name="按分">#REF!</definedName>
    <definedName name="位置">#REF!</definedName>
    <definedName name="依頼排水桝">[48]据付費!$A$35:$D$1997</definedName>
    <definedName name="異形鉄筋" localSheetId="0">#REF!</definedName>
    <definedName name="異形鉄筋">#REF!</definedName>
    <definedName name="異形鉄筋表" localSheetId="0">#REF!</definedName>
    <definedName name="異形鉄筋表">#REF!</definedName>
    <definedName name="異動してきました" localSheetId="0">#REF!</definedName>
    <definedName name="異動してきました">#REF!</definedName>
    <definedName name="維持管理単価">#REF!</definedName>
    <definedName name="医ｶﾞｽ">#REF!</definedName>
    <definedName name="医療ｶﾞｽ" localSheetId="0">'参考表紙 '!医療ｶﾞｽ</definedName>
    <definedName name="医療ｶﾞｽ">[0]!医療ｶﾞｽ</definedName>
    <definedName name="医療用器具" localSheetId="0">#REF!</definedName>
    <definedName name="医療用器具">#REF!</definedName>
    <definedName name="一位代価" localSheetId="0">#REF!</definedName>
    <definedName name="一位代価">#REF!</definedName>
    <definedName name="一位代価２" localSheetId="0">#REF!</definedName>
    <definedName name="一位代価２" localSheetId="1">[123]内訳書!#REF!</definedName>
    <definedName name="一位代価２">#REF!</definedName>
    <definedName name="一管Ａ費" localSheetId="0">#REF!</definedName>
    <definedName name="一管Ａ費">#REF!</definedName>
    <definedName name="一管Ａ率" localSheetId="0">#REF!</definedName>
    <definedName name="一管Ａ率">#REF!</definedName>
    <definedName name="一管Ｅ費" localSheetId="0">#REF!</definedName>
    <definedName name="一管Ｅ費">#REF!</definedName>
    <definedName name="一管Ｅ率">#REF!</definedName>
    <definedName name="一管Ｍ費">#REF!</definedName>
    <definedName name="一管Ｍ率">#REF!</definedName>
    <definedName name="一管率">#REF!</definedName>
    <definedName name="一次形状">#REF!</definedName>
    <definedName name="一次根拠番号">#REF!</definedName>
    <definedName name="一次数量">#REF!</definedName>
    <definedName name="一次積算根拠">#REF!</definedName>
    <definedName name="一次単価">#REF!</definedName>
    <definedName name="一次特殊単価">#REF!</definedName>
    <definedName name="一式改修複写元">#REF!</definedName>
    <definedName name="一軸0.4" localSheetId="0">#REF!</definedName>
    <definedName name="一軸0.4">#REF!</definedName>
    <definedName name="一軸0.75" localSheetId="0">#REF!</definedName>
    <definedName name="一軸0.75">#REF!</definedName>
    <definedName name="一般監理">#REF!</definedName>
    <definedName name="一般管理費">#REF!</definedName>
    <definedName name="一般管理費範囲">#REF!</definedName>
    <definedName name="一般管理費補正率">#REF!</definedName>
    <definedName name="一般管理費率">#REF!</definedName>
    <definedName name="一覧" localSheetId="0">#REF!</definedName>
    <definedName name="一覧" localSheetId="1">[124]H16単価一覧!$A$2:$F$50</definedName>
    <definedName name="一覧">#REF!</definedName>
    <definedName name="一覧へ" localSheetId="0">#REF!</definedName>
    <definedName name="一覧へ">#REF!</definedName>
    <definedName name="印刷" localSheetId="0">#REF!</definedName>
    <definedName name="印刷">#REF!</definedName>
    <definedName name="印刷1">#REF!</definedName>
    <definedName name="印刷2">#REF!</definedName>
    <definedName name="印刷メニュｰ">#REF!</definedName>
    <definedName name="印刷範囲" localSheetId="0">#REF!</definedName>
    <definedName name="印刷範囲">#REF!</definedName>
    <definedName name="印刷範囲_小計_">#REF!</definedName>
    <definedName name="印刷範囲１">#REF!,#REF!</definedName>
    <definedName name="印刷範囲２" localSheetId="0">#REF!,#REF!,#REF!</definedName>
    <definedName name="印刷範囲2">#REF!</definedName>
    <definedName name="印刷範囲３">#REF!,#REF!,#REF!,#REF!</definedName>
    <definedName name="印刷表" localSheetId="0">#REF!</definedName>
    <definedName name="印刷表" localSheetId="1">[91]表紙!#REF!</definedName>
    <definedName name="印刷表">#REF!</definedName>
    <definedName name="印字１" localSheetId="0">#REF!</definedName>
    <definedName name="印字１">#REF!</definedName>
    <definedName name="印字２" localSheetId="0">#REF!</definedName>
    <definedName name="印字２">#REF!</definedName>
    <definedName name="印字３" localSheetId="0">#REF!</definedName>
    <definedName name="印字３">#REF!</definedName>
    <definedName name="印字４">#REF!</definedName>
    <definedName name="印字５">#REF!</definedName>
    <definedName name="印字６">#REF!</definedName>
    <definedName name="印字７">#REF!</definedName>
    <definedName name="引込柱設置工" localSheetId="0">'参考表紙 '!引込柱設置工</definedName>
    <definedName name="引込柱設置工">[0]!引込柱設置工</definedName>
    <definedName name="右セル上位3桁処理">IF([49]見積比較!B1="","",IF(LEN(FIXED([49]見積比較!B1,0,TRUE))&gt;=3,VALUE(LEFT(FIXED([49]見積比較!B1,0,TRUE),3)*POWER(10,LEN(FIXED([49]見積比較!B1,0,TRUE))-3)),[49]電気代価!XFD1))</definedName>
    <definedName name="羽生" localSheetId="0" hidden="1">{#N/A,#N/A,FALSE,"Sheet16";#N/A,#N/A,FALSE,"Sheet16"}</definedName>
    <definedName name="羽生" hidden="1">{#N/A,#N/A,FALSE,"Sheet16";#N/A,#N/A,FALSE,"Sheet16"}</definedName>
    <definedName name="運航テーブル" localSheetId="0">#REF!</definedName>
    <definedName name="運航テーブル">#REF!</definedName>
    <definedName name="運搬" localSheetId="0">#REF!</definedName>
    <definedName name="運搬">#REF!</definedName>
    <definedName name="運搬費計">[50]内訳書!$E$994</definedName>
    <definedName name="営繕損料範囲" localSheetId="0">#REF!</definedName>
    <definedName name="営繕損料範囲">#REF!</definedName>
    <definedName name="衛生" localSheetId="0">[36]名称マスター!#REF!</definedName>
    <definedName name="衛生">[36]名称マスター!#REF!</definedName>
    <definedName name="衛生器具" localSheetId="0">#REF!</definedName>
    <definedName name="衛生器具">#REF!</definedName>
    <definedName name="衛生器具２" localSheetId="0">#REF!</definedName>
    <definedName name="衛生器具２">#REF!</definedName>
    <definedName name="衛生器具計" localSheetId="0">#REF!</definedName>
    <definedName name="衛生器具計">#REF!</definedName>
    <definedName name="衛生器具設備工事" localSheetId="0">[36]名称マスター!#REF!</definedName>
    <definedName name="衛生器具設備工事">[36]名称マスター!#REF!</definedName>
    <definedName name="衛生合計" localSheetId="0">#REF!</definedName>
    <definedName name="衛生合計">#REF!</definedName>
    <definedName name="衛生設備" localSheetId="0">#REF!</definedName>
    <definedName name="衛生設備" localSheetId="1">'[125]鏡(1)'!$G$12</definedName>
    <definedName name="衛生設備">#REF!</definedName>
    <definedName name="延床面積" localSheetId="0">#REF!</definedName>
    <definedName name="延床面積">#REF!</definedName>
    <definedName name="延長" localSheetId="0">#REF!</definedName>
    <definedName name="延長">#REF!</definedName>
    <definedName name="延長１" localSheetId="0">#REF!</definedName>
    <definedName name="延長１">#REF!</definedName>
    <definedName name="延長１１">#REF!</definedName>
    <definedName name="延長１２">#REF!</definedName>
    <definedName name="延長２">#REF!</definedName>
    <definedName name="延長3" localSheetId="0">#REF!</definedName>
    <definedName name="延長３">#REF!</definedName>
    <definedName name="延長４">#REF!</definedName>
    <definedName name="延長５">#REF!</definedName>
    <definedName name="延長６">#REF!</definedName>
    <definedName name="縁石延長">#REF!</definedName>
    <definedName name="縁石集計">#REF!</definedName>
    <definedName name="塩ﾋﾞ管基礎高">#REF!</definedName>
    <definedName name="塩ビ管埋戻高">#REF!</definedName>
    <definedName name="塩ビ基礎高">#REF!</definedName>
    <definedName name="塩ビ肉厚">#REF!</definedName>
    <definedName name="塩ビ埋高">#REF!</definedName>
    <definedName name="汚水槽建計">#REF!</definedName>
    <definedName name="汚水槽設備計">#REF!</definedName>
    <definedName name="汚泥">#REF!</definedName>
    <definedName name="汚泥乾燥">#REF!</definedName>
    <definedName name="往復距離">#REF!</definedName>
    <definedName name="横桁間隔">#REF!</definedName>
    <definedName name="横川" localSheetId="0" hidden="1">{#N/A,#N/A,FALSE,"Sheet16";#N/A,#N/A,FALSE,"Sheet16"}</definedName>
    <definedName name="横川" hidden="1">{#N/A,#N/A,FALSE,"Sheet16";#N/A,#N/A,FALSE,"Sheet16"}</definedName>
    <definedName name="横川PA上" localSheetId="0" hidden="1">{#N/A,#N/A,FALSE,"Sheet16";#N/A,#N/A,FALSE,"Sheet16"}</definedName>
    <definedName name="横川PA上" hidden="1">{#N/A,#N/A,FALSE,"Sheet16";#N/A,#N/A,FALSE,"Sheet16"}</definedName>
    <definedName name="岡本" localSheetId="0">#REF!</definedName>
    <definedName name="岡本">#REF!</definedName>
    <definedName name="屋_内_給_水" localSheetId="0">#REF!</definedName>
    <definedName name="屋_内_給_水">#REF!</definedName>
    <definedName name="屋_内_排_水">#REF!</definedName>
    <definedName name="屋外">[36]名称マスター!#REF!</definedName>
    <definedName name="屋外ガス設備工事_" localSheetId="0">#REF!</definedName>
    <definedName name="屋外ガス設備工事_">#REF!</definedName>
    <definedName name="屋外給水計" localSheetId="0">#REF!</definedName>
    <definedName name="屋外給水計">#REF!</definedName>
    <definedName name="屋外給水設備" localSheetId="0">#REF!</definedName>
    <definedName name="屋外給水設備">#REF!</definedName>
    <definedName name="屋外給水設備工事" localSheetId="0">[36]名称マスター!#REF!</definedName>
    <definedName name="屋外給水設備工事">[36]名称マスター!#REF!</definedName>
    <definedName name="屋外直圧計" localSheetId="0">#REF!</definedName>
    <definedName name="屋外直圧計">#REF!</definedName>
    <definedName name="屋外排水計" localSheetId="0">#REF!</definedName>
    <definedName name="屋外排水計">#REF!</definedName>
    <definedName name="屋外排水設備" localSheetId="0">#REF!</definedName>
    <definedName name="屋外排水設備">#REF!</definedName>
    <definedName name="屋外排水設備改修工事">#REF!</definedName>
    <definedName name="屋外排水設備工事">[36]名称マスター!#REF!</definedName>
    <definedName name="屋根" localSheetId="0">#REF!</definedName>
    <definedName name="屋根">#REF!</definedName>
    <definedName name="屋根外壁" localSheetId="0">#REF!</definedName>
    <definedName name="屋根外壁">#REF!</definedName>
    <definedName name="屋根計" localSheetId="0">#REF!</definedName>
    <definedName name="屋根計">#REF!</definedName>
    <definedName name="屋根工事" localSheetId="0">#REF!</definedName>
    <definedName name="屋根工事">#REF!</definedName>
    <definedName name="屋上改" localSheetId="0">'[51]本体工事(2)'!#REF!</definedName>
    <definedName name="屋上改">'[51]本体工事(2)'!#REF!</definedName>
    <definedName name="屋内" localSheetId="0">[36]名称マスター!#REF!</definedName>
    <definedName name="屋内">[36]名称マスター!#REF!</definedName>
    <definedName name="屋内ガス設備工事" localSheetId="0">#REF!</definedName>
    <definedName name="屋内ガス設備工事">#REF!</definedName>
    <definedName name="屋内給水" localSheetId="0" hidden="1">{#N/A,#N/A,FALSE,"Sheet16";#N/A,#N/A,FALSE,"Sheet16"}</definedName>
    <definedName name="屋内給水" hidden="1">{#N/A,#N/A,FALSE,"Sheet16";#N/A,#N/A,FALSE,"Sheet16"}</definedName>
    <definedName name="屋内給水計" localSheetId="0">#REF!</definedName>
    <definedName name="屋内給水計">#REF!</definedName>
    <definedName name="屋内給水住計" localSheetId="0">#REF!</definedName>
    <definedName name="屋内給水住計">#REF!</definedName>
    <definedName name="屋内給水設備工事" localSheetId="0">[36]名称マスター!#REF!</definedName>
    <definedName name="屋内給水設備工事">[36]名称マスター!#REF!</definedName>
    <definedName name="屋内給水設備工事_" localSheetId="0">#REF!</definedName>
    <definedName name="屋内給水設備工事_">#REF!</definedName>
    <definedName name="屋内消火栓計" localSheetId="0">#REF!</definedName>
    <definedName name="屋内消火栓計">#REF!</definedName>
    <definedName name="屋内直圧計" localSheetId="0">#REF!</definedName>
    <definedName name="屋内直圧計">#REF!</definedName>
    <definedName name="屋内排住計">#REF!</definedName>
    <definedName name="屋内排水計">#REF!</definedName>
    <definedName name="屋内排水設備工事">[36]名称マスター!#REF!</definedName>
    <definedName name="乙" localSheetId="0">#REF!</definedName>
    <definedName name="乙">#REF!</definedName>
    <definedName name="温水ボイラ" localSheetId="0">#REF!</definedName>
    <definedName name="温水ボイラ">#REF!</definedName>
    <definedName name="温風暖房機" localSheetId="0">#REF!</definedName>
    <definedName name="温風暖房機">#REF!</definedName>
    <definedName name="下" localSheetId="0" hidden="1">{#N/A,#N/A,FALSE,"Sheet16";#N/A,#N/A,FALSE,"Sheet16"}</definedName>
    <definedName name="下" hidden="1">{#N/A,#N/A,FALSE,"Sheet16";#N/A,#N/A,FALSE,"Sheet16"}</definedName>
    <definedName name="下ｺﾝｾﾝﾄ">#REF!</definedName>
    <definedName name="下ｺﾝｾﾝﾄ器具">#REF!</definedName>
    <definedName name="下ﾃﾚﾋﾞ共同受信">#REF!</definedName>
    <definedName name="下り線" localSheetId="0" hidden="1">{#N/A,#N/A,FALSE,"Sheet16";#N/A,#N/A,FALSE,"Sheet16"}</definedName>
    <definedName name="下り線" hidden="1">{#N/A,#N/A,FALSE,"Sheet16";#N/A,#N/A,FALSE,"Sheet16"}</definedName>
    <definedName name="下り線1" localSheetId="0" hidden="1">{#N/A,#N/A,FALSE,"Sheet16";#N/A,#N/A,FALSE,"Sheet16"}</definedName>
    <definedName name="下り線1" hidden="1">{#N/A,#N/A,FALSE,"Sheet16";#N/A,#N/A,FALSE,"Sheet16"}</definedName>
    <definedName name="下幹線">#REF!</definedName>
    <definedName name="下躯体" localSheetId="0">#REF!</definedName>
    <definedName name="下躯体" localSheetId="1">[98]目次!#REF!</definedName>
    <definedName name="下躯体">#REF!</definedName>
    <definedName name="下形状" localSheetId="0">#REF!</definedName>
    <definedName name="下形状" localSheetId="1">[98]目次!#REF!</definedName>
    <definedName name="下形状">#REF!</definedName>
    <definedName name="下段クリア">#REF!</definedName>
    <definedName name="下電灯SW">#REF!</definedName>
    <definedName name="下電灯ﾎﾞｯｸｽ">#REF!</definedName>
    <definedName name="下電灯照明">#REF!</definedName>
    <definedName name="下電話">#REF!</definedName>
    <definedName name="下流越流水位浮力" localSheetId="0">#REF!</definedName>
    <definedName name="下流越流水位浮力" localSheetId="1">[98]目次!#REF!</definedName>
    <definedName name="下流越流水位浮力">#REF!</definedName>
    <definedName name="下流躯体自重" localSheetId="0">#REF!</definedName>
    <definedName name="下流躯体自重" localSheetId="1">[98]目次!#REF!</definedName>
    <definedName name="下流躯体自重">#REF!</definedName>
    <definedName name="下流朔望平均満潮水位" localSheetId="0">#REF!</definedName>
    <definedName name="下流朔望平均満潮水位" localSheetId="1">[98]目次!#REF!</definedName>
    <definedName name="下流朔望平均満潮水位">#REF!</definedName>
    <definedName name="下流自然地下水位浮力" localSheetId="0">#REF!</definedName>
    <definedName name="下流自然地下水位浮力" localSheetId="1">[98]目次!#REF!</definedName>
    <definedName name="下流自然地下水位浮力">#REF!</definedName>
    <definedName name="下流追加荷重" localSheetId="0">#REF!</definedName>
    <definedName name="下流追加荷重" localSheetId="1">[98]目次!#REF!</definedName>
    <definedName name="下流追加荷重">#REF!</definedName>
    <definedName name="下流土圧" localSheetId="0">#REF!</definedName>
    <definedName name="下流土圧" localSheetId="1">[98]目次!#REF!</definedName>
    <definedName name="下流土圧">#REF!</definedName>
    <definedName name="下流土圧越流大谷" localSheetId="0">#REF!</definedName>
    <definedName name="下流土圧越流大谷" localSheetId="1">[98]目次!#REF!</definedName>
    <definedName name="下流土圧越流大谷">#REF!</definedName>
    <definedName name="下流土圧越流民地" localSheetId="0">#REF!</definedName>
    <definedName name="下流土圧越流民地" localSheetId="1">[98]目次!#REF!</definedName>
    <definedName name="下流土圧越流民地">#REF!</definedName>
    <definedName name="下流土圧朔望大谷" localSheetId="0">#REF!</definedName>
    <definedName name="下流土圧朔望大谷" localSheetId="1">[98]目次!#REF!</definedName>
    <definedName name="下流土圧朔望大谷">#REF!</definedName>
    <definedName name="下流土圧朔望民地" localSheetId="0">#REF!</definedName>
    <definedName name="下流土圧朔望民地" localSheetId="1">[98]目次!#REF!</definedName>
    <definedName name="下流土圧朔望民地">#REF!</definedName>
    <definedName name="下流土圧自然" localSheetId="0">#REF!</definedName>
    <definedName name="下流土圧自然" localSheetId="1">[98]目次!#REF!</definedName>
    <definedName name="下流土圧自然">#REF!</definedName>
    <definedName name="下流土圧自然自然" localSheetId="0">#REF!</definedName>
    <definedName name="下流土圧自然自然" localSheetId="1">[98]目次!#REF!</definedName>
    <definedName name="下流土圧自然自然">#REF!</definedName>
    <definedName name="下流土圧自然大谷" localSheetId="0">#REF!</definedName>
    <definedName name="下流土圧自然大谷" localSheetId="1">[98]目次!#REF!</definedName>
    <definedName name="下流土圧自然大谷">#REF!</definedName>
    <definedName name="下流土圧自然民地" localSheetId="0">#REF!</definedName>
    <definedName name="下流土圧自然民地" localSheetId="1">[98]目次!#REF!</definedName>
    <definedName name="下流土圧自然民地">#REF!</definedName>
    <definedName name="下流土圧地震民地" localSheetId="0">#REF!</definedName>
    <definedName name="下流土圧地震民地" localSheetId="1">[98]目次!#REF!</definedName>
    <definedName name="下流土圧地震民地">#REF!</definedName>
    <definedName name="仮" localSheetId="0">#REF!</definedName>
    <definedName name="仮">#REF!</definedName>
    <definedName name="仮ＮＯ" localSheetId="0">#REF!</definedName>
    <definedName name="仮ＮＯ">#REF!</definedName>
    <definedName name="仮設" localSheetId="0">#REF!</definedName>
    <definedName name="仮設">#REF!</definedName>
    <definedName name="仮設建物" localSheetId="0">#REF!</definedName>
    <definedName name="仮設建物">#REF!</definedName>
    <definedName name="仮設工事">#REF!</definedName>
    <definedName name="仮設費計">[50]内訳書!$E$859</definedName>
    <definedName name="価格調書">[52]経費!$B$2:$F$26</definedName>
    <definedName name="科目" localSheetId="0">#REF!</definedName>
    <definedName name="科目">#REF!</definedName>
    <definedName name="科目印刷範囲" localSheetId="0">#REF!</definedName>
    <definedName name="科目印刷範囲">#REF!</definedName>
    <definedName name="科目改修複写元" localSheetId="0">#REF!</definedName>
    <definedName name="科目改修複写元">#REF!</definedName>
    <definedName name="科目表題">#REF!</definedName>
    <definedName name="科目別内訳">#REF!</definedName>
    <definedName name="火災">#REF!</definedName>
    <definedName name="火山灰">#REF!</definedName>
    <definedName name="火山灰捨土場">#REF!</definedName>
    <definedName name="荷重条件1">#REF!</definedName>
    <definedName name="荷重条件2">#REF!</definedName>
    <definedName name="画面分割">#REF!</definedName>
    <definedName name="解除">#REF!</definedName>
    <definedName name="解体工事">#REF!</definedName>
    <definedName name="改修">[53]Sheet1!$A$4:$F$349</definedName>
    <definedName name="改修現場経費率" localSheetId="0">#REF!</definedName>
    <definedName name="改修現場経費率">#REF!</definedName>
    <definedName name="改修工事" localSheetId="0">#REF!</definedName>
    <definedName name="改修工事">#REF!</definedName>
    <definedName name="海水比重" localSheetId="0">#REF!</definedName>
    <definedName name="海水比重">#REF!</definedName>
    <definedName name="開始月" localSheetId="0">#REF!</definedName>
    <definedName name="開始月">#REF!</definedName>
    <definedName name="開始行" localSheetId="0">#REF!</definedName>
    <definedName name="開始行">#REF!</definedName>
    <definedName name="開始頁" localSheetId="0">#REF!</definedName>
    <definedName name="開始頁" localSheetId="1">[91]表紙!#REF!</definedName>
    <definedName name="開始頁">#REF!</definedName>
    <definedName name="外_副_管_設_置_工_部_材_計_算_書" localSheetId="0">#REF!</definedName>
    <definedName name="外_副_管_設_置_工_部_材_計_算_書">#REF!</definedName>
    <definedName name="外構" localSheetId="0" hidden="1">{#N/A,#N/A,FALSE,"Sheet16";#N/A,#N/A,FALSE,"Sheet16"}</definedName>
    <definedName name="外構">#REF!</definedName>
    <definedName name="外構設計" localSheetId="0">#REF!</definedName>
    <definedName name="外構設計">#REF!</definedName>
    <definedName name="外鋼" localSheetId="0" hidden="1">{#N/A,#N/A,FALSE,"Sheet16";#N/A,#N/A,FALSE,"Sheet16"}</definedName>
    <definedName name="外鋼" hidden="1">{#N/A,#N/A,FALSE,"Sheet16";#N/A,#N/A,FALSE,"Sheet16"}</definedName>
    <definedName name="外灯ﾎﾞｯｸｽ" localSheetId="0">#REF!</definedName>
    <definedName name="外灯ﾎﾞｯｸｽ">#REF!</definedName>
    <definedName name="外灯設備工事" localSheetId="0">#REF!</definedName>
    <definedName name="外灯設備工事">#REF!</definedName>
    <definedName name="外灯用BOX">#REF!</definedName>
    <definedName name="外灯用基礎">#REF!</definedName>
    <definedName name="外部計">#REF!</definedName>
    <definedName name="外部補修">#REF!</definedName>
    <definedName name="各室分電盤">#REF!</definedName>
    <definedName name="各修単価" localSheetId="0">#REF!</definedName>
    <definedName name="各修単価">#REF!</definedName>
    <definedName name="各出張所">#REF!</definedName>
    <definedName name="角ﾊﾟｲﾌﾟ重量">#REF!</definedName>
    <definedName name="角ﾊﾟｲﾌﾟ長">#REF!</definedName>
    <definedName name="隔壁" localSheetId="0">#REF!</definedName>
    <definedName name="隔壁" localSheetId="1">'[111]input data'!#REF!</definedName>
    <definedName name="隔壁">#REF!</definedName>
    <definedName name="隔壁板厚" localSheetId="0">#REF!</definedName>
    <definedName name="隔壁板厚" localSheetId="1">'[111]input data'!#REF!</definedName>
    <definedName name="隔壁板厚">#REF!</definedName>
    <definedName name="隔壁枚数" localSheetId="0">#REF!</definedName>
    <definedName name="隔壁枚数" localSheetId="1">'[111]input data'!#REF!</definedName>
    <definedName name="隔壁枚数">#REF!</definedName>
    <definedName name="学内単価" localSheetId="0">#REF!</definedName>
    <definedName name="学内単価">#REF!</definedName>
    <definedName name="掛率" localSheetId="0">#REF!</definedName>
    <definedName name="掛率">#REF!</definedName>
    <definedName name="乾舷" localSheetId="0">#REF!</definedName>
    <definedName name="乾舷" localSheetId="1">'[111]input data'!#REF!</definedName>
    <definedName name="乾舷">#REF!</definedName>
    <definedName name="巻込部">#REF!,#REF!,#REF!,#REF!,#REF!,#REF!</definedName>
    <definedName name="幹線" localSheetId="0">#REF!</definedName>
    <definedName name="幹線">#REF!</definedName>
    <definedName name="幹線･動力設備工事" localSheetId="0">[36]名称マスター!#REF!</definedName>
    <definedName name="幹線･動力設備工事">[36]名称マスター!#REF!</definedName>
    <definedName name="幹線設備工事" localSheetId="0">#REF!</definedName>
    <definedName name="幹線設備工事">#REF!</definedName>
    <definedName name="感知器" localSheetId="0">#REF!</definedName>
    <definedName name="感知器">#REF!</definedName>
    <definedName name="換気" localSheetId="0">'参考表紙 '!換気</definedName>
    <definedName name="換気">[0]!換気</definedName>
    <definedName name="換気せ" localSheetId="0">'参考表紙 '!換気せ</definedName>
    <definedName name="換気せ">[0]!換気せ</definedName>
    <definedName name="換気共用計" localSheetId="0">#REF!</definedName>
    <definedName name="換気共用計">#REF!</definedName>
    <definedName name="換気住戸計" localSheetId="0">#REF!</definedName>
    <definedName name="換気住戸計">#REF!</definedName>
    <definedName name="換気設備" localSheetId="0">'参考表紙 '!換気設備</definedName>
    <definedName name="換気設備">[0]!換気設備</definedName>
    <definedName name="換気設備計" localSheetId="0">#REF!</definedName>
    <definedName name="換気設備計">#REF!</definedName>
    <definedName name="換気設備工事" localSheetId="0">#REF!</definedName>
    <definedName name="換気設備工事">#REF!</definedName>
    <definedName name="監理日数" localSheetId="0">#REF!</definedName>
    <definedName name="監理日数">#REF!</definedName>
    <definedName name="監理日数表">#REF!</definedName>
    <definedName name="管渠土工" localSheetId="0">#REF!</definedName>
    <definedName name="管渠土工" localSheetId="1">[126]管渠土工350!#REF!</definedName>
    <definedName name="管渠土工">#REF!</definedName>
    <definedName name="管径" localSheetId="0">#REF!</definedName>
    <definedName name="管径">#REF!</definedName>
    <definedName name="管径2" localSheetId="0">#REF!</definedName>
    <definedName name="管径2">#REF!</definedName>
    <definedName name="管控除">#REF!</definedName>
    <definedName name="管実長">#REF!</definedName>
    <definedName name="管種" localSheetId="0">#REF!</definedName>
    <definedName name="管種">#REF!</definedName>
    <definedName name="管埋設断面一覧" localSheetId="0">#REF!</definedName>
    <definedName name="管埋設断面一覧">#REF!</definedName>
    <definedName name="管理造成直接２次計">'[50]本工事費種別明細 （工種別）'!$K$36</definedName>
    <definedName name="管理造成直接計">'[50]本工事費種別明細 （工種別）'!$I$36</definedName>
    <definedName name="管路" localSheetId="0">#REF!</definedName>
    <definedName name="管路">#REF!</definedName>
    <definedName name="管路延長" localSheetId="0">#REF!</definedName>
    <definedName name="管路延長">#REF!</definedName>
    <definedName name="管路土計" localSheetId="0">#REF!</definedName>
    <definedName name="管路土計">#REF!</definedName>
    <definedName name="簡易弾性波">#REF!</definedName>
    <definedName name="間" localSheetId="0" hidden="1">{#N/A,#N/A,FALSE,"Sheet16";#N/A,#N/A,FALSE,"Sheet16"}</definedName>
    <definedName name="間" hidden="1">{#N/A,#N/A,FALSE,"Sheet16";#N/A,#N/A,FALSE,"Sheet16"}</definedName>
    <definedName name="関連屋１次黄">#REF!,#REF!,#REF!,#REF!</definedName>
    <definedName name="関連屋２次黄">#REF!,#REF!,#REF!</definedName>
    <definedName name="関連屋２次青">#REF!,#REF!</definedName>
    <definedName name="関連校１次黄">#REF!,#REF!,#REF!,#REF!</definedName>
    <definedName name="関連校２次黄">#REF!,#REF!,#REF!</definedName>
    <definedName name="関連校２次青">#REF!,#REF!</definedName>
    <definedName name="岩立哲男" localSheetId="0" hidden="1">{#N/A,#N/A,FALSE,"Sheet16";#N/A,#N/A,FALSE,"Sheet16"}</definedName>
    <definedName name="岩立哲男" hidden="1">{#N/A,#N/A,FALSE,"Sheet16";#N/A,#N/A,FALSE,"Sheet16"}</definedName>
    <definedName name="器" localSheetId="0">#REF!</definedName>
    <definedName name="器">#REF!</definedName>
    <definedName name="基巾" localSheetId="0">#REF!</definedName>
    <definedName name="基巾">#REF!</definedName>
    <definedName name="基巾.2" localSheetId="0">#REF!</definedName>
    <definedName name="基巾.2">#REF!</definedName>
    <definedName name="基巾1">#REF!</definedName>
    <definedName name="基巾２">#REF!</definedName>
    <definedName name="基厚">#REF!</definedName>
    <definedName name="基厚.2">#REF!</definedName>
    <definedName name="基厚1">#REF!</definedName>
    <definedName name="基準">#REF!</definedName>
    <definedName name="基準数量" localSheetId="0">#REF!</definedName>
    <definedName name="基準数量">#REF!</definedName>
    <definedName name="基準単位" localSheetId="0">#REF!</definedName>
    <definedName name="基準単位">#REF!</definedName>
    <definedName name="基準単価">#REF!</definedName>
    <definedName name="基礎巾">#REF!</definedName>
    <definedName name="基礎厚">#REF!</definedName>
    <definedName name="基礎工延長調書" localSheetId="0">#REF!</definedName>
    <definedName name="基礎工延長調書" localSheetId="1">'[127]5-1-4材料表'!$A$32:$I$55</definedName>
    <definedName name="基礎工延長調書">#REF!</definedName>
    <definedName name="基礎控除面積" localSheetId="0">#REF!</definedName>
    <definedName name="基礎控除面積">#REF!</definedName>
    <definedName name="基本ﾃﾞｰﾀｰ" localSheetId="0">[54]基本ﾃﾞｰﾀｰ!#REF!</definedName>
    <definedName name="基本ﾃﾞｰﾀｰ">[54]基本ﾃﾞｰﾀｰ!#REF!</definedName>
    <definedName name="基本料率表" localSheetId="0">#REF!</definedName>
    <definedName name="基本料率表">#REF!</definedName>
    <definedName name="基面整正">#REF!</definedName>
    <definedName name="既成図数値化1000" localSheetId="0">#REF!</definedName>
    <definedName name="既成図数値化1000">#REF!</definedName>
    <definedName name="既成図数値化2500" localSheetId="0">#REF!</definedName>
    <definedName name="既成図数値化2500">#REF!</definedName>
    <definedName name="既成図数値化500">#REF!</definedName>
    <definedName name="既製ｺ計">#REF!</definedName>
    <definedName name="既設改修工事">#REF!</definedName>
    <definedName name="機械運搬費">#REF!</definedName>
    <definedName name="機械荷重">#REF!</definedName>
    <definedName name="機械器具損料">#REF!</definedName>
    <definedName name="機械掘削土A">#REF!</definedName>
    <definedName name="機械掘削土B">#REF!</definedName>
    <definedName name="機械掘削土C">#REF!</definedName>
    <definedName name="機械掘削土E">#REF!</definedName>
    <definedName name="機械掘削土G1">#REF!</definedName>
    <definedName name="機械工事">#REF!</definedName>
    <definedName name="機械設備">#REF!</definedName>
    <definedName name="機械設備まとめ" localSheetId="0">#REF!</definedName>
    <definedName name="機械設備まとめ">#REF!</definedName>
    <definedName name="機械設備工事">#REF!</definedName>
    <definedName name="機械設備総括" localSheetId="0">#REF!</definedName>
    <definedName name="機械設備総括">#REF!</definedName>
    <definedName name="機械舗設">#REF!</definedName>
    <definedName name="機械埋戻管頂までA">#REF!</definedName>
    <definedName name="機械埋戻管頂までB">#REF!</definedName>
    <definedName name="機械埋戻管頂までC">#REF!</definedName>
    <definedName name="機械埋戻管頂までE">#REF!</definedName>
    <definedName name="機械埋戻管頂までG1">#REF!</definedName>
    <definedName name="機械埋戻管頂以上A">#REF!</definedName>
    <definedName name="機械埋戻管頂以上B">#REF!</definedName>
    <definedName name="機械埋戻管頂以上C">#REF!</definedName>
    <definedName name="機械埋戻管頂以上E">#REF!</definedName>
    <definedName name="機械埋戻管頂以上G1">#REF!</definedName>
    <definedName name="機器収納箱">#REF!</definedName>
    <definedName name="機器設備計">#REF!</definedName>
    <definedName name="規格" localSheetId="0">#REF!</definedName>
    <definedName name="規格" localSheetId="1">[101]単価表一覧表!$C:$C</definedName>
    <definedName name="規格">#REF!</definedName>
    <definedName name="規格荷重">#REF!</definedName>
    <definedName name="規格転送" localSheetId="0">'参考表紙 '!規格転送</definedName>
    <definedName name="規格転送">[0]!規格転送</definedName>
    <definedName name="規格列１" localSheetId="0">#REF!</definedName>
    <definedName name="規格列１">#REF!</definedName>
    <definedName name="規格列２" localSheetId="0">#REF!</definedName>
    <definedName name="規格列２">#REF!</definedName>
    <definedName name="規格列３" localSheetId="0">#REF!</definedName>
    <definedName name="規格列３">#REF!</definedName>
    <definedName name="規格列４" localSheetId="0">#REF!</definedName>
    <definedName name="規格列４">#REF!</definedName>
    <definedName name="規格列５" localSheetId="0">#REF!</definedName>
    <definedName name="規格列５">#REF!</definedName>
    <definedName name="規格列６" localSheetId="0">#REF!</definedName>
    <definedName name="規格列６">#REF!</definedName>
    <definedName name="規格列７" localSheetId="0">#REF!</definedName>
    <definedName name="規格列７">#REF!</definedName>
    <definedName name="記号">#REF!</definedName>
    <definedName name="起案" localSheetId="0" hidden="1">#REF!</definedName>
    <definedName name="起案" hidden="1">#REF!</definedName>
    <definedName name="起点巻込部">#REF!,#REF!,#REF!,#REF!</definedName>
    <definedName name="議事録" localSheetId="0" hidden="1">#REF!</definedName>
    <definedName name="議事録" hidden="1">#REF!</definedName>
    <definedName name="吉祥寺" localSheetId="0">#REF!</definedName>
    <definedName name="吉祥寺" localSheetId="1">[128]柱!#REF!</definedName>
    <definedName name="吉祥寺">#REF!</definedName>
    <definedName name="給_湯" localSheetId="0">#REF!</definedName>
    <definedName name="給_湯">#REF!</definedName>
    <definedName name="給水土工事" localSheetId="0">#REF!</definedName>
    <definedName name="給水土工事">#REF!</definedName>
    <definedName name="給湯計">#REF!</definedName>
    <definedName name="給湯設備工事">#REF!</definedName>
    <definedName name="給排水">#REF!</definedName>
    <definedName name="給油設備" localSheetId="0" hidden="1">{#N/A,#N/A,FALSE,"Sheet16";#N/A,#N/A,FALSE,"Sheet16"}</definedName>
    <definedName name="給油設備" hidden="1">{#N/A,#N/A,FALSE,"Sheet16";#N/A,#N/A,FALSE,"Sheet16"}</definedName>
    <definedName name="給油設備工事" localSheetId="0">#REF!</definedName>
    <definedName name="給油設備工事">#REF!</definedName>
    <definedName name="給油設備内訳" localSheetId="0" hidden="1">{#N/A,#N/A,FALSE,"Sheet16";#N/A,#N/A,FALSE,"Sheet16"}</definedName>
    <definedName name="給油設備内訳" hidden="1">{#N/A,#N/A,FALSE,"Sheet16";#N/A,#N/A,FALSE,"Sheet16"}</definedName>
    <definedName name="旧樋門根掘り" localSheetId="0">#REF!</definedName>
    <definedName name="旧樋門根掘り">#REF!</definedName>
    <definedName name="許容せん断" localSheetId="0">#REF!</definedName>
    <definedName name="許容せん断">#REF!</definedName>
    <definedName name="許容引張" localSheetId="0">#REF!</definedName>
    <definedName name="許容引張">#REF!</definedName>
    <definedName name="許容付着応力度一覧" localSheetId="0">#REF!</definedName>
    <definedName name="許容付着応力度一覧" localSheetId="1">[129]ﾘｽﾄﾃﾞｰﾀ!#REF!</definedName>
    <definedName name="許容付着応力度一覧">#REF!</definedName>
    <definedName name="距離" localSheetId="0">#REF!</definedName>
    <definedName name="距離">#REF!</definedName>
    <definedName name="距離2" localSheetId="0">#REF!</definedName>
    <definedName name="距離2">#REF!</definedName>
    <definedName name="共仮Ａ費" localSheetId="0">#REF!</definedName>
    <definedName name="共仮Ａ費">#REF!</definedName>
    <definedName name="共仮Ａ率">#REF!</definedName>
    <definedName name="共仮Ｅ費">#REF!</definedName>
    <definedName name="共仮Ｅ率">#REF!</definedName>
    <definedName name="共仮Ｍ費">#REF!</definedName>
    <definedName name="共仮Ｍ率">#REF!</definedName>
    <definedName name="共仮計上率">#REF!</definedName>
    <definedName name="共仮積上額">#REF!</definedName>
    <definedName name="共仮率">#REF!</definedName>
    <definedName name="共通">#REF!</definedName>
    <definedName name="共通仮設" localSheetId="0">#REF!</definedName>
    <definedName name="共通仮設" localSheetId="1">'[122]内訳書（積上げ仮設含む）'!$F$127</definedName>
    <definedName name="共通仮設">#REF!</definedName>
    <definedName name="共通仮設計">[50]諸経費一覧表!$I$30</definedName>
    <definedName name="共通仮設費" localSheetId="0">#REF!</definedName>
    <definedName name="共通仮設費">#REF!</definedName>
    <definedName name="共通仮設費補正率" localSheetId="0">#REF!</definedName>
    <definedName name="共通仮設費補正率">#REF!</definedName>
    <definedName name="共通仮設費率" localSheetId="0">#REF!</definedName>
    <definedName name="共通仮設費率">#REF!</definedName>
    <definedName name="共通仮設費率A">#REF!</definedName>
    <definedName name="共通仮設率">#REF!</definedName>
    <definedName name="共通仮設率２">[55]建共!$O$6:$P$30,[55]建共!$R$6:$R$30</definedName>
    <definedName name="共通計" localSheetId="0">#REF!</definedName>
    <definedName name="共通計">#REF!</definedName>
    <definedName name="共通単価表" localSheetId="0">#REF!</definedName>
    <definedName name="共通単価表" localSheetId="1">[124]H16共通単価表!$A$1:$K$911</definedName>
    <definedName name="共通単価表">#REF!</definedName>
    <definedName name="共通費A2" localSheetId="0">#REF!</definedName>
    <definedName name="共通費A2">#REF!</definedName>
    <definedName name="共通費A3" localSheetId="0">#REF!</definedName>
    <definedName name="共通費A3">#REF!</definedName>
    <definedName name="共通費印刷" localSheetId="0">#REF!</definedName>
    <definedName name="共通費印刷">#REF!</definedName>
    <definedName name="共通費計" localSheetId="0">#REF!+#REF!+#REF!</definedName>
    <definedName name="共通費計">#REF!+#REF!+#REF!</definedName>
    <definedName name="共通費率">#REF!</definedName>
    <definedName name="共通費率表">#REF!</definedName>
    <definedName name="共同溝直工">[56]内訳書!#REF!</definedName>
    <definedName name="共同溝廃棄処理" localSheetId="0">[56]内訳書!#REF!</definedName>
    <definedName name="共同溝廃棄処理">[56]内訳書!#REF!</definedName>
    <definedName name="共同浴場" localSheetId="0">#REF!</definedName>
    <definedName name="共同浴場">#REF!</definedName>
    <definedName name="境界" localSheetId="0">#REF!</definedName>
    <definedName name="境界">#REF!</definedName>
    <definedName name="強度" localSheetId="0">#REF!</definedName>
    <definedName name="強度" localSheetId="1">[130]本体!$M$115</definedName>
    <definedName name="強度">#REF!</definedName>
    <definedName name="橋長">#REF!</definedName>
    <definedName name="鏡" localSheetId="0">#REF!</definedName>
    <definedName name="鏡">#REF!</definedName>
    <definedName name="業者３" localSheetId="0">#REF!</definedName>
    <definedName name="業者３">#REF!</definedName>
    <definedName name="業者選定" localSheetId="0">#REF!</definedName>
    <definedName name="業者選定">#REF!</definedName>
    <definedName name="業務人・日数">#REF!</definedName>
    <definedName name="均しｺﾝｸﾘｰﾄtotal">#REF!</definedName>
    <definedName name="均しｺﾝｸﾘｰﾄ強度">#REF!</definedName>
    <definedName name="均しｺﾝｸﾘｰﾄ厚max">#REF!</definedName>
    <definedName name="均しｺﾝｸﾘｰﾄ厚min">#REF!</definedName>
    <definedName name="均しｺﾝｸﾘｰﾄ平均厚">#REF!</definedName>
    <definedName name="均しコンク規格" localSheetId="0">#REF!</definedName>
    <definedName name="均しコンク規格" localSheetId="1">'[115]拡幅-0入力'!$S$9</definedName>
    <definedName name="均しコンク規格">#REF!</definedName>
    <definedName name="均しコンク厚" localSheetId="0">#REF!</definedName>
    <definedName name="均しコンク厚" localSheetId="1">'[115]拡幅-0入力'!$E$27</definedName>
    <definedName name="均しコンク厚">#REF!</definedName>
    <definedName name="錦秋個ＳＡ" localSheetId="0" hidden="1">{#N/A,#N/A,FALSE,"Sheet16";#N/A,#N/A,FALSE,"Sheet16"}</definedName>
    <definedName name="錦秋個ＳＡ" hidden="1">{#N/A,#N/A,FALSE,"Sheet16";#N/A,#N/A,FALSE,"Sheet16"}</definedName>
    <definedName name="緊急施設" localSheetId="0">[57]代価書!#REF!</definedName>
    <definedName name="緊急施設">[57]代価書!#REF!</definedName>
    <definedName name="緊急住宅" localSheetId="0">[57]代価書!#REF!</definedName>
    <definedName name="緊急住宅">[57]代価書!#REF!</definedName>
    <definedName name="緊張側長">#REF!</definedName>
    <definedName name="金" localSheetId="0" hidden="1">{#N/A,#N/A,FALSE,"Sheet16";#N/A,#N/A,FALSE,"Sheet16"}</definedName>
    <definedName name="金" hidden="1">{#N/A,#N/A,FALSE,"Sheet16";#N/A,#N/A,FALSE,"Sheet16"}</definedName>
    <definedName name="金額" localSheetId="0">#REF!</definedName>
    <definedName name="金額">#REF!</definedName>
    <definedName name="金建外計" localSheetId="0">#REF!</definedName>
    <definedName name="金建外計">#REF!</definedName>
    <definedName name="金建計" localSheetId="0">#REF!</definedName>
    <definedName name="金建計">#REF!</definedName>
    <definedName name="金属">#REF!</definedName>
    <definedName name="金属ﾀﾞｸﾄ">#REF!</definedName>
    <definedName name="金属計">#REF!</definedName>
    <definedName name="金属工事" localSheetId="0">#REF!</definedName>
    <definedName name="金属工事">#REF!</definedName>
    <definedName name="金属製建具">#REF!</definedName>
    <definedName name="金属製建具工事">#REF!</definedName>
    <definedName name="金入設定" localSheetId="0">#REF!</definedName>
    <definedName name="金入設定" localSheetId="1">[91]表紙!#REF!</definedName>
    <definedName name="金入設定">#REF!</definedName>
    <definedName name="金抜設定" localSheetId="0">#REF!</definedName>
    <definedName name="金抜設定" localSheetId="1">[91]表紙!#REF!</definedName>
    <definedName name="金抜設定">#REF!</definedName>
    <definedName name="区分">[58]区分!$B$1:$B$23</definedName>
    <definedName name="区分A1" localSheetId="0">#REF!</definedName>
    <definedName name="区分A1">#REF!</definedName>
    <definedName name="玖珂上下一位代価" localSheetId="0" hidden="1">{#N/A,#N/A,FALSE,"Sheet16";#N/A,#N/A,FALSE,"Sheet16"}</definedName>
    <definedName name="玖珂上下一位代価" hidden="1">{#N/A,#N/A,FALSE,"Sheet16";#N/A,#N/A,FALSE,"Sheet16"}</definedName>
    <definedName name="玖珂上見積比較表" localSheetId="0" hidden="1">{#N/A,#N/A,FALSE,"Sheet16";#N/A,#N/A,FALSE,"Sheet16"}</definedName>
    <definedName name="玖珂上見積比較表" hidden="1">{#N/A,#N/A,FALSE,"Sheet16";#N/A,#N/A,FALSE,"Sheet16"}</definedName>
    <definedName name="玖珂上単価比較表" localSheetId="0" hidden="1">{#N/A,#N/A,FALSE,"Sheet16";#N/A,#N/A,FALSE,"Sheet16"}</definedName>
    <definedName name="玖珂上単価比較表" hidden="1">{#N/A,#N/A,FALSE,"Sheet16";#N/A,#N/A,FALSE,"Sheet16"}</definedName>
    <definedName name="躯体自重" localSheetId="0">#REF!</definedName>
    <definedName name="躯体自重">#REF!</definedName>
    <definedName name="空気清浄機" localSheetId="0">#REF!</definedName>
    <definedName name="空気清浄機">#REF!</definedName>
    <definedName name="空港一覧" localSheetId="0">#REF!</definedName>
    <definedName name="空港一覧">#REF!</definedName>
    <definedName name="空三" localSheetId="0">#REF!</definedName>
    <definedName name="空三">#REF!</definedName>
    <definedName name="空調" localSheetId="0">'参考表紙 '!空調</definedName>
    <definedName name="空調">[0]!空調</definedName>
    <definedName name="空調電源" localSheetId="0">#REF!</definedName>
    <definedName name="空調電源">#REF!</definedName>
    <definedName name="掘削" localSheetId="0">#REF!</definedName>
    <definedName name="掘削">#REF!</definedName>
    <definedName name="掘削深" localSheetId="0">#REF!</definedName>
    <definedName name="掘削深">#REF!</definedName>
    <definedName name="掘削土量">#REF!</definedName>
    <definedName name="掘削幅">#REF!</definedName>
    <definedName name="沓座モルタル">#REF!</definedName>
    <definedName name="沓座下厚">#REF!</definedName>
    <definedName name="沓座格子補強鉄筋">#REF!</definedName>
    <definedName name="沓座上厚">#REF!</definedName>
    <definedName name="群集荷重">#REF!</definedName>
    <definedName name="係船柱" localSheetId="0">#REF!</definedName>
    <definedName name="係船柱" localSheetId="1">'[111]input data'!#REF!</definedName>
    <definedName name="係船柱">#REF!</definedName>
    <definedName name="型枠計" localSheetId="0">#REF!</definedName>
    <definedName name="型枠計">#REF!</definedName>
    <definedName name="型枠捨ｺﾝｸﾘｰﾄ" localSheetId="0">#REF!</definedName>
    <definedName name="型枠捨ｺﾝｸﾘｰﾄ">#REF!</definedName>
    <definedName name="型枠小型Ⅰ" localSheetId="0">#REF!</definedName>
    <definedName name="型枠小型Ⅰ">#REF!</definedName>
    <definedName name="型枠小型Ⅱ">#REF!</definedName>
    <definedName name="型枠鉄筋">#REF!</definedName>
    <definedName name="型枠無筋">#REF!</definedName>
    <definedName name="形状">#REF!</definedName>
    <definedName name="形状１０００の変化率">#REF!</definedName>
    <definedName name="形状１０００図化幅判定">#REF!</definedName>
    <definedName name="形状５００の変化率">#REF!</definedName>
    <definedName name="形状５００図化幅判定">#REF!</definedName>
    <definedName name="形状テーブル１０００">#REF!</definedName>
    <definedName name="形状テーブル５００">#REF!</definedName>
    <definedName name="形状モデル数">#REF!</definedName>
    <definedName name="形状図化幅">#REF!</definedName>
    <definedName name="形状寸法１">#REF!</definedName>
    <definedName name="形状寸法２">#REF!</definedName>
    <definedName name="経費RPN">#REF!</definedName>
    <definedName name="経費印刷">#REF!</definedName>
    <definedName name="経費計項目" localSheetId="0">#REF!</definedName>
    <definedName name="経費計項目">#REF!</definedName>
    <definedName name="経費項目" localSheetId="0">#REF!</definedName>
    <definedName name="経費項目">#REF!</definedName>
    <definedName name="経費算出">#N/A</definedName>
    <definedName name="経費率シート">#REF!</definedName>
    <definedName name="経費率表">#REF!</definedName>
    <definedName name="罫線1" localSheetId="0">#REF!</definedName>
    <definedName name="罫線1">#REF!</definedName>
    <definedName name="計" localSheetId="0" hidden="1">{#N/A,#N/A,FALSE,"Sheet16";#N/A,#N/A,FALSE,"Sheet16"}</definedName>
    <definedName name="計">#REF!</definedName>
    <definedName name="計１" localSheetId="0">#REF!</definedName>
    <definedName name="計１">#REF!</definedName>
    <definedName name="計１１１" localSheetId="0">#REF!</definedName>
    <definedName name="計１１１">#REF!</definedName>
    <definedName name="計１１１０" localSheetId="0">#REF!</definedName>
    <definedName name="計１１１０">#REF!</definedName>
    <definedName name="計１１１１" localSheetId="0">#REF!</definedName>
    <definedName name="計１１１１">#REF!</definedName>
    <definedName name="計１１１２" localSheetId="0">#REF!</definedName>
    <definedName name="計１１１２">#REF!</definedName>
    <definedName name="計１１１３" localSheetId="0">#REF!</definedName>
    <definedName name="計１１１３">#REF!</definedName>
    <definedName name="計１１１４" localSheetId="0">#REF!</definedName>
    <definedName name="計１１１４">#REF!</definedName>
    <definedName name="計１１２" localSheetId="0">#REF!</definedName>
    <definedName name="計１１２">#REF!</definedName>
    <definedName name="計１１３" localSheetId="0">#REF!</definedName>
    <definedName name="計１１３">#REF!</definedName>
    <definedName name="計１１４" localSheetId="0">#REF!</definedName>
    <definedName name="計１１４">#REF!</definedName>
    <definedName name="計１１５" localSheetId="0">#REF!</definedName>
    <definedName name="計１１５">#REF!</definedName>
    <definedName name="計１１６" localSheetId="0">#REF!</definedName>
    <definedName name="計１１６">#REF!</definedName>
    <definedName name="計１１７" localSheetId="0">#REF!</definedName>
    <definedName name="計１１７">#REF!</definedName>
    <definedName name="計１１８" localSheetId="0">#REF!</definedName>
    <definedName name="計１１８">#REF!</definedName>
    <definedName name="計１１９" localSheetId="0">#REF!</definedName>
    <definedName name="計１１９">#REF!</definedName>
    <definedName name="計１２１" localSheetId="0">#REF!</definedName>
    <definedName name="計１２１">#REF!</definedName>
    <definedName name="計１２２" localSheetId="0">#REF!</definedName>
    <definedName name="計１２２">#REF!</definedName>
    <definedName name="計１２３" localSheetId="0">#REF!</definedName>
    <definedName name="計１２３">#REF!</definedName>
    <definedName name="計２" localSheetId="0">#REF!</definedName>
    <definedName name="計２">#REF!</definedName>
    <definedName name="計３" localSheetId="0">#REF!</definedName>
    <definedName name="計３">#REF!</definedName>
    <definedName name="計３５" localSheetId="0">#REF!</definedName>
    <definedName name="計３５">#REF!</definedName>
    <definedName name="計4">#REF!</definedName>
    <definedName name="計S2" localSheetId="0">SUMIF(INDEX(#REF!,MAX(#REF!)-ROW(#REF!)+1):#REF!,"S",INDEX(#REF!,MAX(#REF!)-ROW(#REF!)+1):#REF!)</definedName>
    <definedName name="計S2">SUMIF(INDEX(#REF!,MAX(#REF!)-ROW(#REF!)+1):#REF!,"S",INDEX(#REF!,MAX(#REF!)-ROW(#REF!)+1):#REF!)</definedName>
    <definedName name="計ﾃﾚﾋﾞ2">#REF!</definedName>
    <definedName name="計画月毎" localSheetId="0">#REF!</definedName>
    <definedName name="計画月毎">#REF!</definedName>
    <definedName name="計画累計" localSheetId="0">#REF!</definedName>
    <definedName name="計画累計">#REF!</definedName>
    <definedName name="計算" localSheetId="0">#REF!</definedName>
    <definedName name="計算">#REF!</definedName>
    <definedName name="計算2" localSheetId="0">#REF!</definedName>
    <definedName name="計算2">#REF!</definedName>
    <definedName name="計上長" localSheetId="0">#REF!</definedName>
    <definedName name="計上長">#REF!</definedName>
    <definedName name="計長">#REF!</definedName>
    <definedName name="計長.2">#REF!</definedName>
    <definedName name="計長1">#REF!</definedName>
    <definedName name="桁間シース長">#REF!</definedName>
    <definedName name="桁高__m">#REF!</definedName>
    <definedName name="桁高_mm">#REF!</definedName>
    <definedName name="桁数SUB">#REF!</definedName>
    <definedName name="桁長">#REF!</definedName>
    <definedName name="桁本数">#REF!</definedName>
    <definedName name="決定金額">#REF!</definedName>
    <definedName name="月">[9]―!$D$1:$D$3</definedName>
    <definedName name="月別計画" localSheetId="0">#REF!</definedName>
    <definedName name="月別計画">#REF!</definedName>
    <definedName name="月別実施" localSheetId="0">#REF!</definedName>
    <definedName name="月別実施">#REF!</definedName>
    <definedName name="件名" localSheetId="0">#REF!&amp;#REF!</definedName>
    <definedName name="件名">#REF!&amp;#REF!</definedName>
    <definedName name="剣道場更衣室_1">[59]A!$D$31</definedName>
    <definedName name="建具ガラス" localSheetId="0">#REF!</definedName>
    <definedName name="建具ガラス">#REF!</definedName>
    <definedName name="建具解除">#REF!</definedName>
    <definedName name="建具計算印刷">#REF!</definedName>
    <definedName name="建具工事" localSheetId="0">#REF!</definedName>
    <definedName name="建具工事">#REF!</definedName>
    <definedName name="建具削除">#REF!</definedName>
    <definedName name="建具分割">#REF!</definedName>
    <definedName name="建具明細転送">#REF!</definedName>
    <definedName name="建設修繕">[9]―!$H$1:$H$2</definedName>
    <definedName name="建設廃棄物" localSheetId="0">#REF!</definedName>
    <definedName name="建設廃棄物" localSheetId="1">'[122]内訳書（積上げ仮設含む）'!#REF!</definedName>
    <definedName name="建設廃棄物">#REF!</definedName>
    <definedName name="建替高木" localSheetId="0">#REF!</definedName>
    <definedName name="建替高木" localSheetId="1">[131]単価!#REF!</definedName>
    <definedName name="建替高木">#REF!</definedName>
    <definedName name="建替低木" localSheetId="0">#REF!</definedName>
    <definedName name="建替低木" localSheetId="1">[131]単価!#REF!</definedName>
    <definedName name="建替低木">#REF!</definedName>
    <definedName name="建築" localSheetId="0">[13]総括表!#REF!</definedName>
    <definedName name="建築">[13]総括表!#REF!</definedName>
    <definedName name="建築工事" localSheetId="0">#REF!</definedName>
    <definedName name="建築工事">#REF!</definedName>
    <definedName name="建築電気設備" localSheetId="0" hidden="1">{#N/A,#N/A,FALSE,"内訳"}</definedName>
    <definedName name="建築電気設備" hidden="1">{#N/A,#N/A,FALSE,"内訳"}</definedName>
    <definedName name="建築面積" localSheetId="0">#REF!</definedName>
    <definedName name="建築面積">#REF!</definedName>
    <definedName name="検索" localSheetId="0">検索単語3&amp;[0]!_xlnm.Print_Titles&amp;[0]!_xlnm.Print_Area</definedName>
    <definedName name="検索" localSheetId="1">検索単語3&amp;[0]!_xlnm.Print_Titles&amp;_xlnm.Print_Area</definedName>
    <definedName name="検索">検索単語3&amp;_xlnm.Print_Titles&amp;_xlnm.Print_Area</definedName>
    <definedName name="検層" localSheetId="0">#REF!</definedName>
    <definedName name="検層">#REF!</definedName>
    <definedName name="検討解析" localSheetId="0">#REF!</definedName>
    <definedName name="検討解析">#REF!</definedName>
    <definedName name="検討面" localSheetId="0">#REF!</definedName>
    <definedName name="検討面">#REF!</definedName>
    <definedName name="見積">#REF!</definedName>
    <definedName name="見積もり" localSheetId="0">[60]内訳書!#REF!</definedName>
    <definedName name="見積もり">[60]内訳書!#REF!</definedName>
    <definedName name="見積一覧" localSheetId="0">#REF!</definedName>
    <definedName name="見積一覧">#REF!</definedName>
    <definedName name="見積一覧表" localSheetId="0">#REF!</definedName>
    <definedName name="見積一覧表">#REF!</definedName>
    <definedName name="見積掛率">#REF!</definedName>
    <definedName name="見積金額" localSheetId="0">[19]単価策定表!#REF!</definedName>
    <definedName name="見積金額">[19]単価策定表!#REF!</definedName>
    <definedName name="見積比較" localSheetId="0">#REF!</definedName>
    <definedName name="見積比較">#REF!</definedName>
    <definedName name="見積比較3" localSheetId="0">#REF!</definedName>
    <definedName name="見積比較3">#REF!</definedName>
    <definedName name="原設計金額" localSheetId="0">#REF!</definedName>
    <definedName name="原設計金額" localSheetId="1">[132]A内訳表!#REF!</definedName>
    <definedName name="原設計金額">#REF!</definedName>
    <definedName name="減額直工" localSheetId="0">[61]内訳!#REF!</definedName>
    <definedName name="減額直工">[61]内訳!#REF!</definedName>
    <definedName name="玄関" localSheetId="0">#REF!,#REF!,#REF!</definedName>
    <definedName name="玄関">#REF!,#REF!,#REF!</definedName>
    <definedName name="現経Ａ改費" localSheetId="0">#REF!</definedName>
    <definedName name="現経Ａ改費">#REF!</definedName>
    <definedName name="現経Ａ改率" localSheetId="0">#REF!</definedName>
    <definedName name="現経Ａ改率">#REF!</definedName>
    <definedName name="現経Ａ新費" localSheetId="0">#REF!</definedName>
    <definedName name="現経Ａ新費">#REF!</definedName>
    <definedName name="現経Ａ新率">#REF!</definedName>
    <definedName name="現経Ｅ費">#REF!</definedName>
    <definedName name="現経Ｅ率">#REF!</definedName>
    <definedName name="現経Ｍ衛率">#REF!</definedName>
    <definedName name="現経Ｍ空率">#REF!</definedName>
    <definedName name="現経Ｍ費">#REF!</definedName>
    <definedName name="現経率">#REF!</definedName>
    <definedName name="現場管理費">[50]諸経費一覧表!$I$36</definedName>
    <definedName name="現場管理費範囲" localSheetId="0">#REF!</definedName>
    <definedName name="現場管理費範囲">#REF!</definedName>
    <definedName name="現場管理費率" localSheetId="0">#REF!</definedName>
    <definedName name="現場管理費率" localSheetId="1">[133]維持積算!#REF!</definedName>
    <definedName name="現場管理費率">#REF!</definedName>
    <definedName name="現場経費" localSheetId="0">#REF!</definedName>
    <definedName name="現場経費">#REF!</definedName>
    <definedName name="現場経費率" localSheetId="0">#REF!</definedName>
    <definedName name="現場経費率">#REF!</definedName>
    <definedName name="現場経費率設">#REF!</definedName>
    <definedName name="現場経費率電">#REF!</definedName>
    <definedName name="現場経費率表">#REF!</definedName>
    <definedName name="現場代理人" localSheetId="0">#REF!</definedName>
    <definedName name="現場代理人">#REF!</definedName>
    <definedName name="個々">#REF!</definedName>
    <definedName name="呼出ボタン">#REF!</definedName>
    <definedName name="呼出設備">#REF!</definedName>
    <definedName name="固定側長">#REF!</definedName>
    <definedName name="戸田" localSheetId="0">'参考表紙 '!戸田</definedName>
    <definedName name="戸田">[0]!戸田</definedName>
    <definedName name="後視">#REF!,#REF!,#REF!,#REF!,#REF!,#REF!</definedName>
    <definedName name="護岸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護岸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護岸階段堤外" localSheetId="0">#REF!</definedName>
    <definedName name="護岸階段堤外" localSheetId="1">[134]計算書!$D$154</definedName>
    <definedName name="護岸階段堤外">#REF!</definedName>
    <definedName name="護岸階段堤内" localSheetId="0">#REF!</definedName>
    <definedName name="護岸階段堤内" localSheetId="1">[134]計算書!$D$157</definedName>
    <definedName name="護岸階段堤内">#REF!</definedName>
    <definedName name="護岸階段吐き口" localSheetId="0">#REF!</definedName>
    <definedName name="護岸階段吐き口" localSheetId="1">[134]計算書!$D$160</definedName>
    <definedName name="護岸階段吐き口">#REF!</definedName>
    <definedName name="護岸工遮水Ｓ" localSheetId="0">#REF!</definedName>
    <definedName name="護岸工遮水Ｓ" localSheetId="1">[134]計算書!$D$168</definedName>
    <definedName name="護岸工遮水Ｓ">#REF!</definedName>
    <definedName name="護岸大型" localSheetId="0">#REF!</definedName>
    <definedName name="護岸大型" localSheetId="1">[134]計算書!$D$151</definedName>
    <definedName name="護岸大型">#REF!</definedName>
    <definedName name="護岸大型覆土" localSheetId="0">#REF!</definedName>
    <definedName name="護岸大型覆土" localSheetId="1">[134]計算書!$D$140</definedName>
    <definedName name="護岸大型覆土">#REF!</definedName>
    <definedName name="護岸法覆2" localSheetId="0">#REF!</definedName>
    <definedName name="護岸法覆2" localSheetId="1">[134]計算書!$D$165</definedName>
    <definedName name="護岸法覆2">#REF!</definedName>
    <definedName name="護岸法面" localSheetId="0">#REF!</definedName>
    <definedName name="護岸法面">#REF!</definedName>
    <definedName name="交通整理員供用2" localSheetId="0" hidden="1">#REF!</definedName>
    <definedName name="交通整理員供用2" hidden="1">#REF!</definedName>
    <definedName name="光ｹｰﾌﾞﾙ">#REF!</definedName>
    <definedName name="公表">#REF!</definedName>
    <definedName name="勾配">#REF!</definedName>
    <definedName name="孔内載荷" localSheetId="0">#REF!</definedName>
    <definedName name="孔内載荷">#REF!</definedName>
    <definedName name="工期" localSheetId="0">#REF!</definedName>
    <definedName name="工期" localSheetId="1">[109]内訳書!#REF!</definedName>
    <definedName name="工期">#REF!</definedName>
    <definedName name="工期２" localSheetId="0">#REF!</definedName>
    <definedName name="工期２" localSheetId="1">[109]内訳書!#REF!</definedName>
    <definedName name="工期２">#REF!</definedName>
    <definedName name="工期至" localSheetId="0">#REF!</definedName>
    <definedName name="工期至">#REF!</definedName>
    <definedName name="工期自">#REF!</definedName>
    <definedName name="工事価格" localSheetId="0">#REF!</definedName>
    <definedName name="工事価格" localSheetId="1">'[125]鏡(1)'!$G$16</definedName>
    <definedName name="工事価格">#REF!</definedName>
    <definedName name="工事価格計">#REF!</definedName>
    <definedName name="工事区分">[62]工事項目!$C$7:$C$27</definedName>
    <definedName name="工事原価" localSheetId="0">#REF!</definedName>
    <definedName name="工事原価">#REF!</definedName>
    <definedName name="工事項目" localSheetId="0">#REF!</definedName>
    <definedName name="工事項目" localSheetId="1">[135]原本!$AZ$2:$AZ$24</definedName>
    <definedName name="工事項目">#REF!</definedName>
    <definedName name="工事種別" localSheetId="0">#REF!</definedName>
    <definedName name="工事種別">#REF!</definedName>
    <definedName name="工事番号" localSheetId="0">#REF!</definedName>
    <definedName name="工事番号">[62]工事項目!$B$7:$B$11</definedName>
    <definedName name="工事名" localSheetId="0">#REF!</definedName>
    <definedName name="工事名" localSheetId="1">[86]単価表!$C$23:$C$23</definedName>
    <definedName name="工事名">#REF!</definedName>
    <definedName name="工事名称" localSheetId="0">#REF!</definedName>
    <definedName name="工事名称">#REF!</definedName>
    <definedName name="工種" localSheetId="0">#REF!</definedName>
    <definedName name="工種" localSheetId="1">[101]単価表一覧表!$A:$A</definedName>
    <definedName name="工種">#REF!</definedName>
    <definedName name="広域判定" localSheetId="0">#REF!</definedName>
    <definedName name="広域判定">#REF!</definedName>
    <definedName name="杭" localSheetId="0" hidden="1">{#N/A,#N/A,FALSE,"Sheet16";#N/A,#N/A,FALSE,"Sheet16"}</definedName>
    <definedName name="杭">#REF!</definedName>
    <definedName name="杭外計" localSheetId="0">#REF!</definedName>
    <definedName name="杭外計">#REF!</definedName>
    <definedName name="杭外注計" localSheetId="0">#REF!</definedName>
    <definedName name="杭外注計">#REF!</definedName>
    <definedName name="杭共仮対象外">#REF!</definedName>
    <definedName name="杭経費対象外">#REF!</definedName>
    <definedName name="杭計">#REF!</definedName>
    <definedName name="杭工事" localSheetId="0">#REF!</definedName>
    <definedName name="杭工事">#REF!</definedName>
    <definedName name="杭工事計">#REF!</definedName>
    <definedName name="校舎">#REF!</definedName>
    <definedName name="構成比率" localSheetId="0">#REF!</definedName>
    <definedName name="構成比率">#REF!</definedName>
    <definedName name="構造" localSheetId="0">#REF!</definedName>
    <definedName name="構造">#REF!</definedName>
    <definedName name="構造改善" localSheetId="0">#REF!</definedName>
    <definedName name="構造改善">#REF!</definedName>
    <definedName name="構造条件1">#REF!</definedName>
    <definedName name="甲">#REF!</definedName>
    <definedName name="甲板" localSheetId="0">#REF!</definedName>
    <definedName name="甲板" localSheetId="1">'[113]INPUT（RCH）'!$C$24</definedName>
    <definedName name="甲板">#REF!</definedName>
    <definedName name="甲板板厚" localSheetId="0">#REF!</definedName>
    <definedName name="甲板板厚" localSheetId="1">'[111]input data'!#REF!</definedName>
    <definedName name="甲板板厚">#REF!</definedName>
    <definedName name="硬質塩化ﾋﾞﾆｰﾙ管" localSheetId="0">#REF!</definedName>
    <definedName name="硬質塩化ﾋﾞﾆｰﾙ管">#REF!</definedName>
    <definedName name="行範囲" localSheetId="0">#REF!</definedName>
    <definedName name="行範囲">#REF!</definedName>
    <definedName name="鋼材" localSheetId="0">#REF!</definedName>
    <definedName name="鋼材">#REF!</definedName>
    <definedName name="鋼材径">#REF!</definedName>
    <definedName name="鋼材数量">#REF!</definedName>
    <definedName name="鋼材損料" localSheetId="0">#REF!</definedName>
    <definedName name="鋼材損料">#REF!</definedName>
    <definedName name="鋼材長">#REF!</definedName>
    <definedName name="鋼材量">#REF!</definedName>
    <definedName name="鋼棒">#REF!</definedName>
    <definedName name="項目">#REF!</definedName>
    <definedName name="項目番号">[62]工事項目!$D$7:$D$35</definedName>
    <definedName name="項目比較" localSheetId="0">#REF!</definedName>
    <definedName name="項目比較">#REF!</definedName>
    <definedName name="項目別自由記入欄Ａ" localSheetId="0">#REF!</definedName>
    <definedName name="項目別自由記入欄Ａ">#REF!</definedName>
    <definedName name="項目別自由記入欄Ｂ" localSheetId="0">#REF!</definedName>
    <definedName name="項目別自由記入欄Ｂ">#REF!</definedName>
    <definedName name="香芝" localSheetId="0" hidden="1">{#N/A,#N/A,FALSE,"Sheet16";#N/A,#N/A,FALSE,"Sheet16"}</definedName>
    <definedName name="香芝" hidden="1">{#N/A,#N/A,FALSE,"Sheet16";#N/A,#N/A,FALSE,"Sheet16"}</definedName>
    <definedName name="香芝１" localSheetId="0" hidden="1">{#N/A,#N/A,FALSE,"Sheet16";#N/A,#N/A,FALSE,"Sheet16"}</definedName>
    <definedName name="香芝１" hidden="1">{#N/A,#N/A,FALSE,"Sheet16";#N/A,#N/A,FALSE,"Sheet16"}</definedName>
    <definedName name="香芝２" localSheetId="0" hidden="1">{#N/A,#N/A,FALSE,"Sheet16";#N/A,#N/A,FALSE,"Sheet16"}</definedName>
    <definedName name="香芝２" hidden="1">{#N/A,#N/A,FALSE,"Sheet16";#N/A,#N/A,FALSE,"Sheet16"}</definedName>
    <definedName name="香芝３" localSheetId="0" hidden="1">{#N/A,#N/A,FALSE,"Sheet16";#N/A,#N/A,FALSE,"Sheet16"}</definedName>
    <definedName name="香芝３" hidden="1">{#N/A,#N/A,FALSE,"Sheet16";#N/A,#N/A,FALSE,"Sheet16"}</definedName>
    <definedName name="香芝４" localSheetId="0" hidden="1">{#N/A,#N/A,FALSE,"Sheet16";#N/A,#N/A,FALSE,"Sheet16"}</definedName>
    <definedName name="香芝４" hidden="1">{#N/A,#N/A,FALSE,"Sheet16";#N/A,#N/A,FALSE,"Sheet16"}</definedName>
    <definedName name="香芝５" localSheetId="0" hidden="1">{#N/A,#N/A,FALSE,"Sheet16";#N/A,#N/A,FALSE,"Sheet16"}</definedName>
    <definedName name="香芝５" hidden="1">{#N/A,#N/A,FALSE,"Sheet16";#N/A,#N/A,FALSE,"Sheet16"}</definedName>
    <definedName name="香芝６" localSheetId="0" hidden="1">{#N/A,#N/A,FALSE,"Sheet16";#N/A,#N/A,FALSE,"Sheet16"}</definedName>
    <definedName name="香芝６" hidden="1">{#N/A,#N/A,FALSE,"Sheet16";#N/A,#N/A,FALSE,"Sheet16"}</definedName>
    <definedName name="香芝７" localSheetId="0" hidden="1">{#N/A,#N/A,FALSE,"Sheet16";#N/A,#N/A,FALSE,"Sheet16"}</definedName>
    <definedName name="香芝７" hidden="1">{#N/A,#N/A,FALSE,"Sheet16";#N/A,#N/A,FALSE,"Sheet16"}</definedName>
    <definedName name="香芝８" localSheetId="0" hidden="1">{#N/A,#N/A,FALSE,"Sheet16";#N/A,#N/A,FALSE,"Sheet16"}</definedName>
    <definedName name="香芝８" hidden="1">{#N/A,#N/A,FALSE,"Sheet16";#N/A,#N/A,FALSE,"Sheet16"}</definedName>
    <definedName name="香芝９" localSheetId="0" hidden="1">{#N/A,#N/A,FALSE,"Sheet16";#N/A,#N/A,FALSE,"Sheet16"}</definedName>
    <definedName name="香芝９" hidden="1">{#N/A,#N/A,FALSE,"Sheet16";#N/A,#N/A,FALSE,"Sheet16"}</definedName>
    <definedName name="高さ" localSheetId="0">#REF!</definedName>
    <definedName name="高さ">#REF!</definedName>
    <definedName name="高圧" localSheetId="0">#REF!</definedName>
    <definedName name="高圧">#REF!</definedName>
    <definedName name="高圧EM_CE_T">#REF!</definedName>
    <definedName name="高圧端末処理">#REF!</definedName>
    <definedName name="高品質ガス" localSheetId="0">#REF!</definedName>
    <definedName name="高品質ガス">#REF!</definedName>
    <definedName name="高品質圧空">#REF!</definedName>
    <definedName name="高品質換気">#REF!</definedName>
    <definedName name="高品質給水">#REF!</definedName>
    <definedName name="高品質給湯">#REF!</definedName>
    <definedName name="高品質空調">#REF!</definedName>
    <definedName name="高品質合計">#REF!</definedName>
    <definedName name="高品質自動">#REF!</definedName>
    <definedName name="高品質陶器">#REF!</definedName>
    <definedName name="高品質排水">#REF!</definedName>
    <definedName name="号番号">#REF!</definedName>
    <definedName name="合" localSheetId="0">#REF!</definedName>
    <definedName name="合">#REF!</definedName>
    <definedName name="合計">#REF!</definedName>
    <definedName name="合計・設計額">#REF!</definedName>
    <definedName name="合計1" localSheetId="0">#REF!</definedName>
    <definedName name="合計1">#REF!</definedName>
    <definedName name="合成" localSheetId="0">#REF!</definedName>
    <definedName name="合成">#REF!</definedName>
    <definedName name="合成単価表">#REF!</definedName>
    <definedName name="根拠設定" localSheetId="0">#REF!</definedName>
    <definedName name="根拠設定" localSheetId="1">[91]表紙!#REF!</definedName>
    <definedName name="根拠設定">#REF!</definedName>
    <definedName name="根拠略号" localSheetId="0">#REF!</definedName>
    <definedName name="根拠略号">#REF!</definedName>
    <definedName name="根切り_H__1" localSheetId="0">#REF!</definedName>
    <definedName name="根切り_H__1">#REF!</definedName>
    <definedName name="根切り_H__2" localSheetId="0">#REF!</definedName>
    <definedName name="根切り_H__2">#REF!</definedName>
    <definedName name="根切り_H_2">#REF!</definedName>
    <definedName name="根入れ">#REF!</definedName>
    <definedName name="佐藤">#REF!</definedName>
    <definedName name="左セル上位3桁処理">IF([49]電気代価!XFD1="","",IF(LEN(FIXED([49]電気代価!XFD1,0,TRUE))&gt;=3,VALUE(LEFT(FIXED([49]電気代価!XFD1,0,TRUE),3)*POWER(10,LEN(FIXED([49]電気代価!XFD1,0,TRUE))-3)),[49]電気代価!XFD1))</definedName>
    <definedName name="左官" localSheetId="0">#REF!</definedName>
    <definedName name="左官">#REF!</definedName>
    <definedName name="左官計" localSheetId="0">#REF!</definedName>
    <definedName name="左官計">#REF!</definedName>
    <definedName name="左官工" localSheetId="0">#REF!</definedName>
    <definedName name="左官工">#REF!</definedName>
    <definedName name="左官工事" localSheetId="0">#REF!</definedName>
    <definedName name="左官工事" localSheetId="1">[109]内訳書!#REF!</definedName>
    <definedName name="左官工事">#REF!</definedName>
    <definedName name="左官工事２" localSheetId="0">#REF!</definedName>
    <definedName name="左官工事２" localSheetId="1">[109]内訳書!#REF!</definedName>
    <definedName name="左官工事２">#REF!</definedName>
    <definedName name="差込プラグ" localSheetId="0">#REF!</definedName>
    <definedName name="差込プラグ">#REF!</definedName>
    <definedName name="査定率" localSheetId="0">#REF!</definedName>
    <definedName name="査定率">#REF!</definedName>
    <definedName name="砂">#REF!</definedName>
    <definedName name="砂場">#REF!</definedName>
    <definedName name="砂利基礎単価">#REF!</definedName>
    <definedName name="再計">#REF!</definedName>
    <definedName name="最終屋外消火">#REF!</definedName>
    <definedName name="最終縮尺判定">#REF!</definedName>
    <definedName name="妻ﾀｲﾌﾟ計">#REF!</definedName>
    <definedName name="採用単価">#REF!</definedName>
    <definedName name="細目別内訳">#REF!</definedName>
    <definedName name="細目別内訳書" localSheetId="0">#REF!</definedName>
    <definedName name="細目別内訳書" localSheetId="1">[136]単価表一覧表!$E:$E</definedName>
    <definedName name="細目別内訳書">#REF!</definedName>
    <definedName name="材質入力">#REF!</definedName>
    <definedName name="材料コード" localSheetId="0">#REF!</definedName>
    <definedName name="材料コード">#REF!</definedName>
    <definedName name="材料据え付け" localSheetId="0" hidden="1">#REF!</definedName>
    <definedName name="材料据え付け" hidden="1">#REF!</definedName>
    <definedName name="材料費">#REF!</definedName>
    <definedName name="材料表">#REF!</definedName>
    <definedName name="作業飛行" localSheetId="0">#REF!</definedName>
    <definedName name="作業飛行" localSheetId="1">'[122]内訳書（積上げ仮設含む）'!#REF!</definedName>
    <definedName name="作業飛行">#REF!</definedName>
    <definedName name="作業幅" localSheetId="0">#REF!</definedName>
    <definedName name="作業幅">#REF!</definedName>
    <definedName name="作業名称" localSheetId="0">#REF!</definedName>
    <definedName name="作業名称">#REF!</definedName>
    <definedName name="作工物残土">#REF!</definedName>
    <definedName name="作工物残土集計">#REF!</definedName>
    <definedName name="笹刈り" localSheetId="0">#REF!</definedName>
    <definedName name="笹刈り" localSheetId="1">'[122]内訳書（積上げ仮設含む）'!#REF!</definedName>
    <definedName name="笹刈り">#REF!</definedName>
    <definedName name="撮影ｶﾗ12500広域" localSheetId="0">#REF!</definedName>
    <definedName name="撮影ｶﾗ12500広域">#REF!</definedName>
    <definedName name="撮影ｶﾗ12500小" localSheetId="0">#REF!</definedName>
    <definedName name="撮影ｶﾗ12500小">#REF!</definedName>
    <definedName name="撮影ｶﾗ25000" localSheetId="0">#REF!</definedName>
    <definedName name="撮影ｶﾗ25000">#REF!</definedName>
    <definedName name="撮影ｶﾗ4000">#REF!</definedName>
    <definedName name="撮影ｶﾗ8000">#REF!</definedName>
    <definedName name="撮影ｶﾗｰ30000" localSheetId="0">#REF!</definedName>
    <definedName name="撮影ｶﾗｰ30000" localSheetId="1">[117]単価【10000撮影ｶﾗｰ】!#REF!</definedName>
    <definedName name="撮影ｶﾗｰ30000">#REF!</definedName>
    <definedName name="撮影ﾓﾉｸﾛ12500広域" localSheetId="0">#REF!</definedName>
    <definedName name="撮影ﾓﾉｸﾛ12500広域">#REF!</definedName>
    <definedName name="撮影ﾓﾉｸﾛ12500小" localSheetId="0">#REF!</definedName>
    <definedName name="撮影ﾓﾉｸﾛ12500小">#REF!</definedName>
    <definedName name="撮影ﾓﾉｸﾛ25000" localSheetId="0">#REF!</definedName>
    <definedName name="撮影ﾓﾉｸﾛ25000">#REF!</definedName>
    <definedName name="撮影ﾓﾉｸﾛ30000">#REF!</definedName>
    <definedName name="撮影ﾓﾉｸﾛ4000">#REF!</definedName>
    <definedName name="撮影ﾓﾉｸﾛ8000">#REF!</definedName>
    <definedName name="撮影基地">#REF!</definedName>
    <definedName name="撮影計画">#REF!</definedName>
    <definedName name="撮影種別">#REF!</definedName>
    <definedName name="撮影種別判定">#REF!</definedName>
    <definedName name="撮影縮尺">#REF!</definedName>
    <definedName name="撮影縮尺判定">#REF!</definedName>
    <definedName name="撮影単価テーブル" localSheetId="0">#REF!</definedName>
    <definedName name="撮影単価テーブル" localSheetId="1">[118]単価一覧!$D$2:$M$13</definedName>
    <definedName name="撮影単価テーブル">#REF!</definedName>
    <definedName name="撮影地" localSheetId="0">#REF!</definedName>
    <definedName name="撮影地">#REF!</definedName>
    <definedName name="撮影方法" localSheetId="0">#REF!</definedName>
    <definedName name="撮影方法">#REF!</definedName>
    <definedName name="撮影面積" localSheetId="0">#REF!</definedName>
    <definedName name="撮影面積">#REF!</definedName>
    <definedName name="雑">#REF!</definedName>
    <definedName name="雑工事" localSheetId="0">#REF!</definedName>
    <definedName name="雑工事">#REF!</definedName>
    <definedName name="雑工事外計">#REF!</definedName>
    <definedName name="雑工事計">#REF!</definedName>
    <definedName name="雑材_BK">#REF!</definedName>
    <definedName name="雑材_PK">#REF!</definedName>
    <definedName name="雑材_ｺﾝｾﾝﾄ">#REF!</definedName>
    <definedName name="雑材_プリカ">#REF!</definedName>
    <definedName name="雑材_制御盤">#REF!</definedName>
    <definedName name="雑材_配線">#REF!</definedName>
    <definedName name="雑材ｺﾝｾﾝﾄ">#REF!</definedName>
    <definedName name="参考書" localSheetId="0">#REF!</definedName>
    <definedName name="参考書">#REF!</definedName>
    <definedName name="参照1" localSheetId="0">#REF!</definedName>
    <definedName name="参照1">#REF!</definedName>
    <definedName name="参照10">#REF!</definedName>
    <definedName name="参照11">#REF!</definedName>
    <definedName name="参照12">#REF!</definedName>
    <definedName name="参照13">#REF!</definedName>
    <definedName name="参照14">#REF!</definedName>
    <definedName name="参照15">#REF!</definedName>
    <definedName name="参照16">#REF!</definedName>
    <definedName name="参照17">#REF!</definedName>
    <definedName name="参照18">#REF!</definedName>
    <definedName name="参照19">#REF!</definedName>
    <definedName name="参照2">#REF!</definedName>
    <definedName name="参照20">#REF!</definedName>
    <definedName name="参照21">#REF!</definedName>
    <definedName name="参照22">#REF!</definedName>
    <definedName name="参照23">#REF!</definedName>
    <definedName name="参照24">#REF!</definedName>
    <definedName name="参照25">#REF!</definedName>
    <definedName name="参照26">#REF!</definedName>
    <definedName name="参照27">#REF!</definedName>
    <definedName name="参照28">#REF!</definedName>
    <definedName name="参照29">#REF!</definedName>
    <definedName name="参照3">#REF!</definedName>
    <definedName name="参照30">#REF!</definedName>
    <definedName name="参照31">#REF!</definedName>
    <definedName name="参照32">#REF!</definedName>
    <definedName name="参照33">#REF!</definedName>
    <definedName name="参照34">#REF!</definedName>
    <definedName name="参照35">#REF!</definedName>
    <definedName name="参照36">#REF!</definedName>
    <definedName name="参照37">#REF!</definedName>
    <definedName name="参照38">#REF!</definedName>
    <definedName name="参照39">#REF!</definedName>
    <definedName name="参照4">#REF!</definedName>
    <definedName name="参照40">#REF!</definedName>
    <definedName name="参照41">#REF!</definedName>
    <definedName name="参照42">#REF!</definedName>
    <definedName name="参照43">#REF!</definedName>
    <definedName name="参照44">#REF!</definedName>
    <definedName name="参照45">#REF!</definedName>
    <definedName name="参照46">#REF!</definedName>
    <definedName name="参照47">#REF!</definedName>
    <definedName name="参照48">#REF!</definedName>
    <definedName name="参照49">#REF!</definedName>
    <definedName name="参照5">#REF!</definedName>
    <definedName name="参照50">#REF!</definedName>
    <definedName name="参照51">#REF!</definedName>
    <definedName name="参照52">#REF!</definedName>
    <definedName name="参照53">#REF!</definedName>
    <definedName name="参照54">#REF!</definedName>
    <definedName name="参照6">#REF!</definedName>
    <definedName name="参照7">#REF!</definedName>
    <definedName name="参照8">#REF!</definedName>
    <definedName name="参照9">#REF!</definedName>
    <definedName name="山香給排水">#REF!</definedName>
    <definedName name="山砂">#REF!</definedName>
    <definedName name="山砂面積">#REF!</definedName>
    <definedName name="算______式">#REF!</definedName>
    <definedName name="算出">#REF!+#REF!+#REF!+#REF!+#REF!+#REF!+#REF!+#REF!+#REF!+#REF!+#REF!+#REF!+#REF!+#REF!</definedName>
    <definedName name="算出基礎ー1">#REF!+#REF!+#REF!</definedName>
    <definedName name="算出人員">#REF!</definedName>
    <definedName name="算出人工">#REF!</definedName>
    <definedName name="残土">#REF!</definedName>
    <definedName name="残土処分">#REF!</definedName>
    <definedName name="残土処分小運搬">#REF!</definedName>
    <definedName name="残土処分場内処分">#REF!</definedName>
    <definedName name="残土面積">#REF!</definedName>
    <definedName name="残土量">#REF!</definedName>
    <definedName name="仕上厚" localSheetId="0">#REF!</definedName>
    <definedName name="仕上厚">#REF!</definedName>
    <definedName name="仕様" localSheetId="0">#REF!</definedName>
    <definedName name="仕様">#REF!</definedName>
    <definedName name="使用材料1">#REF!</definedName>
    <definedName name="始め1">#N/A</definedName>
    <definedName name="始め2">#N/A</definedName>
    <definedName name="支間">#REF!</definedName>
    <definedName name="支間中央側長">#REF!</definedName>
    <definedName name="支社一覧" localSheetId="0">#REF!</definedName>
    <definedName name="支社一覧">#REF!</definedName>
    <definedName name="支承材">#REF!</definedName>
    <definedName name="支障">#REF!,#REF!,#REF!,#REF!,#REF!</definedName>
    <definedName name="支点横桁長">#REF!</definedName>
    <definedName name="支点側長">#REF!</definedName>
    <definedName name="施工場所">#REF!</definedName>
    <definedName name="施工方法">#REF!</definedName>
    <definedName name="施設床堀">#REF!</definedName>
    <definedName name="枝払い" localSheetId="0">#REF!</definedName>
    <definedName name="枝払い" localSheetId="1">'[122]内訳書（積上げ仮設含む）'!#REF!</definedName>
    <definedName name="枝払い">#REF!</definedName>
    <definedName name="止水板規格" localSheetId="0">#REF!</definedName>
    <definedName name="止水板規格" localSheetId="1">'[115]拡幅-0入力'!$R$25</definedName>
    <definedName name="止水板規格">#REF!</definedName>
    <definedName name="止水板種類" localSheetId="0">#REF!</definedName>
    <definedName name="止水板種類" localSheetId="1">'[115]拡幅-0入力'!$R$24</definedName>
    <definedName name="止水板種類">#REF!</definedName>
    <definedName name="紫波ＳＡ上" localSheetId="0" hidden="1">{#N/A,#N/A,FALSE,"Sheet16";#N/A,#N/A,FALSE,"Sheet16"}</definedName>
    <definedName name="紫波ＳＡ上" hidden="1">{#N/A,#N/A,FALSE,"Sheet16";#N/A,#N/A,FALSE,"Sheet16"}</definedName>
    <definedName name="資材" localSheetId="0">#REF!</definedName>
    <definedName name="資材">#REF!</definedName>
    <definedName name="資材単価">[63]資材単価!$A$1:$F$1238</definedName>
    <definedName name="資料名称">#REF!</definedName>
    <definedName name="事務所名">#REF!</definedName>
    <definedName name="時１" localSheetId="0" hidden="1">#REF!</definedName>
    <definedName name="時１" hidden="1">#REF!</definedName>
    <definedName name="時２" localSheetId="0" hidden="1">#REF!</definedName>
    <definedName name="時２" hidden="1">#REF!</definedName>
    <definedName name="時３" localSheetId="0" hidden="1">#REF!</definedName>
    <definedName name="時３" hidden="1">#REF!</definedName>
    <definedName name="次帳票名">#REF!</definedName>
    <definedName name="耳芝" localSheetId="0">#REF!</definedName>
    <definedName name="耳芝">#REF!</definedName>
    <definedName name="自家発" localSheetId="0">#REF!</definedName>
    <definedName name="自家発">#REF!</definedName>
    <definedName name="自家発電機棟" localSheetId="0" hidden="1">{"54)～56)一覧表",#N/A,FALSE,"54)～56)";"５４）～56)代価表",#N/A,FALSE,"54)～56)"}</definedName>
    <definedName name="自家発電機棟" hidden="1">{"54)～56)一覧表",#N/A,FALSE,"54)～56)";"５４）～56)代価表",#N/A,FALSE,"54)～56)"}</definedName>
    <definedName name="自火報" localSheetId="0">#REF!</definedName>
    <definedName name="自火報">#REF!</definedName>
    <definedName name="自動火災報知設備工事" localSheetId="0">#REF!</definedName>
    <definedName name="自動火災報知設備工事">#REF!</definedName>
    <definedName name="自動制御計">#REF!</definedName>
    <definedName name="自動点滅器">#REF!</definedName>
    <definedName name="室13仕上">#REF!</definedName>
    <definedName name="室14仕上">#REF!</definedName>
    <definedName name="室15仕上">#REF!</definedName>
    <definedName name="室19仕上">#REF!</definedName>
    <definedName name="室19仕上1">#REF!</definedName>
    <definedName name="室19仕上2">#REF!</definedName>
    <definedName name="実桁長">#REF!</definedName>
    <definedName name="実験棟ＬＳＤ">[56]内訳書!#REF!</definedName>
    <definedName name="実験棟直工">[56]内訳書!#REF!</definedName>
    <definedName name="実験棟廃棄処理">[56]内訳書!#REF!</definedName>
    <definedName name="実施月毎" localSheetId="0">#REF!</definedName>
    <definedName name="実施月毎">#REF!</definedName>
    <definedName name="実施累計" localSheetId="0">#REF!</definedName>
    <definedName name="実施累計">#REF!</definedName>
    <definedName name="実習工場ＡＷ">[56]内訳書!#REF!</definedName>
    <definedName name="実習工場ＬＳＤ">[56]内訳書!#REF!</definedName>
    <definedName name="実習工場ＳＤ">[56]内訳書!#REF!</definedName>
    <definedName name="実習工場直工">[56]内訳書!#REF!</definedName>
    <definedName name="実習工場鉄骨">[56]内訳書!#REF!</definedName>
    <definedName name="写真枚数" localSheetId="0">#REF!</definedName>
    <definedName name="写真枚数">#REF!</definedName>
    <definedName name="斜比">#REF!</definedName>
    <definedName name="斜率1">#REF!</definedName>
    <definedName name="社名" localSheetId="0">#REF!</definedName>
    <definedName name="社名">#REF!</definedName>
    <definedName name="車止め" localSheetId="0">#REF!</definedName>
    <definedName name="車止め" localSheetId="1">'[111]input data'!#REF!</definedName>
    <definedName name="車止め">#REF!</definedName>
    <definedName name="車道幅">#REF!</definedName>
    <definedName name="主桁">#REF!</definedName>
    <definedName name="主桁本数">#REF!</definedName>
    <definedName name="主工事" localSheetId="0">#REF!</definedName>
    <definedName name="主工事">#REF!</definedName>
    <definedName name="主任技術者" localSheetId="0">#REF!</definedName>
    <definedName name="主任技術者" localSheetId="1">[137]!主任技術者</definedName>
    <definedName name="主任技術者">#REF!</definedName>
    <definedName name="主任地質調査技師" localSheetId="0">#REF!</definedName>
    <definedName name="主任地質調査技師" localSheetId="1">[137]!主任地質調査技師</definedName>
    <definedName name="主任地質調査技師">#REF!</definedName>
    <definedName name="主要機器計" localSheetId="0">#REF!</definedName>
    <definedName name="主要機器計">#REF!</definedName>
    <definedName name="取消線">#REF!</definedName>
    <definedName name="取消線解除">#REF!</definedName>
    <definedName name="取付鉄筋径">#REF!</definedName>
    <definedName name="取付道路">#REF!</definedName>
    <definedName name="手元開閉">#REF!</definedName>
    <definedName name="手元開閉器">#REF!</definedName>
    <definedName name="種別">#REF!</definedName>
    <definedName name="種別ﾘｽﾄ">#REF!</definedName>
    <definedName name="種目" localSheetId="0">#REF!</definedName>
    <definedName name="種目" localSheetId="1">[101]単価表一覧表!$B:$B</definedName>
    <definedName name="種目">#REF!</definedName>
    <definedName name="種目１">[64]保温塗装!$A$35:$H$4000</definedName>
    <definedName name="種目3" localSheetId="0">#REF!</definedName>
    <definedName name="種目3">#REF!</definedName>
    <definedName name="種目4" localSheetId="0">#REF!</definedName>
    <definedName name="種目4">#REF!</definedName>
    <definedName name="種目印刷範囲" localSheetId="0">#REF!</definedName>
    <definedName name="種目印刷範囲">#REF!</definedName>
    <definedName name="種目改修複写元">#REF!</definedName>
    <definedName name="種目表題">#REF!</definedName>
    <definedName name="種目別">#REF!</definedName>
    <definedName name="種目別内訳書" localSheetId="0" hidden="1">{"54)～56)一覧表",#N/A,FALSE,"54)～56)";"５４）～56)代価表",#N/A,FALSE,"54)～56)"}</definedName>
    <definedName name="種目別内訳書" hidden="1">{"54)～56)一覧表",#N/A,FALSE,"54)～56)";"５４）～56)代価表",#N/A,FALSE,"54)～56)"}</definedName>
    <definedName name="受水槽合計" localSheetId="0">#REF!</definedName>
    <definedName name="受水槽合計">#REF!</definedName>
    <definedName name="受働土圧考慮" localSheetId="0">#REF!</definedName>
    <definedName name="受働土圧考慮" localSheetId="1">[98]目次!#REF!</definedName>
    <definedName name="受働土圧考慮">#REF!</definedName>
    <definedName name="受変電設備工事" localSheetId="0">#REF!</definedName>
    <definedName name="受変電設備工事">#REF!</definedName>
    <definedName name="修正">#N/A</definedName>
    <definedName name="修正1" localSheetId="0">#REF!</definedName>
    <definedName name="修正1" localSheetId="1">[91]表紙!#REF!</definedName>
    <definedName name="修正1">#REF!</definedName>
    <definedName name="修正2" localSheetId="0">#REF!</definedName>
    <definedName name="修正2" localSheetId="1">[91]表紙!#REF!</definedName>
    <definedName name="修正2">#REF!</definedName>
    <definedName name="修正3" localSheetId="0">#REF!</definedName>
    <definedName name="修正3" localSheetId="1">[91]表紙!#REF!</definedName>
    <definedName name="修正3">#REF!</definedName>
    <definedName name="修正4" localSheetId="0">#REF!</definedName>
    <definedName name="修正4" localSheetId="1">[91]表紙!#REF!</definedName>
    <definedName name="修正4">#REF!</definedName>
    <definedName name="修正5" localSheetId="0">#REF!</definedName>
    <definedName name="修正5" localSheetId="1">[91]表紙!#REF!</definedName>
    <definedName name="修正5">#REF!</definedName>
    <definedName name="修正6" localSheetId="0">#REF!</definedName>
    <definedName name="修正6" localSheetId="1">[91]表紙!#REF!</definedName>
    <definedName name="修正6">#REF!</definedName>
    <definedName name="修正ｱﾅﾛｸﾞ1000" localSheetId="0">#REF!</definedName>
    <definedName name="修正ｱﾅﾛｸﾞ1000">#REF!</definedName>
    <definedName name="修正ｱﾅﾛｸﾞ10000" localSheetId="0">#REF!</definedName>
    <definedName name="修正ｱﾅﾛｸﾞ10000">#REF!</definedName>
    <definedName name="修正ｱﾅﾛｸﾞ2500" localSheetId="0">#REF!</definedName>
    <definedName name="修正ｱﾅﾛｸﾞ2500">#REF!</definedName>
    <definedName name="修正ｱﾅﾛｸﾞ500">#REF!</definedName>
    <definedName name="修正ｱﾅﾛｸﾞ5000">#REF!</definedName>
    <definedName name="修正単価テーブル" localSheetId="0">#REF!</definedName>
    <definedName name="修正単価テーブル" localSheetId="1">[118]単価一覧!$D$28:$K$34</definedName>
    <definedName name="修正単価テーブル">#REF!</definedName>
    <definedName name="修正表" localSheetId="0">#REF!</definedName>
    <definedName name="修正表" localSheetId="1">[138]開閉器!$E$43:$S$45</definedName>
    <definedName name="修正表">#REF!</definedName>
    <definedName name="修正表_分電盤" localSheetId="0">#REF!</definedName>
    <definedName name="修正表_分電盤">#REF!</definedName>
    <definedName name="修正表２" localSheetId="0">#REF!</definedName>
    <definedName name="修正表２" localSheetId="1">[139]開閉器!$E$43:$S$45</definedName>
    <definedName name="修正表２">#REF!</definedName>
    <definedName name="拾い1" localSheetId="0">#REF!</definedName>
    <definedName name="拾い1">#REF!</definedName>
    <definedName name="拾い2" localSheetId="0">#REF!</definedName>
    <definedName name="拾い2">#REF!</definedName>
    <definedName name="拾い3" localSheetId="0">#REF!</definedName>
    <definedName name="拾い3">#REF!</definedName>
    <definedName name="拾い4" localSheetId="0">#REF!</definedName>
    <definedName name="拾い4">#REF!</definedName>
    <definedName name="拾い5" localSheetId="0">#REF!</definedName>
    <definedName name="拾い5" localSheetId="1">[140]器具!#REF!</definedName>
    <definedName name="拾い5">#REF!</definedName>
    <definedName name="拾い6" localSheetId="0">#REF!</definedName>
    <definedName name="拾い6" localSheetId="1">[140]器具!#REF!</definedName>
    <definedName name="拾い6">#REF!</definedName>
    <definedName name="拾い7" localSheetId="0">#REF!</definedName>
    <definedName name="拾い7" localSheetId="1">[140]器具!#REF!</definedName>
    <definedName name="拾い7">#REF!</definedName>
    <definedName name="拾出・集計" localSheetId="0">#REF!</definedName>
    <definedName name="拾出・集計" localSheetId="1">[135]原本!$BB$2:$BB$4</definedName>
    <definedName name="拾出・集計">#REF!</definedName>
    <definedName name="終わり1">#N/A</definedName>
    <definedName name="終わり2">#N/A</definedName>
    <definedName name="終了月" localSheetId="0">#REF!</definedName>
    <definedName name="終了月">#REF!</definedName>
    <definedName name="終了行" localSheetId="0">#REF!</definedName>
    <definedName name="終了行">#REF!</definedName>
    <definedName name="集_水_桝__⑮" localSheetId="0">#REF!</definedName>
    <definedName name="集_水_桝__⑮" localSheetId="1">[141]桝数量!#REF!</definedName>
    <definedName name="集_水_桝__⑮">#REF!</definedName>
    <definedName name="集計代価表1">[10]一次代価集計一覧表!$B$3:$H$200</definedName>
    <definedName name="集計代価表2">[10]一次代価集計一覧表!$C$3:$H$200</definedName>
    <definedName name="集水桝数量計算書" localSheetId="0">#REF!</definedName>
    <definedName name="集水桝数量計算書">#REF!</definedName>
    <definedName name="集中検針計" localSheetId="0">#REF!</definedName>
    <definedName name="集中検針計">#REF!</definedName>
    <definedName name="集落環境" localSheetId="0">#REF!</definedName>
    <definedName name="集落環境">#REF!</definedName>
    <definedName name="住棟計" localSheetId="0">#REF!</definedName>
    <definedName name="住棟計">#REF!</definedName>
    <definedName name="縦断勾配">#REF!</definedName>
    <definedName name="重_力_式_擁_壁___⑪" localSheetId="0">#REF!</definedName>
    <definedName name="重_力_式_擁_壁___⑪" localSheetId="1">[142]擁壁工!#REF!</definedName>
    <definedName name="重_力_式_擁_壁___⑪">#REF!</definedName>
    <definedName name="重_力_式_擁_壁___⑯" localSheetId="0">#REF!</definedName>
    <definedName name="重_力_式_擁_壁___⑯" localSheetId="1">[142]擁壁工!#REF!</definedName>
    <definedName name="重_力_式_擁_壁___⑯">#REF!</definedName>
    <definedName name="宿泊日数" localSheetId="0">#REF!</definedName>
    <definedName name="宿泊日数">#REF!</definedName>
    <definedName name="宿泊日数1" localSheetId="0">#REF!</definedName>
    <definedName name="宿泊日数1">#REF!</definedName>
    <definedName name="宿泊日数2" localSheetId="0">#REF!</definedName>
    <definedName name="宿泊日数2">#REF!</definedName>
    <definedName name="宿泊日数3">#REF!</definedName>
    <definedName name="出来高" localSheetId="0">'参考表紙 '!出来高</definedName>
    <definedName name="出来高">[0]!出来高</definedName>
    <definedName name="出来高曲線" localSheetId="0">#REF!</definedName>
    <definedName name="出来高曲線">#REF!</definedName>
    <definedName name="出来高目盛" localSheetId="0">#REF!</definedName>
    <definedName name="出来高目盛">#REF!</definedName>
    <definedName name="準備費範囲" localSheetId="0">#REF!</definedName>
    <definedName name="準備費範囲">#REF!</definedName>
    <definedName name="純工事費" localSheetId="0">#REF!</definedName>
    <definedName name="純工事費">#REF!</definedName>
    <definedName name="処理">#REF!</definedName>
    <definedName name="処理1">#REF!</definedName>
    <definedName name="処理A">#REF!</definedName>
    <definedName name="処理B">#REF!</definedName>
    <definedName name="初期化_運搬">#REF!</definedName>
    <definedName name="初期化_材料単価">#REF!</definedName>
    <definedName name="所管">[9]―!$C$1:$C$7</definedName>
    <definedName name="所要日数" localSheetId="0">#REF!</definedName>
    <definedName name="所要日数">#REF!</definedName>
    <definedName name="書" localSheetId="0" hidden="1">#REF!</definedName>
    <definedName name="書" hidden="1">#REF!</definedName>
    <definedName name="諸経費" localSheetId="0">#REF!</definedName>
    <definedName name="諸経費">#REF!</definedName>
    <definedName name="諸経費追">[61]内訳!#REF!</definedName>
    <definedName name="諸経費率" localSheetId="0">#REF!</definedName>
    <definedName name="諸経費率">#REF!</definedName>
    <definedName name="諸費用2" localSheetId="0" hidden="1">#REF!</definedName>
    <definedName name="諸費用2" hidden="1">#REF!</definedName>
    <definedName name="除雪面積計算書" localSheetId="0" hidden="1">#REF!</definedName>
    <definedName name="除雪面積計算書" hidden="1">#REF!</definedName>
    <definedName name="商品一覧表">#REF!</definedName>
    <definedName name="小科目複写元" localSheetId="0">#REF!</definedName>
    <definedName name="小科目複写元">#REF!</definedName>
    <definedName name="小額割増費">#REF!</definedName>
    <definedName name="小計">#REF!</definedName>
    <definedName name="小計1">#REF!</definedName>
    <definedName name="小小科目複写元">#REF!</definedName>
    <definedName name="小段仕上げ">#REF!</definedName>
    <definedName name="床掘">#REF!</definedName>
    <definedName name="昇降機" localSheetId="0" hidden="1">#REF!</definedName>
    <definedName name="昇降機" hidden="1">#REF!</definedName>
    <definedName name="消火" localSheetId="0">#REF!</definedName>
    <definedName name="消火">#REF!</definedName>
    <definedName name="消火計">#REF!</definedName>
    <definedName name="消火栓">#REF!</definedName>
    <definedName name="消去">#N/A</definedName>
    <definedName name="消去1">#REF!</definedName>
    <definedName name="消去2">#REF!</definedName>
    <definedName name="消費税">#REF!</definedName>
    <definedName name="消費税相当額">#REF!</definedName>
    <definedName name="消費税率" localSheetId="0">#REF!</definedName>
    <definedName name="消費税率">#REF!</definedName>
    <definedName name="消耗品雑材料率">#REF!</definedName>
    <definedName name="照度制御ｾﾝｻｰ">#REF!</definedName>
    <definedName name="照明">#REF!</definedName>
    <definedName name="照明器具">#REF!</definedName>
    <definedName name="照明器具取付設備工事">[36]名称マスター!#REF!</definedName>
    <definedName name="照明器具北大" localSheetId="0">#REF!</definedName>
    <definedName name="照明器具北大">#REF!</definedName>
    <definedName name="硝子" localSheetId="0">#REF!</definedName>
    <definedName name="硝子">#REF!</definedName>
    <definedName name="硝子工" localSheetId="0">#REF!</definedName>
    <definedName name="硝子工">#REF!</definedName>
    <definedName name="詳細">#REF!</definedName>
    <definedName name="上3下4">#REF!</definedName>
    <definedName name="上り線" localSheetId="0" hidden="1">{#N/A,#N/A,FALSE,"Sheet16";#N/A,#N/A,FALSE,"Sheet16"}</definedName>
    <definedName name="上り線" hidden="1">{#N/A,#N/A,FALSE,"Sheet16";#N/A,#N/A,FALSE,"Sheet16"}</definedName>
    <definedName name="上位3桁" localSheetId="0">#REF!</definedName>
    <definedName name="上位3桁">#REF!</definedName>
    <definedName name="上下3桁" localSheetId="0">#REF!</definedName>
    <definedName name="上下3桁">#REF!</definedName>
    <definedName name="上下区分名">#REF!</definedName>
    <definedName name="上河内ＳＡ" localSheetId="0" hidden="1">{#N/A,#N/A,FALSE,"Sheet16";#N/A,#N/A,FALSE,"Sheet16"}</definedName>
    <definedName name="上河内ＳＡ" hidden="1">{#N/A,#N/A,FALSE,"Sheet16";#N/A,#N/A,FALSE,"Sheet16"}</definedName>
    <definedName name="上躯体" localSheetId="0">#REF!</definedName>
    <definedName name="上躯体" localSheetId="1">[98]目次!#REF!</definedName>
    <definedName name="上躯体">#REF!</definedName>
    <definedName name="上形状" localSheetId="0">#REF!</definedName>
    <definedName name="上形状" localSheetId="1">[98]目次!#REF!</definedName>
    <definedName name="上形状">#REF!</definedName>
    <definedName name="上載荷重" localSheetId="0">#REF!</definedName>
    <definedName name="上載荷重">#REF!</definedName>
    <definedName name="上載荷重A" localSheetId="0">#REF!</definedName>
    <definedName name="上載荷重A" localSheetId="1">'[111]input data'!#REF!</definedName>
    <definedName name="上載荷重A">#REF!</definedName>
    <definedName name="上常時土圧" localSheetId="0">#REF!</definedName>
    <definedName name="上常時土圧" localSheetId="1">[98]目次!#REF!</definedName>
    <definedName name="上常時土圧">#REF!</definedName>
    <definedName name="上水" localSheetId="0">#REF!</definedName>
    <definedName name="上水">#REF!</definedName>
    <definedName name="上水圧" localSheetId="0">#REF!</definedName>
    <definedName name="上水圧" localSheetId="1">[98]目次!#REF!</definedName>
    <definedName name="上水圧">#REF!</definedName>
    <definedName name="上水重" localSheetId="0">#REF!</definedName>
    <definedName name="上水重" localSheetId="1">[98]目次!#REF!</definedName>
    <definedName name="上水重">#REF!</definedName>
    <definedName name="上段クリア">#REF!</definedName>
    <definedName name="上浮力" localSheetId="0">#REF!</definedName>
    <definedName name="上浮力" localSheetId="1">[98]目次!#REF!</definedName>
    <definedName name="上浮力">#REF!</definedName>
    <definedName name="常時MAX" localSheetId="0">#REF!</definedName>
    <definedName name="常時MAX">#REF!</definedName>
    <definedName name="常時MIN" localSheetId="0">#REF!</definedName>
    <definedName name="常時MIN" localSheetId="1">[143]鉄筋量!#REF!</definedName>
    <definedName name="常時MIN">#REF!</definedName>
    <definedName name="常時越流" localSheetId="0">#REF!</definedName>
    <definedName name="常時越流">#REF!</definedName>
    <definedName name="常時朔望平均満潮位時" localSheetId="0">#REF!</definedName>
    <definedName name="常時朔望平均満潮位時">#REF!</definedName>
    <definedName name="常時残留" localSheetId="0">#REF!</definedName>
    <definedName name="常時残留">#REF!</definedName>
    <definedName name="情報" localSheetId="0" hidden="1">{#N/A,#N/A,FALSE,"表紙No2";#N/A,#N/A,FALSE,"データNo2"}</definedName>
    <definedName name="情報" localSheetId="1" hidden="1">{#N/A,#N/A,FALSE,"表紙No2";#N/A,#N/A,FALSE,"データNo2"}</definedName>
    <definedName name="情報" hidden="1">{#N/A,#N/A,FALSE,"表紙No2";#N/A,#N/A,FALSE,"データNo2"}</definedName>
    <definedName name="情報板型名">#REF!</definedName>
    <definedName name="情報用機器架台" localSheetId="0">#REF!</definedName>
    <definedName name="情報用機器架台">#REF!</definedName>
    <definedName name="情報用配管設備工事" localSheetId="0">#REF!</definedName>
    <definedName name="情報用配管設備工事">#REF!</definedName>
    <definedName name="浄化" localSheetId="0">#REF!</definedName>
    <definedName name="浄化">#REF!</definedName>
    <definedName name="浄化槽">#REF!</definedName>
    <definedName name="浄化槽設備工事">[36]名称マスター!#REF!</definedName>
    <definedName name="植栽直工">[56]内訳書!#REF!</definedName>
    <definedName name="植栽廃棄処理">[56]内訳書!#REF!</definedName>
    <definedName name="植生工数量調書" localSheetId="0" hidden="1">#REF!</definedName>
    <definedName name="植生工数量調書" hidden="1">#REF!</definedName>
    <definedName name="伸縮継ぎ手長">#REF!</definedName>
    <definedName name="伸縮目地ゴム発泡体ｱ20" localSheetId="0">#REF!</definedName>
    <definedName name="伸縮目地ゴム発泡体ｱ20">#REF!</definedName>
    <definedName name="伸縮目地樹脂発泡体ｱ10" localSheetId="0">#REF!</definedName>
    <definedName name="伸縮目地樹脂発泡体ｱ10">#REF!</definedName>
    <definedName name="審査">#N/A</definedName>
    <definedName name="審査書１" localSheetId="0" hidden="1">#REF!</definedName>
    <definedName name="審査書１" hidden="1">#REF!</definedName>
    <definedName name="新" localSheetId="0">#REF!</definedName>
    <definedName name="新">#REF!</definedName>
    <definedName name="新営現場経費率" localSheetId="0">#REF!</definedName>
    <definedName name="新営現場経費率">#REF!</definedName>
    <definedName name="新営内訳" localSheetId="0">#REF!</definedName>
    <definedName name="新営内訳">#REF!</definedName>
    <definedName name="新規単価テーブル" localSheetId="0">#REF!</definedName>
    <definedName name="新規単価テーブル" localSheetId="1">[118]単価一覧!$D$15:$K$26</definedName>
    <definedName name="新規単価テーブル">#REF!</definedName>
    <definedName name="新設" localSheetId="0" hidden="1">#REF!</definedName>
    <definedName name="新設" localSheetId="1" hidden="1">'[144]新設 空調調整'!#REF!</definedName>
    <definedName name="新設" hidden="1">#REF!</definedName>
    <definedName name="新築工事" localSheetId="0">#REF!</definedName>
    <definedName name="新築工事">#REF!</definedName>
    <definedName name="新土積精算">#REF!</definedName>
    <definedName name="新樋門根掘り" localSheetId="0">#REF!</definedName>
    <definedName name="新樋門根掘り">#REF!</definedName>
    <definedName name="深さ" localSheetId="0">#REF!</definedName>
    <definedName name="深さ">#REF!</definedName>
    <definedName name="深さ.2" localSheetId="0">#REF!</definedName>
    <definedName name="深さ.2">#REF!</definedName>
    <definedName name="深さ1">#REF!</definedName>
    <definedName name="深さ2">#REF!</definedName>
    <definedName name="人感センサー">#REF!</definedName>
    <definedName name="人件費">#REF!</definedName>
    <definedName name="人数" localSheetId="0">#REF!</definedName>
    <definedName name="人数">#REF!</definedName>
    <definedName name="人力投入工">#REF!</definedName>
    <definedName name="図１">"図 14"</definedName>
    <definedName name="図化ｱﾅﾛｸﾞ1000" localSheetId="0">#REF!</definedName>
    <definedName name="図化ｱﾅﾛｸﾞ1000">#REF!</definedName>
    <definedName name="図化ｱﾅﾛｸﾞ10000" localSheetId="0">#REF!</definedName>
    <definedName name="図化ｱﾅﾛｸﾞ10000">#REF!</definedName>
    <definedName name="図化ｱﾅﾛｸﾞ2500" localSheetId="0">#REF!</definedName>
    <definedName name="図化ｱﾅﾛｸﾞ2500">#REF!</definedName>
    <definedName name="図化ｱﾅﾛｸﾞ500">#REF!</definedName>
    <definedName name="図化ｱﾅﾛｸﾞ5000">#REF!</definedName>
    <definedName name="図化ﾃﾞｨｼﾞﾀﾙ1000">#REF!</definedName>
    <definedName name="図化ﾃﾞｨｼﾞﾀﾙ2500">#REF!</definedName>
    <definedName name="図化ﾃﾞｨｼﾞﾀﾙ500">#REF!</definedName>
    <definedName name="図化縮尺">#REF!</definedName>
    <definedName name="図化縮尺判定">#REF!</definedName>
    <definedName name="図化面積">#REF!</definedName>
    <definedName name="厨房器具" localSheetId="0">#REF!</definedName>
    <definedName name="厨房器具">#REF!</definedName>
    <definedName name="推定橋重">#REF!</definedName>
    <definedName name="推定鋼重" localSheetId="0">#REF!</definedName>
    <definedName name="推定鋼重" localSheetId="1">'[111]input data'!#REF!</definedName>
    <definedName name="推定鋼重">#REF!</definedName>
    <definedName name="推定艤装" localSheetId="0">#REF!</definedName>
    <definedName name="推定艤装" localSheetId="1">'[111]input data'!#REF!</definedName>
    <definedName name="推定艤装">#REF!</definedName>
    <definedName name="水きり幅">#REF!</definedName>
    <definedName name="水重" localSheetId="0">#REF!</definedName>
    <definedName name="水重">#REF!</definedName>
    <definedName name="水準" localSheetId="0">#REF!</definedName>
    <definedName name="水準">#REF!</definedName>
    <definedName name="水準距離判定" localSheetId="0">#REF!</definedName>
    <definedName name="水準距離判定">#REF!</definedName>
    <definedName name="水深">#REF!</definedName>
    <definedName name="水切り端子">#REF!</definedName>
    <definedName name="水量">[59]A!$Y$10:$AD$22</definedName>
    <definedName name="水路巾" localSheetId="0">#REF!</definedName>
    <definedName name="水路巾">#REF!</definedName>
    <definedName name="水路巾.2" localSheetId="0">#REF!</definedName>
    <definedName name="水路巾.2">#REF!</definedName>
    <definedName name="水路巾1" localSheetId="0">#REF!</definedName>
    <definedName name="水路巾1">#REF!</definedName>
    <definedName name="数字" localSheetId="0">#REF!,#REF!,#REF!,#REF!,#REF!</definedName>
    <definedName name="数字" localSheetId="1">[145]Sheet2!#REF!,[145]Sheet2!#REF!,[145]Sheet2!#REF!,[145]Sheet2!#REF!,[145]Sheet2!#REF!</definedName>
    <definedName name="数字">#REF!,#REF!,#REF!,#REF!,#REF!</definedName>
    <definedName name="数値地形図修正1000" localSheetId="0">#REF!</definedName>
    <definedName name="数値地形図修正1000">#REF!</definedName>
    <definedName name="数値地形図修正2500" localSheetId="0">#REF!</definedName>
    <definedName name="数値地形図修正2500">#REF!</definedName>
    <definedName name="数値地形図修正500" localSheetId="0">#REF!</definedName>
    <definedName name="数値地形図修正500">#REF!</definedName>
    <definedName name="数量" localSheetId="0">#REF!</definedName>
    <definedName name="数量" localSheetId="1">[101]単価表一覧表!$E:$E</definedName>
    <definedName name="数量">#REF!</definedName>
    <definedName name="数量改修複写元">#REF!</definedName>
    <definedName name="数量小数" localSheetId="0">#REF!</definedName>
    <definedName name="数量小数">#REF!</definedName>
    <definedName name="数量表2" localSheetId="0">#REF!</definedName>
    <definedName name="数量表2">#REF!</definedName>
    <definedName name="据付費">[65]据付費!$A$35:$D$1997</definedName>
    <definedName name="制御盤" localSheetId="0">#REF!</definedName>
    <definedName name="制御盤">#REF!</definedName>
    <definedName name="制御盤計" localSheetId="0">#REF!</definedName>
    <definedName name="制御盤計">#REF!</definedName>
    <definedName name="成端処理" localSheetId="0">#REF!</definedName>
    <definedName name="成端処理">#REF!</definedName>
    <definedName name="成端箱">#REF!</definedName>
    <definedName name="盛土">#REF!,#REF!,#REF!,#REF!,#REF!,#REF!</definedName>
    <definedName name="盛土法面仕上げ" localSheetId="0">#REF!</definedName>
    <definedName name="盛土法面仕上げ">#REF!</definedName>
    <definedName name="精密ガス" localSheetId="0">#REF!</definedName>
    <definedName name="精密ガス">#REF!</definedName>
    <definedName name="精密換気" localSheetId="0">#REF!</definedName>
    <definedName name="精密換気">#REF!</definedName>
    <definedName name="精密給水">#REF!</definedName>
    <definedName name="精密給湯">#REF!</definedName>
    <definedName name="精密空調">#REF!</definedName>
    <definedName name="精密合計">#REF!</definedName>
    <definedName name="精密厨房">#REF!</definedName>
    <definedName name="精密排水">#REF!</definedName>
    <definedName name="西ゲート便所計">#REF!</definedName>
    <definedName name="請負工事費" localSheetId="0">#REF!</definedName>
    <definedName name="請負工事費">#REF!</definedName>
    <definedName name="請負者名称" localSheetId="0">#REF!</definedName>
    <definedName name="請負者名称">#REF!</definedName>
    <definedName name="静水圧">#REF!</definedName>
    <definedName name="石">#REF!</definedName>
    <definedName name="石工事" localSheetId="0">#REF!</definedName>
    <definedName name="石工事">#REF!</definedName>
    <definedName name="石工事計">#REF!</definedName>
    <definedName name="石組ステップ">#REF!</definedName>
    <definedName name="積算">#REF!</definedName>
    <definedName name="積算根拠１">#REF!</definedName>
    <definedName name="積算根拠２">#REF!</definedName>
    <definedName name="積算情報">#REF!</definedName>
    <definedName name="積算方針2">#REF!</definedName>
    <definedName name="切り捨て計算" localSheetId="0">#REF!</definedName>
    <definedName name="切り捨て計算" localSheetId="1">[146]!切り捨て計算</definedName>
    <definedName name="切り捨て計算">#REF!</definedName>
    <definedName name="切土1" localSheetId="0">#REF!,#REF!,#REF!,#REF!,#REF!,#REF!,#REF!,#REF!,#REF!,#REF!,#REF!</definedName>
    <definedName name="切土1">#REF!,#REF!,#REF!,#REF!,#REF!,#REF!,#REF!,#REF!,#REF!,#REF!,#REF!</definedName>
    <definedName name="切土法面仕上げ" localSheetId="0">#REF!</definedName>
    <definedName name="切土法面仕上げ">#REF!</definedName>
    <definedName name="切梁１５" localSheetId="0">#REF!</definedName>
    <definedName name="切梁１５" localSheetId="1">[120]印刷不要!#REF!</definedName>
    <definedName name="切梁１５">#REF!</definedName>
    <definedName name="切梁１５の出所" localSheetId="0">#REF!</definedName>
    <definedName name="切梁１５の出所" localSheetId="1">[120]印刷不要!#REF!</definedName>
    <definedName name="切梁１５の出所">#REF!</definedName>
    <definedName name="接岸速度" localSheetId="0">#REF!</definedName>
    <definedName name="接岸速度" localSheetId="1">'[111]input data'!#REF!</definedName>
    <definedName name="接岸速度">#REF!</definedName>
    <definedName name="接岸速度A" localSheetId="0">#REF!</definedName>
    <definedName name="接岸速度A" localSheetId="1">'[111]input data'!#REF!</definedName>
    <definedName name="接岸速度A">#REF!</definedName>
    <definedName name="接地" localSheetId="0">#REF!</definedName>
    <definedName name="接地">#REF!</definedName>
    <definedName name="接地ｾﾝﾀｰ" localSheetId="0">#REF!</definedName>
    <definedName name="接地ｾﾝﾀｰ">#REF!</definedName>
    <definedName name="接地工事" localSheetId="0">#REF!</definedName>
    <definedName name="接地工事">#REF!</definedName>
    <definedName name="接頭辞">#REF!</definedName>
    <definedName name="接尾辞">#REF!</definedName>
    <definedName name="折爪ＳＡ下" localSheetId="0" hidden="1">{#N/A,#N/A,FALSE,"Sheet16";#N/A,#N/A,FALSE,"Sheet16"}</definedName>
    <definedName name="折爪ＳＡ下" hidden="1">{#N/A,#N/A,FALSE,"Sheet16";#N/A,#N/A,FALSE,"Sheet16"}</definedName>
    <definedName name="折爪ＳＡ上" localSheetId="0" hidden="1">{#N/A,#N/A,FALSE,"Sheet16";#N/A,#N/A,FALSE,"Sheet16"}</definedName>
    <definedName name="折爪ＳＡ上" hidden="1">{#N/A,#N/A,FALSE,"Sheet16";#N/A,#N/A,FALSE,"Sheet16"}</definedName>
    <definedName name="折爪上" localSheetId="0" hidden="1">{#N/A,#N/A,FALSE,"Sheet16";#N/A,#N/A,FALSE,"Sheet16"}</definedName>
    <definedName name="折爪上" hidden="1">{#N/A,#N/A,FALSE,"Sheet16";#N/A,#N/A,FALSE,"Sheet16"}</definedName>
    <definedName name="折点０高" localSheetId="0">#REF!</definedName>
    <definedName name="折点０高" localSheetId="1">'[147]U-0-２-B入力'!$E$22</definedName>
    <definedName name="折点０高">#REF!</definedName>
    <definedName name="折点１高" localSheetId="0">#REF!</definedName>
    <definedName name="折点１高" localSheetId="1">'[147]U-0-２-B入力'!$E$23</definedName>
    <definedName name="折点１高">#REF!</definedName>
    <definedName name="折点終高">#REF!</definedName>
    <definedName name="設計" localSheetId="0">#REF!</definedName>
    <definedName name="設計">#REF!</definedName>
    <definedName name="設計金額">#REF!</definedName>
    <definedName name="設計金額ボンド無" localSheetId="0">#REF!</definedName>
    <definedName name="設計金額ボンド無">#REF!</definedName>
    <definedName name="設計金額ボンド有" localSheetId="0">#REF!</definedName>
    <definedName name="設計金額ボンド有">#REF!</definedName>
    <definedName name="設計内訳書" localSheetId="0">#REF!</definedName>
    <definedName name="設計内訳書">#REF!</definedName>
    <definedName name="設置形">[59]A!$A$1:$C$5</definedName>
    <definedName name="設定" localSheetId="0">#REF!</definedName>
    <definedName name="設定">#REF!</definedName>
    <definedName name="設定01">#REF!</definedName>
    <definedName name="設定02">#REF!</definedName>
    <definedName name="設定2">#REF!</definedName>
    <definedName name="設定3">#REF!</definedName>
    <definedName name="設備" localSheetId="0">#REF!</definedName>
    <definedName name="設備">#REF!</definedName>
    <definedName name="設備名">#REF!</definedName>
    <definedName name="説明会" hidden="1">[5]工Ｂ!#REF!</definedName>
    <definedName name="雪荷重">#REF!</definedName>
    <definedName name="専攻科直工">[56]内訳書!#REF!</definedName>
    <definedName name="川表裏">#REF!</definedName>
    <definedName name="扇">[27]共通86白!$DG$8:$DS$33</definedName>
    <definedName name="選定形番">[59]A!$C$2:$J$16</definedName>
    <definedName name="前11" localSheetId="0" hidden="1">{#N/A,#N/A,FALSE,"Sheet16";#N/A,#N/A,FALSE,"Sheet16"}</definedName>
    <definedName name="前11" hidden="1">{#N/A,#N/A,FALSE,"Sheet16";#N/A,#N/A,FALSE,"Sheet16"}</definedName>
    <definedName name="前視">#REF!,#REF!,#REF!,#REF!,#REF!,#REF!</definedName>
    <definedName name="前種目">[66]共通86白!$AO$8:$BF$44</definedName>
    <definedName name="前沢ＳＡ" localSheetId="0" hidden="1">{#N/A,#N/A,FALSE,"Sheet16";#N/A,#N/A,FALSE,"Sheet16"}</definedName>
    <definedName name="前沢ＳＡ" hidden="1">{#N/A,#N/A,FALSE,"Sheet16";#N/A,#N/A,FALSE,"Sheet16"}</definedName>
    <definedName name="前沢ＳＡ下" localSheetId="0" hidden="1">{#N/A,#N/A,FALSE,"Sheet16";#N/A,#N/A,FALSE,"Sheet16"}</definedName>
    <definedName name="前沢ＳＡ下" hidden="1">{#N/A,#N/A,FALSE,"Sheet16";#N/A,#N/A,FALSE,"Sheet16"}</definedName>
    <definedName name="前田ＳＡ" localSheetId="0" hidden="1">{#N/A,#N/A,FALSE,"Sheet16";#N/A,#N/A,FALSE,"Sheet16"}</definedName>
    <definedName name="前田ＳＡ" hidden="1">{#N/A,#N/A,FALSE,"Sheet16";#N/A,#N/A,FALSE,"Sheet16"}</definedName>
    <definedName name="全鋼材" localSheetId="0">#REF!</definedName>
    <definedName name="全鋼材">#REF!</definedName>
    <definedName name="全消">#N/A</definedName>
    <definedName name="全長">#REF!</definedName>
    <definedName name="全幅">#REF!</definedName>
    <definedName name="全幅員">#REF!</definedName>
    <definedName name="全頁">#N/A</definedName>
    <definedName name="全頁印刷" localSheetId="0">#REF!</definedName>
    <definedName name="全頁印刷" localSheetId="1">[91]表紙!#REF!</definedName>
    <definedName name="全頁印刷">#REF!</definedName>
    <definedName name="全面クリア">#REF!</definedName>
    <definedName name="組積" localSheetId="0">#REF!</definedName>
    <definedName name="組積">#REF!</definedName>
    <definedName name="組積計" localSheetId="0">#REF!</definedName>
    <definedName name="組積計">#REF!</definedName>
    <definedName name="挿絵1">INDIRECT(#REF!)</definedName>
    <definedName name="挿絵2">INDIRECT(#REF!)</definedName>
    <definedName name="槽" localSheetId="0">#REF!</definedName>
    <definedName name="槽">#REF!</definedName>
    <definedName name="総括" localSheetId="0" hidden="1">{#N/A,#N/A,FALSE,"Sheet16";#N/A,#N/A,FALSE,"Sheet16"}</definedName>
    <definedName name="総括" localSheetId="1">[148]仕訳!#REF!</definedName>
    <definedName name="総括">#REF!</definedName>
    <definedName name="総合仮設" localSheetId="0">[61]内訳!#REF!</definedName>
    <definedName name="総合仮設">[61]内訳!#REF!</definedName>
    <definedName name="総合盤" localSheetId="0">#REF!</definedName>
    <definedName name="総合盤">#REF!</definedName>
    <definedName name="送風機" localSheetId="0">#REF!</definedName>
    <definedName name="送風機">#REF!</definedName>
    <definedName name="送風機２" localSheetId="0">#REF!</definedName>
    <definedName name="送風機２">#REF!</definedName>
    <definedName name="送風機３">#REF!</definedName>
    <definedName name="増減率" localSheetId="0">#REF!</definedName>
    <definedName name="増減率">#REF!</definedName>
    <definedName name="側溝長" localSheetId="0">#REF!</definedName>
    <definedName name="側溝長">#REF!</definedName>
    <definedName name="側壁" localSheetId="0">#REF!</definedName>
    <definedName name="側壁" localSheetId="1">'[113]INPUT（RCH）'!$E$24</definedName>
    <definedName name="側壁">#REF!</definedName>
    <definedName name="側壁RC" localSheetId="0">#REF!</definedName>
    <definedName name="側壁RC" localSheetId="1">'[113]INPUT（RCH）'!$I$4</definedName>
    <definedName name="側壁RC">#REF!</definedName>
    <definedName name="側壁厚">#REF!</definedName>
    <definedName name="側壁板厚" localSheetId="0">#REF!</definedName>
    <definedName name="側壁板厚" localSheetId="1">'[111]input data'!#REF!</definedName>
    <definedName name="側壁板厚">#REF!</definedName>
    <definedName name="測水所" localSheetId="0">#REF!</definedName>
    <definedName name="測水所">#REF!</definedName>
    <definedName name="損失水頭">[59]A!$Y$28:$AD$40</definedName>
    <definedName name="太鼓落し１８" localSheetId="0">#REF!</definedName>
    <definedName name="太鼓落し１８" localSheetId="1">[120]印刷不要!#REF!</definedName>
    <definedName name="太鼓落し１８">#REF!</definedName>
    <definedName name="太鼓落し１８の出所" localSheetId="0">#REF!</definedName>
    <definedName name="太鼓落し１８の出所" localSheetId="1">[120]印刷不要!#REF!</definedName>
    <definedName name="太鼓落し１８の出所">#REF!</definedName>
    <definedName name="打合">#REF!</definedName>
    <definedName name="体育館" localSheetId="0">#REF!</definedName>
    <definedName name="体育館">#REF!</definedName>
    <definedName name="体育館直工" localSheetId="0">[56]内訳書!#REF!</definedName>
    <definedName name="体育館直工">[56]内訳書!#REF!</definedName>
    <definedName name="体育館鉄骨" localSheetId="0">[56]内訳書!#REF!</definedName>
    <definedName name="体育館鉄骨">[56]内訳書!#REF!</definedName>
    <definedName name="体育館廃棄処理" localSheetId="0">[56]内訳書!#REF!</definedName>
    <definedName name="体育館廃棄処理">[56]内訳書!#REF!</definedName>
    <definedName name="対象船舶" localSheetId="0">#REF!</definedName>
    <definedName name="対象船舶" localSheetId="1">'[111]input data'!#REF!</definedName>
    <definedName name="対象船舶">#REF!</definedName>
    <definedName name="対象船舶A" localSheetId="0">#REF!</definedName>
    <definedName name="対象船舶A" localSheetId="1">'[111]input data'!#REF!</definedName>
    <definedName name="対象船舶A">#REF!</definedName>
    <definedName name="対標" localSheetId="0">#REF!</definedName>
    <definedName name="対標">#REF!</definedName>
    <definedName name="耐用年数" localSheetId="0">#REF!</definedName>
    <definedName name="耐用年数">#REF!</definedName>
    <definedName name="代価" localSheetId="0">#REF!</definedName>
    <definedName name="代価">#REF!</definedName>
    <definedName name="代価1" localSheetId="0" hidden="1">{#N/A,#N/A,FALSE,"内訳"}</definedName>
    <definedName name="代価1" hidden="1">{#N/A,#N/A,FALSE,"内訳"}</definedName>
    <definedName name="代価表_3" localSheetId="0">#REF!</definedName>
    <definedName name="代価表_3" localSheetId="1">[101]単価表一覧表!$L$1</definedName>
    <definedName name="代価表_3">#REF!</definedName>
    <definedName name="代代番号1" localSheetId="0">#REF!</definedName>
    <definedName name="代代番号1">#REF!</definedName>
    <definedName name="代代番号2" localSheetId="0">#REF!</definedName>
    <definedName name="代代番号2">#REF!</definedName>
    <definedName name="代代付番号1" localSheetId="0">#REF!</definedName>
    <definedName name="代代付番号1">#REF!</definedName>
    <definedName name="代代付番号2">#REF!</definedName>
    <definedName name="代単価番号1">#REF!</definedName>
    <definedName name="代単価番号2">#REF!</definedName>
    <definedName name="代付単価番号1">#REF!</definedName>
    <definedName name="代付単価番号2">#REF!</definedName>
    <definedName name="代理店コード">#REF!</definedName>
    <definedName name="代理店名" localSheetId="0">#REF!</definedName>
    <definedName name="代理店名">#REF!</definedName>
    <definedName name="大改屋１次黄">#REF!,#REF!,#REF!</definedName>
    <definedName name="大改屋１次青">#REF!,#REF!,#REF!,#REF!,#REF!</definedName>
    <definedName name="大改屋２次黄">#REF!,#REF!,#REF!</definedName>
    <definedName name="大改屋２次青">#REF!,#REF!,#REF!,#REF!,#REF!</definedName>
    <definedName name="大改校１次黄">#REF!,#REF!,#REF!</definedName>
    <definedName name="大改校１次青">#REF!,#REF!,#REF!,#REF!,#REF!</definedName>
    <definedName name="大改校２次黄">#REF!,#REF!,#REF!</definedName>
    <definedName name="大改校２次青">#REF!,#REF!,#REF!,#REF!,#REF!</definedName>
    <definedName name="大塚台" localSheetId="0">'参考表紙 '!大塚台</definedName>
    <definedName name="大塚台">[0]!大塚台</definedName>
    <definedName name="大塚台203" localSheetId="0">'参考表紙 '!大塚台203</definedName>
    <definedName name="大塚台203">[0]!大塚台203</definedName>
    <definedName name="第１種金属線ぴ" localSheetId="0">#REF!</definedName>
    <definedName name="第１種金属線ぴ">#REF!</definedName>
    <definedName name="第２種金属線ぴ" localSheetId="0">#REF!</definedName>
    <definedName name="第２種金属線ぴ">#REF!</definedName>
    <definedName name="滝沢ＰＡ" localSheetId="0" hidden="1">{#N/A,#N/A,FALSE,"Sheet16";#N/A,#N/A,FALSE,"Sheet16"}</definedName>
    <definedName name="滝沢ＰＡ" hidden="1">{#N/A,#N/A,FALSE,"Sheet16";#N/A,#N/A,FALSE,"Sheet16"}</definedName>
    <definedName name="滝沢ＰＡ下" localSheetId="0" hidden="1">{#N/A,#N/A,FALSE,"Sheet16";#N/A,#N/A,FALSE,"Sheet16"}</definedName>
    <definedName name="滝沢ＰＡ下" hidden="1">{#N/A,#N/A,FALSE,"Sheet16";#N/A,#N/A,FALSE,"Sheet16"}</definedName>
    <definedName name="単_価_算_出_調_書" localSheetId="0">#REF!</definedName>
    <definedName name="単_価_算_出_調_書">#REF!</definedName>
    <definedName name="単位" localSheetId="0">#REF!</definedName>
    <definedName name="単位" localSheetId="1">[101]単価表一覧表!$D:$D</definedName>
    <definedName name="単位">#REF!</definedName>
    <definedName name="単位1" localSheetId="0">"テキスト 1"</definedName>
    <definedName name="単位1">#REF!</definedName>
    <definedName name="単価" localSheetId="0">#REF!</definedName>
    <definedName name="単価">#REF!</definedName>
    <definedName name="単価見積" localSheetId="0">#REF!</definedName>
    <definedName name="単価見積">#REF!</definedName>
    <definedName name="単価御見積" localSheetId="0">#REF!</definedName>
    <definedName name="単価御見積">'[67]#REF'!$C$14</definedName>
    <definedName name="単価根拠２" localSheetId="0">#REF!</definedName>
    <definedName name="単価根拠２" localSheetId="1">[149]H16単価一覧!$A$2:$F$50</definedName>
    <definedName name="単価根拠２">#REF!</definedName>
    <definedName name="単価小数" localSheetId="0">#REF!</definedName>
    <definedName name="単価小数">#REF!</definedName>
    <definedName name="単価番号" localSheetId="0">#REF!</definedName>
    <definedName name="単価番号">#REF!</definedName>
    <definedName name="単価表" localSheetId="0">#REF!</definedName>
    <definedName name="単価表">#REF!</definedName>
    <definedName name="単価表１">[68]単価一覧表!$B$2:$I$1030</definedName>
    <definedName name="単価表２" localSheetId="0">#REF!</definedName>
    <definedName name="単価表２">[68]単価一覧表!$C$3:$J$1030</definedName>
    <definedName name="単価表H15" localSheetId="0">#REF!</definedName>
    <definedName name="単価表H15" localSheetId="1">[150]労務単価!$B$2:$F$53</definedName>
    <definedName name="単価表H15">#REF!</definedName>
    <definedName name="単管" localSheetId="0">[38]施工単価!#REF!</definedName>
    <definedName name="単管">[38]施工単価!#REF!</definedName>
    <definedName name="単管傾斜②" localSheetId="0">[38]施工単価!#REF!</definedName>
    <definedName name="単管傾斜②">[38]施工単価!#REF!</definedName>
    <definedName name="端子板" localSheetId="0">#REF!</definedName>
    <definedName name="端子板">#REF!</definedName>
    <definedName name="端子盤" localSheetId="0">#REF!</definedName>
    <definedName name="端子盤">#REF!</definedName>
    <definedName name="端子盤類" localSheetId="0">#REF!</definedName>
    <definedName name="端子盤類">#REF!</definedName>
    <definedName name="端数">#REF!</definedName>
    <definedName name="端末処理＿６ｋｖ">#REF!</definedName>
    <definedName name="弾性波探査" localSheetId="0">#REF!</definedName>
    <definedName name="弾性波探査">#REF!</definedName>
    <definedName name="断熱防水" localSheetId="0">#REF!</definedName>
    <definedName name="断熱防水">#REF!</definedName>
    <definedName name="断熱防水計">#REF!</definedName>
    <definedName name="暖房計">#REF!</definedName>
    <definedName name="暖房設備工事">#REF!</definedName>
    <definedName name="暖房能力">[59]A!$C$2:$D$16</definedName>
    <definedName name="地区">#REF!</definedName>
    <definedName name="地震時←" localSheetId="0">#REF!</definedName>
    <definedName name="地震時←">#REF!</definedName>
    <definedName name="地震時MAX" localSheetId="0">#REF!</definedName>
    <definedName name="地震時MAX" localSheetId="1">[143]鉄筋量!#REF!</definedName>
    <definedName name="地震時MAX">#REF!</definedName>
    <definedName name="地震時MIN" localSheetId="0">#REF!</definedName>
    <definedName name="地震時MIN" localSheetId="1">[143]鉄筋量!#REF!</definedName>
    <definedName name="地震時MIN">#REF!</definedName>
    <definedName name="地中箱" localSheetId="0">#REF!</definedName>
    <definedName name="地中箱">#REF!</definedName>
    <definedName name="地中埋設標" localSheetId="0">#REF!</definedName>
    <definedName name="地中埋設標">#REF!</definedName>
    <definedName name="地点">#REF!,#REF!,#REF!,#REF!,#REF!,#REF!</definedName>
    <definedName name="地表概査" localSheetId="0">#REF!</definedName>
    <definedName name="地表概査">#REF!</definedName>
    <definedName name="地覆ｺﾝｸﾘｰﾄ強度">#REF!</definedName>
    <definedName name="地覆鉄筋重量">#REF!</definedName>
    <definedName name="置換" localSheetId="0">#REF!</definedName>
    <definedName name="置換">#REF!</definedName>
    <definedName name="築堤開削">#REF!</definedName>
    <definedName name="築堤土積計算書" localSheetId="0" hidden="1">#REF!</definedName>
    <definedName name="築堤土積計算書" hidden="1">#REF!</definedName>
    <definedName name="築堤埋め戻し">#REF!</definedName>
    <definedName name="中ﾀｲﾌﾟ計">#REF!</definedName>
    <definedName name="中間横桁長">#REF!</definedName>
    <definedName name="中詰め砂">#REF!</definedName>
    <definedName name="中心作業幅" localSheetId="0">#REF!</definedName>
    <definedName name="中心作業幅">#REF!</definedName>
    <definedName name="中津">#REF!</definedName>
    <definedName name="中埋めｺﾝｸﾘｰﾄ強度">#REF!</definedName>
    <definedName name="抽出">#REF!</definedName>
    <definedName name="注入工事" localSheetId="0">#REF!</definedName>
    <definedName name="注入工事" localSheetId="1">[109]内訳書!#REF!</definedName>
    <definedName name="注入工事">#REF!</definedName>
    <definedName name="注入工事２" localSheetId="0">#REF!</definedName>
    <definedName name="注入工事２" localSheetId="1">[109]内訳書!#REF!</definedName>
    <definedName name="注入工事２">#REF!</definedName>
    <definedName name="帳票番号" localSheetId="0">#REF!</definedName>
    <definedName name="帳票番号">#REF!</definedName>
    <definedName name="帳票名" localSheetId="0">#REF!</definedName>
    <definedName name="帳票名">#REF!</definedName>
    <definedName name="張芝" localSheetId="0">#REF!</definedName>
    <definedName name="張芝">#REF!</definedName>
    <definedName name="調査価格調書">[69]経費!$B$56:$F$118</definedName>
    <definedName name="調査基準価格" localSheetId="0">#REF!</definedName>
    <definedName name="調査基準価格" localSheetId="1">[151]Sheet1!$E$11:$S$42</definedName>
    <definedName name="調査基準価格">#REF!</definedName>
    <definedName name="調査書">[69]経費!$B$2:$F$26</definedName>
    <definedName name="調整ﾊﾞﾗｽﾄ" localSheetId="0">#REF!</definedName>
    <definedName name="調整ﾊﾞﾗｽﾄ">#REF!</definedName>
    <definedName name="調整均しｺﾝｸﾘｰﾄ厚">#REF!</definedName>
    <definedName name="調整均しｺﾝｸﾘｰﾄ量">#REF!</definedName>
    <definedName name="調整前経費" localSheetId="0">#REF!</definedName>
    <definedName name="調整前経費">#REF!</definedName>
    <definedName name="調整費" localSheetId="0">#REF!</definedName>
    <definedName name="調整費">#REF!</definedName>
    <definedName name="長さ" localSheetId="0">#REF!</definedName>
    <definedName name="長さ" localSheetId="1">'[111]input data'!#REF!</definedName>
    <definedName name="長さ">#REF!</definedName>
    <definedName name="直" localSheetId="0">#REF!</definedName>
    <definedName name="直" localSheetId="1">[152]総括表合計!$C$13</definedName>
    <definedName name="直">#REF!</definedName>
    <definedName name="直工" localSheetId="0">#REF!</definedName>
    <definedName name="直工">#REF!</definedName>
    <definedName name="直工費" localSheetId="0">#REF!</definedName>
    <definedName name="直工費" localSheetId="1">[153]ナウロック直工費!#REF!</definedName>
    <definedName name="直工費">#REF!</definedName>
    <definedName name="直接仮設" localSheetId="0">#REF!</definedName>
    <definedName name="直接仮設" localSheetId="1">[109]内訳書!#REF!</definedName>
    <definedName name="直接仮設">#REF!</definedName>
    <definedName name="直接仮設２" localSheetId="0">#REF!</definedName>
    <definedName name="直接仮設２" localSheetId="1">[109]内訳書!#REF!</definedName>
    <definedName name="直接仮設２">#REF!</definedName>
    <definedName name="直接仮設計" localSheetId="0">#REF!</definedName>
    <definedName name="直接仮設計">#REF!</definedName>
    <definedName name="直接計" localSheetId="0">#REF!</definedName>
    <definedName name="直接計">#REF!</definedName>
    <definedName name="直接工事費" localSheetId="0">#REF!</definedName>
    <definedName name="直接工事費">#REF!</definedName>
    <definedName name="直接工事費2">#REF!</definedName>
    <definedName name="直列ﾕﾆｯﾄ">#REF!</definedName>
    <definedName name="賃金">#REF!</definedName>
    <definedName name="椎葉中" localSheetId="0">'参考表紙 '!椎葉中</definedName>
    <definedName name="椎葉中">[0]!椎葉中</definedName>
    <definedName name="追い゛捨てＳＡ" localSheetId="0" hidden="1">{#N/A,#N/A,FALSE,"Sheet16";#N/A,#N/A,FALSE,"Sheet16"}</definedName>
    <definedName name="追い゛捨てＳＡ" hidden="1">{#N/A,#N/A,FALSE,"Sheet16";#N/A,#N/A,FALSE,"Sheet16"}</definedName>
    <definedName name="追跡" localSheetId="0">#REF!</definedName>
    <definedName name="追跡">#REF!</definedName>
    <definedName name="追跡予定" localSheetId="0">#REF!</definedName>
    <definedName name="追跡予定">#REF!</definedName>
    <definedName name="通信引込設備工事" localSheetId="0">#REF!</definedName>
    <definedName name="通信引込設備工事">#REF!</definedName>
    <definedName name="鶴岡" localSheetId="0">#REF!</definedName>
    <definedName name="鶴岡" localSheetId="1">[128]柱!#REF!</definedName>
    <definedName name="鶴岡">#REF!</definedName>
    <definedName name="定">#REF!</definedName>
    <definedName name="定格暖房">[59]A!$B$2:$C$18</definedName>
    <definedName name="定格冷房">[59]A!$A$2:$C$16</definedName>
    <definedName name="底巾" localSheetId="0">#REF!</definedName>
    <definedName name="底巾">#REF!</definedName>
    <definedName name="底厚" localSheetId="0">#REF!</definedName>
    <definedName name="底厚">#REF!</definedName>
    <definedName name="底厚.2" localSheetId="0">#REF!</definedName>
    <definedName name="底厚.2">#REF!</definedName>
    <definedName name="底厚1">#REF!</definedName>
    <definedName name="底板" localSheetId="0">#REF!</definedName>
    <definedName name="底板" localSheetId="1">'[111]input data'!#REF!</definedName>
    <definedName name="底板">#REF!</definedName>
    <definedName name="底板板厚" localSheetId="0">#REF!</definedName>
    <definedName name="底板板厚" localSheetId="1">'[111]input data'!#REF!</definedName>
    <definedName name="底板板厚">#REF!</definedName>
    <definedName name="底版厚" localSheetId="0">#REF!</definedName>
    <definedName name="底版厚" localSheetId="1">'[154]拡幅-１入力'!$L$9</definedName>
    <definedName name="底版厚">#REF!</definedName>
    <definedName name="艇庫" localSheetId="0">'参考表紙 '!艇庫</definedName>
    <definedName name="艇庫">[0]!艇庫</definedName>
    <definedName name="摘要" localSheetId="0">#REF!</definedName>
    <definedName name="摘要">#REF!</definedName>
    <definedName name="撤去" localSheetId="0">#REF!</definedName>
    <definedName name="撤去">#REF!</definedName>
    <definedName name="撤去計">#REF!</definedName>
    <definedName name="撤去工">#REF!</definedName>
    <definedName name="撤去工事">#REF!</definedName>
    <definedName name="鉄">#REF!</definedName>
    <definedName name="鉄筋">#REF!</definedName>
    <definedName name="鉄筋クレーン有無" localSheetId="0">#REF!</definedName>
    <definedName name="鉄筋クレーン有無" localSheetId="1">'[115]拡幅-0入力'!$S$12</definedName>
    <definedName name="鉄筋クレーン有無">#REF!</definedName>
    <definedName name="鉄筋加工組立D10" localSheetId="0">#REF!</definedName>
    <definedName name="鉄筋加工組立D10">#REF!</definedName>
    <definedName name="鉄筋加工組立D13" localSheetId="0">#REF!</definedName>
    <definedName name="鉄筋加工組立D13">#REF!</definedName>
    <definedName name="鉄筋金網D10.150.150" localSheetId="0">#REF!</definedName>
    <definedName name="鉄筋金網D10.150.150">#REF!</definedName>
    <definedName name="鉄筋計">#REF!</definedName>
    <definedName name="鉄筋工事" localSheetId="0">#REF!</definedName>
    <definedName name="鉄筋工事">#REF!</definedName>
    <definedName name="鉄筋控除">#REF!</definedName>
    <definedName name="鉄筋材質" localSheetId="0">#REF!</definedName>
    <definedName name="鉄筋材質" localSheetId="1">'[115]拡幅-0入力'!$S$11</definedName>
    <definedName name="鉄筋材質">#REF!</definedName>
    <definedName name="鉄筋集計">#REF!</definedName>
    <definedName name="鉄筋単位重量" localSheetId="0">#REF!</definedName>
    <definedName name="鉄筋単位重量">#REF!</definedName>
    <definedName name="鉄筋入力">#REF!</definedName>
    <definedName name="鉄筋表" localSheetId="0">#REF!</definedName>
    <definedName name="鉄筋表">#REF!</definedName>
    <definedName name="鉄骨計算集計1ページ用" localSheetId="0" hidden="1">{#N/A,#N/A,FALSE,"Sheet16";#N/A,#N/A,FALSE,"Sheet16"}</definedName>
    <definedName name="鉄骨計算集計1ページ用" hidden="1">{#N/A,#N/A,FALSE,"Sheet16";#N/A,#N/A,FALSE,"Sheet16"}</definedName>
    <definedName name="鉄骨工事" localSheetId="0">#REF!</definedName>
    <definedName name="鉄骨工事">#REF!</definedName>
    <definedName name="天端巾" localSheetId="0">#REF!</definedName>
    <definedName name="天端巾">#REF!</definedName>
    <definedName name="天端仕上げ">#REF!</definedName>
    <definedName name="天端盛土">#REF!</definedName>
    <definedName name="転送シート">#REF!</definedName>
    <definedName name="伝統">[36]名称マスター!#REF!</definedName>
    <definedName name="電気" localSheetId="0">#REF!</definedName>
    <definedName name="電気">#REF!</definedName>
    <definedName name="電気パネルヒーター" localSheetId="0">#REF!</definedName>
    <definedName name="電気パネルヒーター">#REF!</definedName>
    <definedName name="電気温水器_収" localSheetId="0">#REF!</definedName>
    <definedName name="電気温水器_収">#REF!</definedName>
    <definedName name="電気計" localSheetId="0">#REF!</definedName>
    <definedName name="電気計">#REF!</definedName>
    <definedName name="電気工事">#REF!</definedName>
    <definedName name="電気時計">#REF!</definedName>
    <definedName name="電気設備" localSheetId="0">#REF!</definedName>
    <definedName name="電気設備" localSheetId="1">'[125]鏡(1)'!$G$10</definedName>
    <definedName name="電気設備">#REF!</definedName>
    <definedName name="電源" localSheetId="0">#REF!</definedName>
    <definedName name="電源">#REF!</definedName>
    <definedName name="電工" localSheetId="0">#REF!</definedName>
    <definedName name="電工" localSheetId="1">[138]開閉器!$E$6:$E$39</definedName>
    <definedName name="電工">#REF!</definedName>
    <definedName name="電工_BK" localSheetId="0">#REF!</definedName>
    <definedName name="電工_BK">#REF!</definedName>
    <definedName name="電工_PK" localSheetId="0">#REF!</definedName>
    <definedName name="電工_PK">#REF!</definedName>
    <definedName name="電工_ｺﾝｾﾝﾄ" localSheetId="0">#REF!</definedName>
    <definedName name="電工_ｺﾝｾﾝﾄ">#REF!</definedName>
    <definedName name="電工_制御盤">#REF!</definedName>
    <definedName name="電工_接続材">#REF!</definedName>
    <definedName name="電工_配線">#REF!</definedName>
    <definedName name="電工２" localSheetId="0">#REF!</definedName>
    <definedName name="電工２" localSheetId="1">[139]開閉器!$E$6:$E$39</definedName>
    <definedName name="電工２">#REF!</definedName>
    <definedName name="電磁弁１" localSheetId="0">#REF!</definedName>
    <definedName name="電磁弁１">#REF!</definedName>
    <definedName name="電線管" localSheetId="0">#REF!</definedName>
    <definedName name="電線管">#REF!</definedName>
    <definedName name="電線管Ｃ" localSheetId="0">#REF!</definedName>
    <definedName name="電線管Ｃ">#REF!</definedName>
    <definedName name="電線管Ｅ">#REF!</definedName>
    <definedName name="電線管Ｇ">#REF!</definedName>
    <definedName name="電線管PE">#REF!</definedName>
    <definedName name="電線管ＰＦ">#REF!</definedName>
    <definedName name="電線管ＶＥ">#REF!</definedName>
    <definedName name="電灯">#REF!</definedName>
    <definedName name="電灯計">[70]内訳!#REF!</definedName>
    <definedName name="電灯設備" localSheetId="0">#REF!</definedName>
    <definedName name="電灯設備">#REF!</definedName>
    <definedName name="電灯設備計" localSheetId="0">#REF!</definedName>
    <definedName name="電灯設備計">#REF!</definedName>
    <definedName name="電灯設備工事" localSheetId="0">#REF!</definedName>
    <definedName name="電灯設備工事">#REF!</definedName>
    <definedName name="電力引込設備工事">#REF!</definedName>
    <definedName name="電話">#REF!</definedName>
    <definedName name="電話･ﾃﾚﾋﾞ共聴設備工事">[36]名称マスター!#REF!</definedName>
    <definedName name="電話設備工事" localSheetId="0">#REF!</definedName>
    <definedName name="電話設備工事">#REF!</definedName>
    <definedName name="吐口水路護岸" localSheetId="0">#REF!</definedName>
    <definedName name="吐口水路護岸" localSheetId="1">[134]計算書!$D$172</definedName>
    <definedName name="吐口水路護岸">#REF!</definedName>
    <definedName name="吐口水路盛土" localSheetId="0">#REF!</definedName>
    <definedName name="吐口水路盛土">#REF!</definedName>
    <definedName name="吐口水路切土" localSheetId="0">#REF!</definedName>
    <definedName name="吐口水路切土">#REF!</definedName>
    <definedName name="吐口桝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吐口桝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塗装" localSheetId="0">#REF!</definedName>
    <definedName name="塗装">#REF!</definedName>
    <definedName name="塗装計" localSheetId="0">#REF!</definedName>
    <definedName name="塗装計">#REF!</definedName>
    <definedName name="塗装工事" localSheetId="0">#REF!</definedName>
    <definedName name="塗装工事" localSheetId="1">[109]内訳書!#REF!</definedName>
    <definedName name="塗装工事">#REF!</definedName>
    <definedName name="塗装工事２" localSheetId="0">#REF!</definedName>
    <definedName name="塗装工事２" localSheetId="1">[109]内訳書!#REF!</definedName>
    <definedName name="塗装工事２">#REF!</definedName>
    <definedName name="渡り" localSheetId="0">#REF!</definedName>
    <definedName name="渡り">#REF!</definedName>
    <definedName name="渡り廊下ＡＳ">[56]内訳書!#REF!</definedName>
    <definedName name="渡り廊下計" localSheetId="0">#REF!</definedName>
    <definedName name="渡り廊下計">#REF!</definedName>
    <definedName name="渡り廊下設備工事" localSheetId="0">#REF!</definedName>
    <definedName name="渡り廊下設備工事">#REF!</definedName>
    <definedName name="渡り廊下直工" localSheetId="0">[56]内訳書!#REF!</definedName>
    <definedName name="渡り廊下直工">[56]内訳書!#REF!</definedName>
    <definedName name="渡り廊下鉄骨" localSheetId="0">[56]内訳書!#REF!</definedName>
    <definedName name="渡り廊下鉄骨">[56]内訳書!#REF!</definedName>
    <definedName name="渡り廊下廃棄処理" localSheetId="0">[56]内訳書!#REF!</definedName>
    <definedName name="渡り廊下廃棄処理">[56]内訳書!#REF!</definedName>
    <definedName name="土" localSheetId="0">#REF!</definedName>
    <definedName name="土">#REF!</definedName>
    <definedName name="土圧" localSheetId="0">#REF!</definedName>
    <definedName name="土圧">#REF!</definedName>
    <definedName name="土一般管理費等率" localSheetId="0">#REF!</definedName>
    <definedName name="土一般管理費等率">#REF!</definedName>
    <definedName name="土基本共通仮設費率">#REF!</definedName>
    <definedName name="土建直接２次計">#REF!</definedName>
    <definedName name="土建直接計">#REF!</definedName>
    <definedName name="土現場管理費率">#REF!</definedName>
    <definedName name="土工">#REF!</definedName>
    <definedName name="土工・上幅" localSheetId="0">#REF!</definedName>
    <definedName name="土工・上幅">#REF!</definedName>
    <definedName name="土工9">#REF!</definedName>
    <definedName name="土工計">#REF!</definedName>
    <definedName name="土工事" localSheetId="0">#REF!</definedName>
    <definedName name="土工事">#REF!</definedName>
    <definedName name="土工事計">#REF!</definedName>
    <definedName name="土工拾出">#REF!</definedName>
    <definedName name="土捨場">#REF!</definedName>
    <definedName name="土積" localSheetId="0" hidden="1">#REF!</definedName>
    <definedName name="土積">#REF!</definedName>
    <definedName name="土積計算書" localSheetId="0" hidden="1">#REF!</definedName>
    <definedName name="土積計算書" hidden="1">#REF!</definedName>
    <definedName name="土積集積">#REF!</definedName>
    <definedName name="土積精算">#REF!</definedName>
    <definedName name="土被り" localSheetId="0">#REF!</definedName>
    <definedName name="土被り">#REF!</definedName>
    <definedName name="土木代価２">[71]内訳書!#REF!</definedName>
    <definedName name="土量計算書" localSheetId="0" hidden="1">#REF!</definedName>
    <definedName name="土量計算書" hidden="1">#REF!</definedName>
    <definedName name="土量集計" localSheetId="0">#REF!</definedName>
    <definedName name="土量集計">#REF!</definedName>
    <definedName name="東ゲート計" localSheetId="0">#REF!</definedName>
    <definedName name="東ゲート計">#REF!</definedName>
    <definedName name="東西汚水槽設計" localSheetId="0">#REF!</definedName>
    <definedName name="東西汚水槽設計">#REF!</definedName>
    <definedName name="当たり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当たり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当り数量" localSheetId="0">#REF!</definedName>
    <definedName name="当り数量">[72]代価表!#REF!</definedName>
    <definedName name="当り数量小数" localSheetId="0">[73]単価表!#REF!</definedName>
    <definedName name="当り数量小数" localSheetId="1">[155]単価表!#REF!</definedName>
    <definedName name="当り数量小数">[74]単価表!#REF!</definedName>
    <definedName name="当り単位">[72]代価表!#REF!</definedName>
    <definedName name="等及集1梁">"図形グループ 424"</definedName>
    <definedName name="等及集2梁">"図形グループ 423"</definedName>
    <definedName name="等及集３梁">"図形グループ 367"</definedName>
    <definedName name="等分布梁">"図形グループ 474"</definedName>
    <definedName name="透水シート">#REF!</definedName>
    <definedName name="透水関連" localSheetId="0">#REF!</definedName>
    <definedName name="透水関連">#REF!</definedName>
    <definedName name="頭１" localSheetId="0" hidden="1">{#N/A,#N/A,FALSE,"Sheet16";#N/A,#N/A,FALSE,"Sheet16"}</definedName>
    <definedName name="頭１" hidden="1">{#N/A,#N/A,FALSE,"Sheet16";#N/A,#N/A,FALSE,"Sheet16"}</definedName>
    <definedName name="頭２" localSheetId="0" hidden="1">{#N/A,#N/A,FALSE,"Sheet16";#N/A,#N/A,FALSE,"Sheet16"}</definedName>
    <definedName name="頭２" hidden="1">{#N/A,#N/A,FALSE,"Sheet16";#N/A,#N/A,FALSE,"Sheet16"}</definedName>
    <definedName name="頭３" localSheetId="0" hidden="1">{#N/A,#N/A,FALSE,"Sheet16";#N/A,#N/A,FALSE,"Sheet16"}</definedName>
    <definedName name="頭３" hidden="1">{#N/A,#N/A,FALSE,"Sheet16";#N/A,#N/A,FALSE,"Sheet16"}</definedName>
    <definedName name="頭５" localSheetId="0" hidden="1">{#N/A,#N/A,FALSE,"Sheet16";#N/A,#N/A,FALSE,"Sheet16"}</definedName>
    <definedName name="頭５" hidden="1">{#N/A,#N/A,FALSE,"Sheet16";#N/A,#N/A,FALSE,"Sheet16"}</definedName>
    <definedName name="頭7" localSheetId="0" hidden="1">{#N/A,#N/A,FALSE,"Sheet16";#N/A,#N/A,FALSE,"Sheet16"}</definedName>
    <definedName name="頭7" hidden="1">{#N/A,#N/A,FALSE,"Sheet16";#N/A,#N/A,FALSE,"Sheet16"}</definedName>
    <definedName name="動水圧" localSheetId="0">#REF!</definedName>
    <definedName name="動水圧">#REF!</definedName>
    <definedName name="動力" localSheetId="0">#REF!</definedName>
    <definedName name="動力">#REF!</definedName>
    <definedName name="動力設備工事">#REF!</definedName>
    <definedName name="同軸">#REF!</definedName>
    <definedName name="同軸ケーブル">#REF!</definedName>
    <definedName name="導入線">#REF!</definedName>
    <definedName name="胴込・裏込コンクリート">#REF!</definedName>
    <definedName name="道単価01" localSheetId="0">#REF!</definedName>
    <definedName name="道単価01">#REF!</definedName>
    <definedName name="道単価02" localSheetId="0">#REF!</definedName>
    <definedName name="道単価02">#REF!</definedName>
    <definedName name="道単価03">#REF!</definedName>
    <definedName name="道単価04">#REF!</definedName>
    <definedName name="道単価05">#REF!</definedName>
    <definedName name="道単価06">#REF!</definedName>
    <definedName name="道単価07">#REF!</definedName>
    <definedName name="道入線">#REF!</definedName>
    <definedName name="徳志別川">#REF!</definedName>
    <definedName name="特殊ﾀｲﾙ">#REF!</definedName>
    <definedName name="特殊工事費" localSheetId="0">#REF!</definedName>
    <definedName name="特殊工事費" localSheetId="1">[125]特殊工事!$G$32</definedName>
    <definedName name="特殊工事費">#REF!</definedName>
    <definedName name="特定工事" localSheetId="0">#REF!</definedName>
    <definedName name="特定工事">#REF!</definedName>
    <definedName name="特定材料" localSheetId="0">[61]内訳!#REF!</definedName>
    <definedName name="特定材料">[61]内訳!#REF!</definedName>
    <definedName name="特別教室">#N/A</definedName>
    <definedName name="呑口桝Ｄ１３" localSheetId="0">#REF!</definedName>
    <definedName name="呑口桝Ｄ１３" localSheetId="1">[134]計算書!$D$118</definedName>
    <definedName name="呑口桝Ｄ１３">#REF!</definedName>
    <definedName name="呑口桝Ｄ１６" localSheetId="0">#REF!</definedName>
    <definedName name="呑口桝Ｄ１６" localSheetId="1">[134]計算書!$D$119</definedName>
    <definedName name="呑口桝Ｄ１６">#REF!</definedName>
    <definedName name="呑口桝基礎コン" localSheetId="0">#REF!</definedName>
    <definedName name="呑口桝基礎コン" localSheetId="1">[134]計算書!$D$102</definedName>
    <definedName name="呑口桝基礎コン">#REF!</definedName>
    <definedName name="呑口桝基礎コン型枠" localSheetId="0">#REF!</definedName>
    <definedName name="呑口桝基礎コン型枠" localSheetId="1">[134]計算書!$D$105</definedName>
    <definedName name="呑口桝基礎コン型枠">#REF!</definedName>
    <definedName name="呑口桝型枠" localSheetId="0">#REF!</definedName>
    <definedName name="呑口桝型枠" localSheetId="1">[134]計算書!$D$99</definedName>
    <definedName name="呑口桝型枠">#REF!</definedName>
    <definedName name="呑口桝止水板" localSheetId="0">#REF!</definedName>
    <definedName name="呑口桝止水板" localSheetId="1">[134]計算書!$D$111</definedName>
    <definedName name="呑口桝止水板">#REF!</definedName>
    <definedName name="呑口桝床均し" localSheetId="0">#REF!</definedName>
    <definedName name="呑口桝床均し" localSheetId="1">[134]計算書!$D$115</definedName>
    <definedName name="呑口桝床均し">#REF!</definedName>
    <definedName name="呑口桝鉄筋コン" localSheetId="0">#REF!</definedName>
    <definedName name="呑口桝鉄筋コン" localSheetId="1">[134]計算書!$D$82</definedName>
    <definedName name="呑口桝鉄筋コン">#REF!</definedName>
    <definedName name="呑口桝目地材" localSheetId="0">#REF!</definedName>
    <definedName name="呑口桝目地材" localSheetId="1">[134]計算書!$D$108</definedName>
    <definedName name="呑口桝目地材">#REF!</definedName>
    <definedName name="内外計" localSheetId="0">#REF!</definedName>
    <definedName name="内外計">#REF!</definedName>
    <definedName name="内外装集計" localSheetId="0">'参考表紙 '!内外装集計</definedName>
    <definedName name="内外装集計">[0]!内外装集計</definedName>
    <definedName name="内装" localSheetId="0">'参考表紙 '!内装</definedName>
    <definedName name="内装">#REF!</definedName>
    <definedName name="内装工事" localSheetId="0">#REF!</definedName>
    <definedName name="内装工事">#REF!</definedName>
    <definedName name="内幅">#REF!</definedName>
    <definedName name="内訳" localSheetId="0" hidden="1">{#N/A,#N/A,FALSE,"内訳"}</definedName>
    <definedName name="内訳" hidden="1">{#N/A,#N/A,FALSE,"内訳"}</definedName>
    <definedName name="内訳０４" localSheetId="0" hidden="1">{#N/A,#N/A,FALSE,"Sheet16";#N/A,#N/A,FALSE,"Sheet16"}</definedName>
    <definedName name="内訳０４" hidden="1">{#N/A,#N/A,FALSE,"Sheet16";#N/A,#N/A,FALSE,"Sheet16"}</definedName>
    <definedName name="内訳１" localSheetId="0" hidden="1">{#N/A,#N/A,FALSE,"内訳"}</definedName>
    <definedName name="内訳１" hidden="1">{#N/A,#N/A,FALSE,"内訳"}</definedName>
    <definedName name="内訳20" localSheetId="0" hidden="1">{#N/A,#N/A,FALSE,"内訳"}</definedName>
    <definedName name="内訳20" hidden="1">{#N/A,#N/A,FALSE,"内訳"}</definedName>
    <definedName name="内訳21" localSheetId="0" hidden="1">{#N/A,#N/A,FALSE,"内訳"}</definedName>
    <definedName name="内訳21" hidden="1">{#N/A,#N/A,FALSE,"内訳"}</definedName>
    <definedName name="内訳２２" localSheetId="0" hidden="1">{#N/A,#N/A,FALSE,"内訳"}</definedName>
    <definedName name="内訳２２" hidden="1">{#N/A,#N/A,FALSE,"内訳"}</definedName>
    <definedName name="内訳23" localSheetId="0" hidden="1">{#N/A,#N/A,FALSE,"内訳"}</definedName>
    <definedName name="内訳23" hidden="1">{#N/A,#N/A,FALSE,"内訳"}</definedName>
    <definedName name="内訳24" localSheetId="0" hidden="1">{#N/A,#N/A,FALSE,"内訳"}</definedName>
    <definedName name="内訳24" hidden="1">{#N/A,#N/A,FALSE,"内訳"}</definedName>
    <definedName name="内訳25" localSheetId="0" hidden="1">{#N/A,#N/A,FALSE,"内訳"}</definedName>
    <definedName name="内訳25" hidden="1">{#N/A,#N/A,FALSE,"内訳"}</definedName>
    <definedName name="内訳26" localSheetId="0" hidden="1">{#N/A,#N/A,FALSE,"内訳"}</definedName>
    <definedName name="内訳26" hidden="1">{#N/A,#N/A,FALSE,"内訳"}</definedName>
    <definedName name="内訳27" localSheetId="0" hidden="1">{#N/A,#N/A,FALSE,"内訳"}</definedName>
    <definedName name="内訳27" hidden="1">{#N/A,#N/A,FALSE,"内訳"}</definedName>
    <definedName name="内訳28" localSheetId="0" hidden="1">{#N/A,#N/A,FALSE,"内訳"}</definedName>
    <definedName name="内訳28" hidden="1">{#N/A,#N/A,FALSE,"内訳"}</definedName>
    <definedName name="内訳29" localSheetId="0" hidden="1">{#N/A,#N/A,FALSE,"内訳"}</definedName>
    <definedName name="内訳29" hidden="1">{#N/A,#N/A,FALSE,"内訳"}</definedName>
    <definedName name="内訳３" localSheetId="0" hidden="1">{#N/A,#N/A,FALSE,"内訳"}</definedName>
    <definedName name="内訳３" hidden="1">{#N/A,#N/A,FALSE,"内訳"}</definedName>
    <definedName name="内訳30" localSheetId="0" hidden="1">{#N/A,#N/A,FALSE,"内訳"}</definedName>
    <definedName name="内訳30" hidden="1">{#N/A,#N/A,FALSE,"内訳"}</definedName>
    <definedName name="内訳31" localSheetId="0" hidden="1">{#N/A,#N/A,FALSE,"内訳"}</definedName>
    <definedName name="内訳31" hidden="1">{#N/A,#N/A,FALSE,"内訳"}</definedName>
    <definedName name="内訳33" localSheetId="0" hidden="1">{#N/A,#N/A,FALSE,"内訳"}</definedName>
    <definedName name="内訳33" hidden="1">{#N/A,#N/A,FALSE,"内訳"}</definedName>
    <definedName name="内訳34" localSheetId="0" hidden="1">{#N/A,#N/A,FALSE,"内訳"}</definedName>
    <definedName name="内訳34" hidden="1">{#N/A,#N/A,FALSE,"内訳"}</definedName>
    <definedName name="内訳35" localSheetId="0" hidden="1">{#N/A,#N/A,FALSE,"内訳"}</definedName>
    <definedName name="内訳35" hidden="1">{#N/A,#N/A,FALSE,"内訳"}</definedName>
    <definedName name="内訳36" localSheetId="0" hidden="1">{#N/A,#N/A,FALSE,"内訳"}</definedName>
    <definedName name="内訳36" hidden="1">{#N/A,#N/A,FALSE,"内訳"}</definedName>
    <definedName name="内訳37" localSheetId="0" hidden="1">{#N/A,#N/A,FALSE,"内訳"}</definedName>
    <definedName name="内訳37" hidden="1">{#N/A,#N/A,FALSE,"内訳"}</definedName>
    <definedName name="内訳38" localSheetId="0" hidden="1">{#N/A,#N/A,FALSE,"内訳"}</definedName>
    <definedName name="内訳38" hidden="1">{#N/A,#N/A,FALSE,"内訳"}</definedName>
    <definedName name="内訳39" localSheetId="0" hidden="1">{#N/A,#N/A,FALSE,"内訳"}</definedName>
    <definedName name="内訳39" hidden="1">{#N/A,#N/A,FALSE,"内訳"}</definedName>
    <definedName name="内訳４" localSheetId="0" hidden="1">{#N/A,#N/A,FALSE,"内訳"}</definedName>
    <definedName name="内訳４" hidden="1">{#N/A,#N/A,FALSE,"内訳"}</definedName>
    <definedName name="内訳40" localSheetId="0" hidden="1">{#N/A,#N/A,FALSE,"内訳"}</definedName>
    <definedName name="内訳40" hidden="1">{#N/A,#N/A,FALSE,"内訳"}</definedName>
    <definedName name="内訳55" localSheetId="0" hidden="1">{#N/A,#N/A,FALSE,"内訳"}</definedName>
    <definedName name="内訳55" hidden="1">{#N/A,#N/A,FALSE,"内訳"}</definedName>
    <definedName name="内訳６０" localSheetId="0" hidden="1">{#N/A,#N/A,FALSE,"内訳"}</definedName>
    <definedName name="内訳６０" hidden="1">{#N/A,#N/A,FALSE,"内訳"}</definedName>
    <definedName name="内訳62" localSheetId="0" hidden="1">{#N/A,#N/A,FALSE,"内訳"}</definedName>
    <definedName name="内訳62" hidden="1">{#N/A,#N/A,FALSE,"内訳"}</definedName>
    <definedName name="内訳64" localSheetId="0" hidden="1">{#N/A,#N/A,FALSE,"内訳"}</definedName>
    <definedName name="内訳64" hidden="1">{#N/A,#N/A,FALSE,"内訳"}</definedName>
    <definedName name="内訳65" localSheetId="0" hidden="1">{#N/A,#N/A,FALSE,"内訳"}</definedName>
    <definedName name="内訳65" hidden="1">{#N/A,#N/A,FALSE,"内訳"}</definedName>
    <definedName name="内訳66" localSheetId="0" hidden="1">{#N/A,#N/A,FALSE,"内訳"}</definedName>
    <definedName name="内訳66" hidden="1">{#N/A,#N/A,FALSE,"内訳"}</definedName>
    <definedName name="内訳70" localSheetId="0" hidden="1">{#N/A,#N/A,FALSE,"内訳"}</definedName>
    <definedName name="内訳70" hidden="1">{#N/A,#N/A,FALSE,"内訳"}</definedName>
    <definedName name="内訳77" localSheetId="0" hidden="1">{#N/A,#N/A,FALSE,"内訳"}</definedName>
    <definedName name="内訳77" hidden="1">{#N/A,#N/A,FALSE,"内訳"}</definedName>
    <definedName name="内訳80" localSheetId="0" hidden="1">{#N/A,#N/A,FALSE,"内訳"}</definedName>
    <definedName name="内訳80" hidden="1">{#N/A,#N/A,FALSE,"内訳"}</definedName>
    <definedName name="内訳83" localSheetId="0" hidden="1">{#N/A,#N/A,FALSE,"内訳"}</definedName>
    <definedName name="内訳83" hidden="1">{#N/A,#N/A,FALSE,"内訳"}</definedName>
    <definedName name="内訳84" localSheetId="0" hidden="1">{#N/A,#N/A,FALSE,"内訳"}</definedName>
    <definedName name="内訳84" hidden="1">{#N/A,#N/A,FALSE,"内訳"}</definedName>
    <definedName name="内訳89" localSheetId="0" hidden="1">{#N/A,#N/A,FALSE,"内訳"}</definedName>
    <definedName name="内訳89" hidden="1">{#N/A,#N/A,FALSE,"内訳"}</definedName>
    <definedName name="内訳90" localSheetId="0" hidden="1">{#N/A,#N/A,FALSE,"内訳"}</definedName>
    <definedName name="内訳90" hidden="1">{#N/A,#N/A,FALSE,"内訳"}</definedName>
    <definedName name="内訳96" localSheetId="0" hidden="1">{#N/A,#N/A,FALSE,"内訳"}</definedName>
    <definedName name="内訳96" hidden="1">{#N/A,#N/A,FALSE,"内訳"}</definedName>
    <definedName name="内訳97" localSheetId="0" hidden="1">{#N/A,#N/A,FALSE,"内訳"}</definedName>
    <definedName name="内訳97" hidden="1">{#N/A,#N/A,FALSE,"内訳"}</definedName>
    <definedName name="内訳98" localSheetId="0" hidden="1">{#N/A,#N/A,FALSE,"内訳"}</definedName>
    <definedName name="内訳98" hidden="1">{#N/A,#N/A,FALSE,"内訳"}</definedName>
    <definedName name="内訳99" localSheetId="0" hidden="1">{#N/A,#N/A,FALSE,"内訳"}</definedName>
    <definedName name="内訳99" hidden="1">{#N/A,#N/A,FALSE,"内訳"}</definedName>
    <definedName name="内訳Ⅲ" localSheetId="0" hidden="1">{#N/A,#N/A,FALSE,"Sheet16";#N/A,#N/A,FALSE,"Sheet16"}</definedName>
    <definedName name="内訳Ⅲ" hidden="1">{#N/A,#N/A,FALSE,"Sheet16";#N/A,#N/A,FALSE,"Sheet16"}</definedName>
    <definedName name="内訳コード" localSheetId="0">#REF!</definedName>
    <definedName name="内訳コード" localSheetId="1">[101]単価表一覧表!$B:$Q</definedName>
    <definedName name="内訳コード">#REF!</definedName>
    <definedName name="内訳乙" localSheetId="0">#REF!</definedName>
    <definedName name="内訳乙">#REF!</definedName>
    <definedName name="内訳仮校舎給排" localSheetId="0">#REF!</definedName>
    <definedName name="内訳仮校舎給排">#REF!</definedName>
    <definedName name="内訳仮校舎空調" localSheetId="0">#REF!</definedName>
    <definedName name="内訳仮校舎空調">#REF!</definedName>
    <definedName name="内訳仮校舎暖房">#REF!</definedName>
    <definedName name="内訳研究棟">#REF!</definedName>
    <definedName name="内訳甲">#REF!</definedName>
    <definedName name="内訳講義撤去">#REF!</definedName>
    <definedName name="内訳根拠">#REF!</definedName>
    <definedName name="内訳書" localSheetId="0">#REF!</definedName>
    <definedName name="内訳書">#REF!</definedName>
    <definedName name="内訳書0001" localSheetId="0" hidden="1">{#N/A,#N/A,FALSE,"Sheet16";#N/A,#N/A,FALSE,"Sheet16"}</definedName>
    <definedName name="内訳書0001" hidden="1">{#N/A,#N/A,FALSE,"Sheet16";#N/A,#N/A,FALSE,"Sheet16"}</definedName>
    <definedName name="内訳書00253" localSheetId="0" hidden="1">{#N/A,#N/A,FALSE,"Sheet16";#N/A,#N/A,FALSE,"Sheet16"}</definedName>
    <definedName name="内訳書00253" hidden="1">{#N/A,#N/A,FALSE,"Sheet16";#N/A,#N/A,FALSE,"Sheet16"}</definedName>
    <definedName name="内訳書明細" localSheetId="0" hidden="1">{#N/A,#N/A,FALSE,"Sheet16";#N/A,#N/A,FALSE,"Sheet16"}</definedName>
    <definedName name="内訳書明細" hidden="1">{#N/A,#N/A,FALSE,"Sheet16";#N/A,#N/A,FALSE,"Sheet16"}</definedName>
    <definedName name="内訳明細" localSheetId="0" hidden="1">{#N/A,#N/A,FALSE,"Sheet16";#N/A,#N/A,FALSE,"Sheet16"}</definedName>
    <definedName name="内訳明細" hidden="1">{#N/A,#N/A,FALSE,"Sheet16";#N/A,#N/A,FALSE,"Sheet16"}</definedName>
    <definedName name="内訳明細3" localSheetId="0" hidden="1">{#N/A,#N/A,FALSE,"Sheet16";#N/A,#N/A,FALSE,"Sheet16"}</definedName>
    <definedName name="内訳明細3" hidden="1">{#N/A,#N/A,FALSE,"Sheet16";#N/A,#N/A,FALSE,"Sheet16"}</definedName>
    <definedName name="内訳明細5" localSheetId="0" hidden="1">{#N/A,#N/A,FALSE,"Sheet16";#N/A,#N/A,FALSE,"Sheet16"}</definedName>
    <definedName name="内訳明細5" hidden="1">{#N/A,#N/A,FALSE,"Sheet16";#N/A,#N/A,FALSE,"Sheet16"}</definedName>
    <definedName name="内訳明細Ⅲ" localSheetId="0" hidden="1">{#N/A,#N/A,FALSE,"Sheet16";#N/A,#N/A,FALSE,"Sheet16"}</definedName>
    <definedName name="内訳明細Ⅲ" hidden="1">{#N/A,#N/A,FALSE,"Sheet16";#N/A,#N/A,FALSE,"Sheet16"}</definedName>
    <definedName name="内訳明細R10" localSheetId="0" hidden="1">{#N/A,#N/A,FALSE,"Sheet16";#N/A,#N/A,FALSE,"Sheet16"}</definedName>
    <definedName name="内訳明細R10" hidden="1">{#N/A,#N/A,FALSE,"Sheet16";#N/A,#N/A,FALSE,"Sheet16"}</definedName>
    <definedName name="内訳明細R8" localSheetId="0" hidden="1">{#N/A,#N/A,FALSE,"Sheet16";#N/A,#N/A,FALSE,"Sheet16"}</definedName>
    <definedName name="内訳明細R8" hidden="1">{#N/A,#N/A,FALSE,"Sheet16";#N/A,#N/A,FALSE,"Sheet16"}</definedName>
    <definedName name="日_付" localSheetId="0">#REF!</definedName>
    <definedName name="日_付">#REF!</definedName>
    <definedName name="日立" localSheetId="0" hidden="1">{#N/A,#N/A,FALSE,"Sheet16";#N/A,#N/A,FALSE,"Sheet16"}</definedName>
    <definedName name="日立" hidden="1">{#N/A,#N/A,FALSE,"Sheet16";#N/A,#N/A,FALSE,"Sheet16"}</definedName>
    <definedName name="入力" localSheetId="0">#REF!</definedName>
    <definedName name="入力">#REF!</definedName>
    <definedName name="入力Ｌ表">#REF!</definedName>
    <definedName name="入力Ｒ表">#REF!</definedName>
    <definedName name="入力データ____安定検討">#REF!</definedName>
    <definedName name="入力と結果" localSheetId="0">#REF!,#REF!</definedName>
    <definedName name="入力と結果" localSheetId="1">[88]上部一部載荷!$B$19:$J$48,[88]上部一部載荷!$M$18:$V$37</definedName>
    <definedName name="入力と結果">#REF!,#REF!</definedName>
    <definedName name="入力給水1" localSheetId="0">#REF!</definedName>
    <definedName name="入力給水1">#REF!</definedName>
    <definedName name="入力排水1" localSheetId="0">#REF!</definedName>
    <definedName name="入力排水1">#REF!</definedName>
    <definedName name="入力排水2" localSheetId="0">#REF!</definedName>
    <definedName name="入力排水2">#REF!</definedName>
    <definedName name="入力欄">#REF!</definedName>
    <definedName name="任意_会社名1" localSheetId="0">#REF!</definedName>
    <definedName name="任意_会社名1">#REF!</definedName>
    <definedName name="任意_金額" localSheetId="0">#REF!</definedName>
    <definedName name="任意_金額">#REF!</definedName>
    <definedName name="任意_契約工期欄名称" localSheetId="0">#REF!</definedName>
    <definedName name="任意_契約工期欄名称">#REF!</definedName>
    <definedName name="任意_見積有効期限" localSheetId="0">#REF!</definedName>
    <definedName name="任意_見積有効期限">#REF!</definedName>
    <definedName name="任意_工事番号1" localSheetId="0">#REF!</definedName>
    <definedName name="任意_工事番号1">#REF!</definedName>
    <definedName name="任意_工事名称1" localSheetId="0">#REF!</definedName>
    <definedName name="任意_工事名称1">#REF!</definedName>
    <definedName name="任意_支払い条件1" localSheetId="0">#REF!</definedName>
    <definedName name="任意_支払い条件1">#REF!</definedName>
    <definedName name="任意_支払い条件10" localSheetId="0">#REF!</definedName>
    <definedName name="任意_支払い条件10">#REF!</definedName>
    <definedName name="任意_支払い条件11" localSheetId="0">#REF!</definedName>
    <definedName name="任意_支払い条件11">#REF!</definedName>
    <definedName name="任意_支払い条件12" localSheetId="0">#REF!</definedName>
    <definedName name="任意_支払い条件12">#REF!</definedName>
    <definedName name="任意_支払い条件13" localSheetId="0">#REF!</definedName>
    <definedName name="任意_支払い条件13">#REF!</definedName>
    <definedName name="任意_支払い条件14" localSheetId="0">#REF!</definedName>
    <definedName name="任意_支払い条件14">#REF!</definedName>
    <definedName name="任意_支払い条件2" localSheetId="0">#REF!</definedName>
    <definedName name="任意_支払い条件2">#REF!</definedName>
    <definedName name="任意_支払い条件3" localSheetId="0">#REF!</definedName>
    <definedName name="任意_支払い条件3">#REF!</definedName>
    <definedName name="任意_支払い条件4" localSheetId="0">#REF!</definedName>
    <definedName name="任意_支払い条件4">#REF!</definedName>
    <definedName name="任意_支払い条件5" localSheetId="0">#REF!</definedName>
    <definedName name="任意_支払い条件5">#REF!</definedName>
    <definedName name="任意_支払い条件6" localSheetId="0">#REF!</definedName>
    <definedName name="任意_支払い条件6">#REF!</definedName>
    <definedName name="任意_支払い条件7" localSheetId="0">#REF!</definedName>
    <definedName name="任意_支払い条件7">#REF!</definedName>
    <definedName name="任意_支払い条件8" localSheetId="0">#REF!</definedName>
    <definedName name="任意_支払い条件8">#REF!</definedName>
    <definedName name="任意_支払い条件9" localSheetId="0">#REF!</definedName>
    <definedName name="任意_支払い条件9">#REF!</definedName>
    <definedName name="任意_支払い条件欄名称">#REF!</definedName>
    <definedName name="任意_実施" localSheetId="0">#REF!</definedName>
    <definedName name="任意_実施">#REF!</definedName>
    <definedName name="任意_積算基準日" localSheetId="0">#REF!</definedName>
    <definedName name="任意_積算基準日">#REF!</definedName>
    <definedName name="任意_備考1" localSheetId="0">#REF!</definedName>
    <definedName name="任意_備考1">#REF!</definedName>
    <definedName name="任意_備考2" localSheetId="0">#REF!</definedName>
    <definedName name="任意_備考2">#REF!</definedName>
    <definedName name="任意_備考3" localSheetId="0">#REF!</definedName>
    <definedName name="任意_備考3">#REF!</definedName>
    <definedName name="任意_備考4" localSheetId="0">#REF!</definedName>
    <definedName name="任意_備考4">#REF!</definedName>
    <definedName name="任意_備考5" localSheetId="0">#REF!</definedName>
    <definedName name="任意_備考5">#REF!</definedName>
    <definedName name="任意_備考6" localSheetId="0">#REF!</definedName>
    <definedName name="任意_備考6">#REF!</definedName>
    <definedName name="任意_備考7" localSheetId="0">#REF!</definedName>
    <definedName name="任意_備考7">#REF!</definedName>
    <definedName name="任意_備考8" localSheetId="0">#REF!</definedName>
    <definedName name="任意_備考8">#REF!</definedName>
    <definedName name="任意_備考9">#REF!</definedName>
    <definedName name="任意_備考欄名称">#REF!</definedName>
    <definedName name="任意_表題">#REF!</definedName>
    <definedName name="任意_変更" localSheetId="0">#REF!</definedName>
    <definedName name="任意_変更">#REF!</definedName>
    <definedName name="年">[9]―!$G$2:$G$2</definedName>
    <definedName name="年月" localSheetId="0">#REF!&amp;#REF!&amp;#REF!&amp;IF(#REF!&gt;0,#REF!&amp;#REF!,"")</definedName>
    <definedName name="年月">#REF!&amp;#REF!&amp;#REF!&amp;IF(#REF!&gt;0,#REF!&amp;#REF!,"")</definedName>
    <definedName name="年度" localSheetId="0">#REF!</definedName>
    <definedName name="年度" localSheetId="1">[118]単価一覧!$A$1</definedName>
    <definedName name="年度">#REF!</definedName>
    <definedName name="波返し">#REF!</definedName>
    <definedName name="廃材処理" localSheetId="0">#REF!</definedName>
    <definedName name="廃材処理">#REF!</definedName>
    <definedName name="排" localSheetId="0" hidden="1">#REF!</definedName>
    <definedName name="排" hidden="1">#REF!</definedName>
    <definedName name="排水ポンプ">#REF!</definedName>
    <definedName name="排水管">#REF!</definedName>
    <definedName name="排水管呑口厚">#REF!</definedName>
    <definedName name="排水管呑口重量">#REF!</definedName>
    <definedName name="排水計">#REF!</definedName>
    <definedName name="排水直工" localSheetId="0">[56]内訳書!#REF!</definedName>
    <definedName name="排水直工">[56]内訳書!#REF!</definedName>
    <definedName name="排水土工事" localSheetId="0">#REF!</definedName>
    <definedName name="排水土工事">#REF!</definedName>
    <definedName name="排水入力表" localSheetId="0">#REF!</definedName>
    <definedName name="排水入力表">#REF!</definedName>
    <definedName name="排水桝入力表" localSheetId="0">#REF!</definedName>
    <definedName name="排水桝入力表">#REF!</definedName>
    <definedName name="配管" localSheetId="0" hidden="1">{#N/A,#N/A,FALSE,"Sheet16";#N/A,#N/A,FALSE,"Sheet16"}</definedName>
    <definedName name="配管" hidden="1">{#N/A,#N/A,FALSE,"Sheet16";#N/A,#N/A,FALSE,"Sheet16"}</definedName>
    <definedName name="配管11" localSheetId="0" hidden="1">{#N/A,#N/A,FALSE,"Sheet16";#N/A,#N/A,FALSE,"Sheet16"}</definedName>
    <definedName name="配管11" hidden="1">{#N/A,#N/A,FALSE,"Sheet16";#N/A,#N/A,FALSE,"Sheet16"}</definedName>
    <definedName name="配管設備計" localSheetId="0">#REF!</definedName>
    <definedName name="配管設備計">#REF!</definedName>
    <definedName name="配管配線計" localSheetId="0">#REF!</definedName>
    <definedName name="配管配線計">#REF!</definedName>
    <definedName name="配管明細" localSheetId="0" hidden="1">{#N/A,#N/A,FALSE,"Sheet16";#N/A,#N/A,FALSE,"Sheet16"}</definedName>
    <definedName name="配管明細" hidden="1">{#N/A,#N/A,FALSE,"Sheet16";#N/A,#N/A,FALSE,"Sheet16"}</definedName>
    <definedName name="配線器具印刷" localSheetId="0">#REF!</definedName>
    <definedName name="配線器具印刷">#REF!</definedName>
    <definedName name="配線用遮断器" localSheetId="0">#REF!</definedName>
    <definedName name="配線用遮断器">#REF!</definedName>
    <definedName name="配分図" localSheetId="0" hidden="1">#REF!</definedName>
    <definedName name="配分図" hidden="1">#REF!</definedName>
    <definedName name="倍率テーブル" localSheetId="0">#REF!</definedName>
    <definedName name="倍率テーブル">#REF!</definedName>
    <definedName name="倍率の変化率">#REF!</definedName>
    <definedName name="倍率撮影縮尺判定">#REF!</definedName>
    <definedName name="倍率図化縮尺判定">#REF!</definedName>
    <definedName name="白熱灯">#REF!</definedName>
    <definedName name="麦合計">#REF!</definedName>
    <definedName name="発">#REF!</definedName>
    <definedName name="発注者氏名" localSheetId="0">#REF!</definedName>
    <definedName name="発注者氏名">#REF!</definedName>
    <definedName name="発電機">#REF!</definedName>
    <definedName name="発動発電機" localSheetId="0">#REF!</definedName>
    <definedName name="発動発電機" localSheetId="1">[114]data!#REF!</definedName>
    <definedName name="発動発電機">#REF!</definedName>
    <definedName name="搬送装置" localSheetId="0">#REF!</definedName>
    <definedName name="搬送装置" localSheetId="1">[114]data!#REF!</definedName>
    <definedName name="搬送装置">#REF!</definedName>
    <definedName name="範囲" localSheetId="0">#REF!</definedName>
    <definedName name="範囲">#REF!</definedName>
    <definedName name="範囲11" localSheetId="0">#REF!</definedName>
    <definedName name="範囲11">#REF!</definedName>
    <definedName name="範囲諸経費">#REF!</definedName>
    <definedName name="範囲代価表">#REF!</definedName>
    <definedName name="範囲内訳乙">#REF!</definedName>
    <definedName name="範囲内訳甲">#REF!</definedName>
    <definedName name="範囲表紙">#REF!</definedName>
    <definedName name="範囲表題">#REF!</definedName>
    <definedName name="飯田" localSheetId="0" hidden="1">{#N/A,#N/A,FALSE,"Sheet16";#N/A,#N/A,FALSE,"Sheet16"}</definedName>
    <definedName name="飯田" hidden="1">{#N/A,#N/A,FALSE,"Sheet16";#N/A,#N/A,FALSE,"Sheet16"}</definedName>
    <definedName name="番号" localSheetId="0">#REF!</definedName>
    <definedName name="番号">#REF!</definedName>
    <definedName name="盤" localSheetId="0">#REF!</definedName>
    <definedName name="盤">#REF!</definedName>
    <definedName name="盤２">#REF!</definedName>
    <definedName name="盤歩掛">#REF!</definedName>
    <definedName name="比率表">#REF!</definedName>
    <definedName name="避雷針" localSheetId="0">#REF!</definedName>
    <definedName name="避雷針">#REF!</definedName>
    <definedName name="避雷設備">#REF!</definedName>
    <definedName name="避雷導線">#REF!</definedName>
    <definedName name="非処理" localSheetId="0">#REF!</definedName>
    <definedName name="非処理">#REF!</definedName>
    <definedName name="非常照明器具">#REF!</definedName>
    <definedName name="飛石" localSheetId="0">#REF!</definedName>
    <definedName name="飛石" localSheetId="1">'[122]内訳書（積上げ仮設含む）'!#REF!</definedName>
    <definedName name="飛石">#REF!</definedName>
    <definedName name="飛木道" localSheetId="0">#REF!</definedName>
    <definedName name="飛木道" localSheetId="1">'[122]内訳書（積上げ仮設含む）'!#REF!</definedName>
    <definedName name="飛木道">#REF!</definedName>
    <definedName name="樋門埋め戻し" localSheetId="0">#REF!</definedName>
    <definedName name="樋門埋め戻し">#REF!</definedName>
    <definedName name="備考2" localSheetId="0">[72]本工事内訳書備考欄つき!#REF!</definedName>
    <definedName name="備考2">[72]本工事内訳書備考欄つき!#REF!</definedName>
    <definedName name="標準" localSheetId="0">#REF!</definedName>
    <definedName name="標準">#REF!</definedName>
    <definedName name="標準2" localSheetId="0">#REF!</definedName>
    <definedName name="標準2">#REF!</definedName>
    <definedName name="標準3">#REF!</definedName>
    <definedName name="標準貫入" localSheetId="0">#REF!</definedName>
    <definedName name="標準貫入">#REF!</definedName>
    <definedName name="標定図">#REF!</definedName>
    <definedName name="標定点">#REF!</definedName>
    <definedName name="表" localSheetId="0">#REF!,#REF!,#REF!,#REF!,#REF!,#REF!,#REF!,#REF!,#REF!</definedName>
    <definedName name="表">#REF!</definedName>
    <definedName name="表01" localSheetId="0">#REF!</definedName>
    <definedName name="表01">#REF!</definedName>
    <definedName name="表1">#REF!</definedName>
    <definedName name="表2">#REF!</definedName>
    <definedName name="表紙" localSheetId="0">#REF!</definedName>
    <definedName name="表紙" localSheetId="1">[156]塗装費!$C$45:$T$45</definedName>
    <definedName name="表紙">#REF!</definedName>
    <definedName name="表紙複合" localSheetId="0">#REF!</definedName>
    <definedName name="表紙複合" localSheetId="1">[156]塗装費!$X$97</definedName>
    <definedName name="表紙複合">#REF!</definedName>
    <definedName name="表示1" localSheetId="0">#REF!</definedName>
    <definedName name="表示1">#REF!</definedName>
    <definedName name="付属品率" localSheetId="0">#REF!</definedName>
    <definedName name="付属品率">#REF!</definedName>
    <definedName name="付単価番号">#REF!</definedName>
    <definedName name="敷地面積">#REF!</definedName>
    <definedName name="普通作業員" localSheetId="0">#REF!</definedName>
    <definedName name="普通作業員" localSheetId="1">[137]!普通作業員</definedName>
    <definedName name="普通作業員">#REF!</definedName>
    <definedName name="浮体深さ" localSheetId="0">#REF!</definedName>
    <definedName name="浮体深さ">#REF!</definedName>
    <definedName name="浮体長さ" localSheetId="0">#REF!</definedName>
    <definedName name="浮体長さ">#REF!</definedName>
    <definedName name="浮体幅" localSheetId="0">#REF!</definedName>
    <definedName name="浮体幅">#REF!</definedName>
    <definedName name="部分">#N/A</definedName>
    <definedName name="部分印刷" localSheetId="0">#REF!</definedName>
    <definedName name="部分印刷" localSheetId="1">[91]表紙!#REF!</definedName>
    <definedName name="部分印刷">#REF!</definedName>
    <definedName name="風速" localSheetId="0">#REF!</definedName>
    <definedName name="風速" localSheetId="1">'[111]input data'!#REF!</definedName>
    <definedName name="風速">#REF!</definedName>
    <definedName name="風道設備計" localSheetId="0">#REF!</definedName>
    <definedName name="風道設備計">#REF!</definedName>
    <definedName name="幅" localSheetId="0">#REF!</definedName>
    <definedName name="幅" localSheetId="1">'[111]input data'!#REF!</definedName>
    <definedName name="幅">#REF!</definedName>
    <definedName name="幅１" localSheetId="0">#REF!</definedName>
    <definedName name="幅１">#REF!</definedName>
    <definedName name="幅員" localSheetId="0">#REF!</definedName>
    <definedName name="幅員">#REF!</definedName>
    <definedName name="福田" localSheetId="0">#REF!</definedName>
    <definedName name="福田">#REF!</definedName>
    <definedName name="複合単価">#REF!</definedName>
    <definedName name="複写" localSheetId="0">#REF!</definedName>
    <definedName name="複写">#N/A</definedName>
    <definedName name="複写1">#REF!</definedName>
    <definedName name="複写範囲" localSheetId="0">#REF!</definedName>
    <definedName name="複写範囲">#REF!</definedName>
    <definedName name="複単コード" localSheetId="0">#REF!</definedName>
    <definedName name="複単コード" localSheetId="1">[101]単価表一覧表!$B:$R</definedName>
    <definedName name="複単コード">#REF!</definedName>
    <definedName name="複歩掛">#REF!</definedName>
    <definedName name="物置解体" localSheetId="0">#REF!</definedName>
    <definedName name="物置解体">#REF!</definedName>
    <definedName name="物理" localSheetId="0">#REF!</definedName>
    <definedName name="物理">#REF!</definedName>
    <definedName name="分割">#REF!</definedName>
    <definedName name="分割解除">#REF!</definedName>
    <definedName name="分岐器">#REF!</definedName>
    <definedName name="分母規格">#REF!</definedName>
    <definedName name="分母名称">#REF!</definedName>
    <definedName name="分類_16">[9]―!$K$1:$K$16</definedName>
    <definedName name="分類_5">[9]―!$F$1:$F$5</definedName>
    <definedName name="平井" localSheetId="0">'参考表紙 '!平井</definedName>
    <definedName name="平井">[0]!平井</definedName>
    <definedName name="平均掘削深" localSheetId="0">#REF!</definedName>
    <definedName name="平均掘削深">#REF!</definedName>
    <definedName name="平成８年５月_北海道">[75]複単!$A$2:$E$1067</definedName>
    <definedName name="閉鎖" localSheetId="0">#REF!</definedName>
    <definedName name="閉鎖">#REF!</definedName>
    <definedName name="頁枚数" localSheetId="0">#REF!</definedName>
    <definedName name="頁枚数" localSheetId="1">[91]表紙!#REF!</definedName>
    <definedName name="頁枚数">#REF!</definedName>
    <definedName name="壁巾" localSheetId="0">#REF!</definedName>
    <definedName name="壁巾">#REF!</definedName>
    <definedName name="壁巾.2" localSheetId="0">#REF!</definedName>
    <definedName name="壁巾.2">#REF!</definedName>
    <definedName name="壁巾1" localSheetId="0">#REF!</definedName>
    <definedName name="壁巾1">#REF!</definedName>
    <definedName name="別紙" localSheetId="0">#REF!</definedName>
    <definedName name="別紙">#REF!</definedName>
    <definedName name="別紙明細" localSheetId="0" hidden="1">{"53)一覧表",#N/A,FALSE,"53)";"53)代価表",#N/A,FALSE,"53)"}</definedName>
    <definedName name="別紙明細" hidden="1">{"53)一覧表",#N/A,FALSE,"53)";"53)代価表",#N/A,FALSE,"53)"}</definedName>
    <definedName name="変圧器" localSheetId="0">#REF!</definedName>
    <definedName name="変圧器">#REF!</definedName>
    <definedName name="変化率" localSheetId="0">#REF!</definedName>
    <definedName name="変化率">#REF!</definedName>
    <definedName name="変更" localSheetId="0">#REF!</definedName>
    <definedName name="変更">#REF!</definedName>
    <definedName name="変更1">#REF!</definedName>
    <definedName name="変更額">#REF!</definedName>
    <definedName name="変更金額302" localSheetId="0">#REF!,#REF!,#REF!</definedName>
    <definedName name="変更金額302">#REF!,#REF!,#REF!</definedName>
    <definedName name="変更金額303" localSheetId="0">#REF!,#REF!,#REF!,#REF!,#REF!,#REF!,#REF!</definedName>
    <definedName name="変更金額303">#REF!,#REF!,#REF!,#REF!,#REF!,#REF!,#REF!</definedName>
    <definedName name="変更数量302" localSheetId="0">#REF!,#REF!,#REF!</definedName>
    <definedName name="変更数量302">#REF!,#REF!,#REF!</definedName>
    <definedName name="変更数量303" localSheetId="0">#REF!,#REF!,#REF!,#REF!,#REF!,#REF!,#REF!</definedName>
    <definedName name="変更数量303">#REF!,#REF!,#REF!,#REF!,#REF!,#REF!,#REF!</definedName>
    <definedName name="変更単価303" localSheetId="0">#REF!,#REF!,#REF!,#REF!,#REF!,#REF!,#REF!</definedName>
    <definedName name="変更単価303">#REF!,#REF!,#REF!,#REF!,#REF!,#REF!,#REF!</definedName>
    <definedName name="変数1" localSheetId="0">#REF!</definedName>
    <definedName name="変数1">#REF!</definedName>
    <definedName name="変数2" localSheetId="0">#REF!</definedName>
    <definedName name="変数2">#REF!</definedName>
    <definedName name="変数3">#REF!</definedName>
    <definedName name="変数4">#REF!</definedName>
    <definedName name="変数5">#REF!</definedName>
    <definedName name="変数6">#REF!</definedName>
    <definedName name="変数7">#REF!</definedName>
    <definedName name="変数8">#REF!</definedName>
    <definedName name="変数名">#REF!</definedName>
    <definedName name="変電設備" localSheetId="0">#REF!</definedName>
    <definedName name="変電設備">#REF!</definedName>
    <definedName name="保温塗装">[65]保温塗装!$A$35:$H$4000</definedName>
    <definedName name="保険金額による調整係数表" localSheetId="0">#REF!</definedName>
    <definedName name="保険金額による調整係数表">#REF!</definedName>
    <definedName name="保全高木" localSheetId="0">#REF!</definedName>
    <definedName name="保全高木" localSheetId="1">[131]単価!#REF!</definedName>
    <definedName name="保全高木">#REF!</definedName>
    <definedName name="保全低木" localSheetId="0">#REF!</definedName>
    <definedName name="保全低木" localSheetId="1">[131]単価!#REF!</definedName>
    <definedName name="保全低木">#REF!</definedName>
    <definedName name="舗装" localSheetId="0">#REF!</definedName>
    <definedName name="舗装" localSheetId="1">[157]全体数量総括!$L$2</definedName>
    <definedName name="舗装">#REF!</definedName>
    <definedName name="舗装ｺﾝｸﾘｰﾄ強度">#REF!</definedName>
    <definedName name="舗装タイプ" localSheetId="0">#REF!</definedName>
    <definedName name="舗装タイプ">#REF!</definedName>
    <definedName name="舗装厚さ" localSheetId="0">#REF!</definedName>
    <definedName name="舗装厚さ" localSheetId="1">[158]INPUT!$C$24</definedName>
    <definedName name="舗装厚さ">#REF!</definedName>
    <definedName name="舗装厚一覧" localSheetId="0">#REF!</definedName>
    <definedName name="舗装厚一覧">#REF!</definedName>
    <definedName name="舗装直工" localSheetId="0">[56]内訳書!#REF!</definedName>
    <definedName name="舗装直工">[56]内訳書!#REF!</definedName>
    <definedName name="舗装廃棄処理" localSheetId="0">[56]内訳書!#REF!</definedName>
    <definedName name="舗装廃棄処理">[56]内訳書!#REF!</definedName>
    <definedName name="捕獲" localSheetId="0">#REF!</definedName>
    <definedName name="捕獲">#REF!</definedName>
    <definedName name="捕獲予定" localSheetId="0">#REF!</definedName>
    <definedName name="捕獲予定">#REF!</definedName>
    <definedName name="歩道＿右">#REF!</definedName>
    <definedName name="歩道＿左">#REF!</definedName>
    <definedName name="補給率" localSheetId="0">#REF!</definedName>
    <definedName name="補給率">#REF!</definedName>
    <definedName name="補強屋１次黄">#REF!,#REF!,#REF!,#REF!,#REF!,#REF!,#REF!,#REF!</definedName>
    <definedName name="補強屋１次単">#REF!,#REF!</definedName>
    <definedName name="補強屋２次黄">#REF!,#REF!,#REF!,#REF!,#REF!,#REF!,#REF!</definedName>
    <definedName name="補強屋２次青">#REF!,#REF!,#REF!</definedName>
    <definedName name="補強校1次黄">#REF!,#REF!,#REF!,#REF!,#REF!,#REF!,#REF!,#REF!</definedName>
    <definedName name="補強校１次単">#REF!,#REF!</definedName>
    <definedName name="補強校２次黄">#REF!,#REF!,#REF!,#REF!,#REF!,#REF!,#REF!</definedName>
    <definedName name="補強校２次青">#REF!,#REF!,#REF!</definedName>
    <definedName name="補助単独">[9]―!$A$1:$A$2</definedName>
    <definedName name="報告書" localSheetId="0">#REF!</definedName>
    <definedName name="報告書">#REF!</definedName>
    <definedName name="放送" localSheetId="0">#REF!</definedName>
    <definedName name="放送">#REF!</definedName>
    <definedName name="放送設備" localSheetId="0">#REF!</definedName>
    <definedName name="放送設備">#REF!</definedName>
    <definedName name="放熱器" localSheetId="0">#REF!</definedName>
    <definedName name="放熱器">#REF!</definedName>
    <definedName name="法" localSheetId="0">#REF!,#REF!,#REF!,#REF!,#REF!,#REF!,#REF!,#REF!,#REF!,#REF!,#REF!</definedName>
    <definedName name="法">#REF!,#REF!,#REF!,#REF!,#REF!,#REF!,#REF!,#REF!,#REF!,#REF!,#REF!</definedName>
    <definedName name="法面計算書" localSheetId="0" hidden="1">#REF!</definedName>
    <definedName name="法面計算書" hidden="1">#REF!</definedName>
    <definedName name="法面勾配" localSheetId="0">#REF!</definedName>
    <definedName name="法面勾配">#REF!</definedName>
    <definedName name="妨雨ｽｲｯﾁ">#REF!</definedName>
    <definedName name="某巣工事２" localSheetId="0">#REF!</definedName>
    <definedName name="某巣工事２" localSheetId="1">[109]内訳書!#REF!</definedName>
    <definedName name="某巣工事２">#REF!</definedName>
    <definedName name="膨張タンク" localSheetId="0">#REF!</definedName>
    <definedName name="膨張タンク">#REF!</definedName>
    <definedName name="防火区画貫通処理" localSheetId="0">#REF!</definedName>
    <definedName name="防火区画貫通処理">#REF!</definedName>
    <definedName name="防火戸" localSheetId="0">#REF!</definedName>
    <definedName name="防火戸">#REF!</definedName>
    <definedName name="防火水槽直工">[56]内訳書!#REF!</definedName>
    <definedName name="防舷材" localSheetId="0">#REF!</definedName>
    <definedName name="防舷材" localSheetId="1">'[111]input data'!#REF!</definedName>
    <definedName name="防舷材">#REF!</definedName>
    <definedName name="防護">#REF!,#REF!,#REF!,#REF!,#REF!</definedName>
    <definedName name="防護コン印刷" localSheetId="0">#REF!</definedName>
    <definedName name="防護コン印刷">#REF!</definedName>
    <definedName name="防災設備" localSheetId="0">#REF!</definedName>
    <definedName name="防災設備">#REF!</definedName>
    <definedName name="防水">#REF!</definedName>
    <definedName name="防水計">#REF!</definedName>
    <definedName name="防水工">#REF!</definedName>
    <definedName name="防水工事" localSheetId="0">#REF!</definedName>
    <definedName name="防水工事" localSheetId="1">[109]内訳書!#REF!</definedName>
    <definedName name="防水工事">#REF!</definedName>
    <definedName name="防水工事２" localSheetId="0">#REF!</definedName>
    <definedName name="防水工事２" localSheetId="1">[109]内訳書!#REF!</definedName>
    <definedName name="防水工事２">#REF!</definedName>
    <definedName name="防水剤" localSheetId="0">#REF!</definedName>
    <definedName name="防水剤">#REF!</definedName>
    <definedName name="防犯設備工事" localSheetId="0">#REF!</definedName>
    <definedName name="防犯設備工事">#REF!</definedName>
    <definedName name="北上金ヶＰＡ下" localSheetId="0" hidden="1">{#N/A,#N/A,FALSE,"Sheet16";#N/A,#N/A,FALSE,"Sheet16"}</definedName>
    <definedName name="北上金ヶＰＡ下" hidden="1">{#N/A,#N/A,FALSE,"Sheet16";#N/A,#N/A,FALSE,"Sheet16"}</definedName>
    <definedName name="北上金ヶ下" localSheetId="0" hidden="1">{#N/A,#N/A,FALSE,"Sheet16";#N/A,#N/A,FALSE,"Sheet16"}</definedName>
    <definedName name="北上金ヶ下" hidden="1">{#N/A,#N/A,FALSE,"Sheet16";#N/A,#N/A,FALSE,"Sheet16"}</definedName>
    <definedName name="北上金ヶ崎ＰＡ下" localSheetId="0" hidden="1">{#N/A,#N/A,FALSE,"Sheet16";#N/A,#N/A,FALSE,"Sheet16"}</definedName>
    <definedName name="北上金ヶ崎ＰＡ下" hidden="1">{#N/A,#N/A,FALSE,"Sheet16";#N/A,#N/A,FALSE,"Sheet16"}</definedName>
    <definedName name="本館1" localSheetId="0">#REF!</definedName>
    <definedName name="本館1" localSheetId="1">'[125]鏡(1)'!$G$6</definedName>
    <definedName name="本館1">#REF!</definedName>
    <definedName name="本館2" localSheetId="0">#REF!</definedName>
    <definedName name="本館2" localSheetId="1">'[125]鏡(1)'!$G$8</definedName>
    <definedName name="本館2">#REF!</definedName>
    <definedName name="本線3">#REF!</definedName>
    <definedName name="本復旧計算SHEET" localSheetId="0">#REF!</definedName>
    <definedName name="本復旧計算SHEET">#REF!</definedName>
    <definedName name="埋設表示ｼｰﾄ" localSheetId="0">#REF!</definedName>
    <definedName name="埋設表示ｼｰﾄ">#REF!</definedName>
    <definedName name="埋戻Ｄ">#REF!</definedName>
    <definedName name="埋戻し" localSheetId="0">#REF!</definedName>
    <definedName name="埋戻し">#REF!</definedName>
    <definedName name="埋戻機械締固">#REF!</definedName>
    <definedName name="埋戻人力">#REF!</definedName>
    <definedName name="埋戻人力締固">#REF!</definedName>
    <definedName name="埋立直接２次計">'[50]本工事費種別明細 （工種別）'!$K$28</definedName>
    <definedName name="埋立直接計">'[50]本工事費種別明細 （工種別）'!$I$28</definedName>
    <definedName name="桝寸法" localSheetId="0">#REF!</definedName>
    <definedName name="桝寸法">#REF!</definedName>
    <definedName name="桝寸法2" localSheetId="0">#REF!</definedName>
    <definedName name="桝寸法2">#REF!</definedName>
    <definedName name="桝番号" localSheetId="0">#REF!</definedName>
    <definedName name="桝番号">#REF!</definedName>
    <definedName name="未" localSheetId="0" hidden="1">{#N/A,#N/A,FALSE,"Sheet16";#N/A,#N/A,FALSE,"Sheet16"}</definedName>
    <definedName name="未" hidden="1">{#N/A,#N/A,FALSE,"Sheet16";#N/A,#N/A,FALSE,"Sheet16"}</definedName>
    <definedName name="蜜" localSheetId="0">[60]内訳書!#REF!</definedName>
    <definedName name="蜜">[60]内訳書!#REF!</definedName>
    <definedName name="民ホ" localSheetId="0" hidden="1">{#N/A,#N/A,FALSE,"Sheet16";#N/A,#N/A,FALSE,"Sheet16"}</definedName>
    <definedName name="民ホ" hidden="1">{#N/A,#N/A,FALSE,"Sheet16";#N/A,#N/A,FALSE,"Sheet16"}</definedName>
    <definedName name="名______称" localSheetId="0">#REF!</definedName>
    <definedName name="名______称">#REF!</definedName>
    <definedName name="名称" localSheetId="0">#REF!</definedName>
    <definedName name="名称" localSheetId="1">[101]単価表一覧表!$A:$A</definedName>
    <definedName name="名称">#REF!</definedName>
    <definedName name="名称01" localSheetId="0">#REF!</definedName>
    <definedName name="名称01">#REF!</definedName>
    <definedName name="名称02" localSheetId="0">#REF!</definedName>
    <definedName name="名称02">#REF!</definedName>
    <definedName name="名称03">#REF!</definedName>
    <definedName name="名称04">#REF!</definedName>
    <definedName name="名称05">#REF!</definedName>
    <definedName name="名称06">#REF!</definedName>
    <definedName name="名称07">#REF!</definedName>
    <definedName name="名称１" localSheetId="0">#REF!</definedName>
    <definedName name="名称１">#REF!</definedName>
    <definedName name="名称２">#REF!</definedName>
    <definedName name="名称シート">#REF!</definedName>
    <definedName name="名称一覧">[36]名称マスター!$B$2:$T$2</definedName>
    <definedName name="名称選択" localSheetId="0">'参考表紙 '!名称選択</definedName>
    <definedName name="名称選択">[0]!名称選択</definedName>
    <definedName name="名称入力">#REF!</definedName>
    <definedName name="名称列１" localSheetId="0">#REF!</definedName>
    <definedName name="名称列１">#REF!</definedName>
    <definedName name="名称列２" localSheetId="0">#REF!</definedName>
    <definedName name="名称列２">#REF!</definedName>
    <definedName name="名称列３" localSheetId="0">#REF!</definedName>
    <definedName name="名称列３">#REF!</definedName>
    <definedName name="名称列４" localSheetId="0">#REF!</definedName>
    <definedName name="名称列４">#REF!</definedName>
    <definedName name="名称列５" localSheetId="0">#REF!</definedName>
    <definedName name="名称列５">#REF!</definedName>
    <definedName name="名称列６" localSheetId="0">#REF!</definedName>
    <definedName name="名称列６">#REF!</definedName>
    <definedName name="名称列７" localSheetId="0">#REF!</definedName>
    <definedName name="名称列７">#REF!</definedName>
    <definedName name="名前付ｽｲｯﾁ" localSheetId="0">#REF!</definedName>
    <definedName name="名前付ｽｲｯﾁ">#REF!</definedName>
    <definedName name="明細" localSheetId="0">#REF!</definedName>
    <definedName name="明細" localSheetId="1">[148]仕訳!#REF!</definedName>
    <definedName name="明細">#REF!</definedName>
    <definedName name="明細10" localSheetId="0" hidden="1">{#N/A,#N/A,FALSE,"Sheet16";#N/A,#N/A,FALSE,"Sheet16"}</definedName>
    <definedName name="明細10" hidden="1">{#N/A,#N/A,FALSE,"Sheet16";#N/A,#N/A,FALSE,"Sheet16"}</definedName>
    <definedName name="明細11" localSheetId="0" hidden="1">{#N/A,#N/A,FALSE,"Sheet16";#N/A,#N/A,FALSE,"Sheet16"}</definedName>
    <definedName name="明細11" hidden="1">{#N/A,#N/A,FALSE,"Sheet16";#N/A,#N/A,FALSE,"Sheet16"}</definedName>
    <definedName name="明細5" localSheetId="0" hidden="1">{#N/A,#N/A,FALSE,"Sheet16";#N/A,#N/A,FALSE,"Sheet16"}</definedName>
    <definedName name="明細5" hidden="1">{#N/A,#N/A,FALSE,"Sheet16";#N/A,#N/A,FALSE,"Sheet16"}</definedName>
    <definedName name="明細Ⅲ" localSheetId="0" hidden="1">{#N/A,#N/A,FALSE,"Sheet16";#N/A,#N/A,FALSE,"Sheet16"}</definedName>
    <definedName name="明細Ⅲ" hidden="1">{#N/A,#N/A,FALSE,"Sheet16";#N/A,#N/A,FALSE,"Sheet16"}</definedName>
    <definedName name="明細R10" localSheetId="0" hidden="1">{#N/A,#N/A,FALSE,"Sheet16";#N/A,#N/A,FALSE,"Sheet16"}</definedName>
    <definedName name="明細R10" hidden="1">{#N/A,#N/A,FALSE,"Sheet16";#N/A,#N/A,FALSE,"Sheet16"}</definedName>
    <definedName name="明細R11" localSheetId="0" hidden="1">{#N/A,#N/A,FALSE,"Sheet16";#N/A,#N/A,FALSE,"Sheet16"}</definedName>
    <definedName name="明細R11" hidden="1">{#N/A,#N/A,FALSE,"Sheet16";#N/A,#N/A,FALSE,"Sheet16"}</definedName>
    <definedName name="明細R15" localSheetId="0" hidden="1">{#N/A,#N/A,FALSE,"Sheet16";#N/A,#N/A,FALSE,"Sheet16"}</definedName>
    <definedName name="明細R15" hidden="1">{#N/A,#N/A,FALSE,"Sheet16";#N/A,#N/A,FALSE,"Sheet16"}</definedName>
    <definedName name="明細R２０" localSheetId="0" hidden="1">{#N/A,#N/A,FALSE,"Sheet16";#N/A,#N/A,FALSE,"Sheet16"}</definedName>
    <definedName name="明細R２０" hidden="1">{#N/A,#N/A,FALSE,"Sheet16";#N/A,#N/A,FALSE,"Sheet16"}</definedName>
    <definedName name="明細R3" localSheetId="0" hidden="1">{#N/A,#N/A,FALSE,"Sheet16";#N/A,#N/A,FALSE,"Sheet16"}</definedName>
    <definedName name="明細R3" hidden="1">{#N/A,#N/A,FALSE,"Sheet16";#N/A,#N/A,FALSE,"Sheet16"}</definedName>
    <definedName name="明細R5" localSheetId="0" hidden="1">{#N/A,#N/A,FALSE,"Sheet16";#N/A,#N/A,FALSE,"Sheet16"}</definedName>
    <definedName name="明細R5" hidden="1">{#N/A,#N/A,FALSE,"Sheet16";#N/A,#N/A,FALSE,"Sheet16"}</definedName>
    <definedName name="明細R６" localSheetId="0" hidden="1">{#N/A,#N/A,FALSE,"Sheet16";#N/A,#N/A,FALSE,"Sheet16"}</definedName>
    <definedName name="明細R６" hidden="1">{#N/A,#N/A,FALSE,"Sheet16";#N/A,#N/A,FALSE,"Sheet16"}</definedName>
    <definedName name="明細R7" localSheetId="0" hidden="1">{#N/A,#N/A,FALSE,"Sheet16";#N/A,#N/A,FALSE,"Sheet16"}</definedName>
    <definedName name="明細R7" hidden="1">{#N/A,#N/A,FALSE,"Sheet16";#N/A,#N/A,FALSE,"Sheet16"}</definedName>
    <definedName name="明細R８" localSheetId="0" hidden="1">{#N/A,#N/A,FALSE,"Sheet16";#N/A,#N/A,FALSE,"Sheet16"}</definedName>
    <definedName name="明細R８" hidden="1">{#N/A,#N/A,FALSE,"Sheet16";#N/A,#N/A,FALSE,"Sheet16"}</definedName>
    <definedName name="明細R9" localSheetId="0" hidden="1">{#N/A,#N/A,FALSE,"Sheet16";#N/A,#N/A,FALSE,"Sheet16"}</definedName>
    <definedName name="明細R9" hidden="1">{#N/A,#N/A,FALSE,"Sheet16";#N/A,#N/A,FALSE,"Sheet16"}</definedName>
    <definedName name="明細印刷範囲１" localSheetId="0">#REF!</definedName>
    <definedName name="明細印刷範囲１">#REF!</definedName>
    <definedName name="明細印刷範囲２" localSheetId="0">#REF!</definedName>
    <definedName name="明細印刷範囲２">#REF!</definedName>
    <definedName name="明細印刷範囲３">#REF!,#REF!</definedName>
    <definedName name="明細確認">#REF!</definedName>
    <definedName name="明細書123" localSheetId="0" hidden="1">{#N/A,#N/A,FALSE,"Sheet16";#N/A,#N/A,FALSE,"Sheet16"}</definedName>
    <definedName name="明細書123" hidden="1">{#N/A,#N/A,FALSE,"Sheet16";#N/A,#N/A,FALSE,"Sheet16"}</definedName>
    <definedName name="明細書Ⅲ" localSheetId="0" hidden="1">{#N/A,#N/A,FALSE,"Sheet16";#N/A,#N/A,FALSE,"Sheet16"}</definedName>
    <definedName name="明細書Ⅲ" hidden="1">{#N/A,#N/A,FALSE,"Sheet16";#N/A,#N/A,FALSE,"Sheet16"}</definedName>
    <definedName name="明細頭出">#REF!</definedName>
    <definedName name="木" localSheetId="0">#REF!</definedName>
    <definedName name="木">#REF!</definedName>
    <definedName name="木計" localSheetId="0">#REF!</definedName>
    <definedName name="木計">#REF!</definedName>
    <definedName name="木建計">#REF!</definedName>
    <definedName name="木工事" localSheetId="0">#REF!</definedName>
    <definedName name="木工事">#REF!</definedName>
    <definedName name="木工事計">#REF!</definedName>
    <definedName name="木柵床止工" localSheetId="0">#REF!</definedName>
    <definedName name="木柵床止工" localSheetId="1">'[122]内訳書（積上げ仮設含む）'!#REF!</definedName>
    <definedName name="木柵床止工">#REF!</definedName>
    <definedName name="木製建具" localSheetId="0">#REF!</definedName>
    <definedName name="木製建具">#REF!</definedName>
    <definedName name="木道撤去" localSheetId="0">#REF!</definedName>
    <definedName name="木道撤去" localSheetId="1">'[122]内訳書（積上げ仮設含む）'!#REF!</definedName>
    <definedName name="木道撤去">#REF!</definedName>
    <definedName name="木道飛木道" localSheetId="0">#REF!</definedName>
    <definedName name="木道飛木道" localSheetId="1">'[122]内訳書（積上げ仮設含む）'!#REF!</definedName>
    <definedName name="木道飛木道">#REF!</definedName>
    <definedName name="目地モルタル1.2" localSheetId="0">#REF!</definedName>
    <definedName name="目地モルタル1.2">#REF!</definedName>
    <definedName name="目地モルタル1.3" localSheetId="0">#REF!</definedName>
    <definedName name="目地モルタル1.3">#REF!</definedName>
    <definedName name="目地材規格" localSheetId="0">#REF!</definedName>
    <definedName name="目地材規格" localSheetId="1">'[115]拡幅-0入力'!$R$23</definedName>
    <definedName name="目地材規格">#REF!</definedName>
    <definedName name="目地材種類" localSheetId="0">#REF!</definedName>
    <definedName name="目地材種類" localSheetId="1">'[115]拡幅-0入力'!$R$22</definedName>
    <definedName name="目地材種類">#REF!</definedName>
    <definedName name="目録リスト">#REF!</definedName>
    <definedName name="門柱構造図" localSheetId="0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門柱構造図" hidden="1">{#N/A,#N/A,FALSE,"表紙";#N/A,#N/A,FALSE,"集計表";#N/A,#N/A,FALSE,"ｺﾝｸﾘｰﾄ";#N/A,#N/A,FALSE,"鉄筋";#N/A,#N/A,FALSE,"基礎工";#N/A,#N/A,FALSE,"土工";#N/A,#N/A,FALSE,"その他";#N/A,#N/A,FALSE,"土積精算";#N/A,#N/A,FALSE,"土積計算"}</definedName>
    <definedName name="矢巾ＰＡ" localSheetId="0" hidden="1">{#N/A,#N/A,FALSE,"Sheet16";#N/A,#N/A,FALSE,"Sheet16"}</definedName>
    <definedName name="矢巾ＰＡ" hidden="1">{#N/A,#N/A,FALSE,"Sheet16";#N/A,#N/A,FALSE,"Sheet16"}</definedName>
    <definedName name="矢巾ＰＡ下" localSheetId="0" hidden="1">{#N/A,#N/A,FALSE,"Sheet16";#N/A,#N/A,FALSE,"Sheet16"}</definedName>
    <definedName name="矢巾ＰＡ下" hidden="1">{#N/A,#N/A,FALSE,"Sheet16";#N/A,#N/A,FALSE,"Sheet16"}</definedName>
    <definedName name="矢巾ＰＡ上" localSheetId="0" hidden="1">{#N/A,#N/A,FALSE,"Sheet16";#N/A,#N/A,FALSE,"Sheet16"}</definedName>
    <definedName name="矢巾ＰＡ上" hidden="1">{#N/A,#N/A,FALSE,"Sheet16";#N/A,#N/A,FALSE,"Sheet16"}</definedName>
    <definedName name="矢板長" localSheetId="0">#REF!</definedName>
    <definedName name="矢板長">#REF!</definedName>
    <definedName name="役務" localSheetId="0" hidden="1">#REF!</definedName>
    <definedName name="役務" hidden="1">#REF!</definedName>
    <definedName name="役務作業" localSheetId="0" hidden="1">#REF!</definedName>
    <definedName name="役務作業" hidden="1">#REF!</definedName>
    <definedName name="油合計">#REF!</definedName>
    <definedName name="優先順位">#REF!</definedName>
    <definedName name="有義波高" localSheetId="0">#REF!</definedName>
    <definedName name="有義波高" localSheetId="1">'[111]input data'!#REF!</definedName>
    <definedName name="有義波高">#REF!</definedName>
    <definedName name="有義波高A" localSheetId="0">#REF!</definedName>
    <definedName name="有義波高A" localSheetId="1">'[111]input data'!#REF!</definedName>
    <definedName name="有義波高A">#REF!</definedName>
    <definedName name="湧水圧測定">#REF!</definedName>
    <definedName name="誘導灯" localSheetId="0">#REF!</definedName>
    <definedName name="誘導灯">#REF!</definedName>
    <definedName name="遊間">#REF!</definedName>
    <definedName name="揚圧力" localSheetId="0">#REF!</definedName>
    <definedName name="揚圧力">#REF!</definedName>
    <definedName name="様式">#REF!</definedName>
    <definedName name="溶接ﾜｲﾔ" localSheetId="0">#REF!</definedName>
    <definedName name="溶接ﾜｲﾔ" localSheetId="1">[114]data!#REF!</definedName>
    <definedName name="溶接ﾜｲﾔ">#REF!</definedName>
    <definedName name="溶接金網6.150.150" localSheetId="0">#REF!</definedName>
    <definedName name="溶接金網6.150.150">#REF!</definedName>
    <definedName name="溶接工" localSheetId="0">#REF!</definedName>
    <definedName name="溶接工">#REF!</definedName>
    <definedName name="溶接時間" localSheetId="0">#REF!</definedName>
    <definedName name="溶接時間" localSheetId="1">[114]data!#REF!</definedName>
    <definedName name="溶接時間">#REF!</definedName>
    <definedName name="用" localSheetId="0">#REF!</definedName>
    <definedName name="用" localSheetId="1">[159]入力シート!$J$43</definedName>
    <definedName name="用">#REF!</definedName>
    <definedName name="用紙1" localSheetId="0">#REF!</definedName>
    <definedName name="用紙1">#REF!</definedName>
    <definedName name="用紙2" localSheetId="0">#REF!</definedName>
    <definedName name="用紙2">#REF!</definedName>
    <definedName name="用紙3" localSheetId="0">#REF!</definedName>
    <definedName name="用紙3">#REF!</definedName>
    <definedName name="養生">#REF!</definedName>
    <definedName name="翼壁ＷＰ" localSheetId="0">#REF!</definedName>
    <definedName name="翼壁ＷＰ" localSheetId="1">[134]計算書!$D$60</definedName>
    <definedName name="翼壁ＷＰ">#REF!</definedName>
    <definedName name="翼壁基礎コン" localSheetId="0">#REF!</definedName>
    <definedName name="翼壁基礎コン" localSheetId="1">[134]計算書!$D$43</definedName>
    <definedName name="翼壁基礎コン">#REF!</definedName>
    <definedName name="翼壁基礎コン型枠" localSheetId="0">#REF!</definedName>
    <definedName name="翼壁基礎コン型枠" localSheetId="1">[134]計算書!$D$45</definedName>
    <definedName name="翼壁基礎コン型枠">#REF!</definedName>
    <definedName name="翼壁型枠" localSheetId="0">#REF!</definedName>
    <definedName name="翼壁型枠" localSheetId="1">[134]計算書!$D$39</definedName>
    <definedName name="翼壁型枠">#REF!</definedName>
    <definedName name="翼壁広幅矢板重量" localSheetId="0">#REF!</definedName>
    <definedName name="翼壁広幅矢板重量" localSheetId="1">[134]計算書!$D$51</definedName>
    <definedName name="翼壁広幅矢板重量">#REF!</definedName>
    <definedName name="翼壁広幅矢板枚数" localSheetId="0">#REF!</definedName>
    <definedName name="翼壁広幅矢板枚数" localSheetId="1">[134]計算書!$D$49</definedName>
    <definedName name="翼壁広幅矢板枚数">#REF!</definedName>
    <definedName name="翼壁止水板" localSheetId="0">#REF!</definedName>
    <definedName name="翼壁止水板" localSheetId="1">[134]計算書!$D$54</definedName>
    <definedName name="翼壁止水板">#REF!</definedName>
    <definedName name="翼壁床均し" localSheetId="0">#REF!</definedName>
    <definedName name="翼壁床均し" localSheetId="1">[134]計算書!$D$64</definedName>
    <definedName name="翼壁床均し">#REF!</definedName>
    <definedName name="翼壁鉄筋Ｄ１３" localSheetId="0">#REF!</definedName>
    <definedName name="翼壁鉄筋Ｄ１３" localSheetId="1">[134]計算書!$D$67</definedName>
    <definedName name="翼壁鉄筋Ｄ１３">#REF!</definedName>
    <definedName name="翼壁鉄筋Ｄ１６" localSheetId="0">#REF!</definedName>
    <definedName name="翼壁鉄筋Ｄ１６" localSheetId="1">[134]計算書!$D$68</definedName>
    <definedName name="翼壁鉄筋Ｄ１６">#REF!</definedName>
    <definedName name="翼壁鉄筋コン" localSheetId="0">#REF!</definedName>
    <definedName name="翼壁鉄筋コン" localSheetId="1">[134]計算書!$D$25</definedName>
    <definedName name="翼壁鉄筋コン">#REF!</definedName>
    <definedName name="翼壁目地材" localSheetId="0">#REF!</definedName>
    <definedName name="翼壁目地材" localSheetId="1">[134]計算書!$D$57</definedName>
    <definedName name="翼壁目地材">#REF!</definedName>
    <definedName name="落札比率算定式" localSheetId="0">#REF!</definedName>
    <definedName name="落札比率算定式">#REF!</definedName>
    <definedName name="履行ボンド" localSheetId="0">#REF!</definedName>
    <definedName name="履行ボンド">#REF!</definedName>
    <definedName name="履行ボンドの有無" localSheetId="0">#REF!</definedName>
    <definedName name="履行ボンドの有無">#REF!</definedName>
    <definedName name="履行ボンド設定金額">#REF!</definedName>
    <definedName name="裏込砕石">#REF!</definedName>
    <definedName name="陸上部水準昼間">#REF!</definedName>
    <definedName name="流用率">#REF!</definedName>
    <definedName name="粒度調整砕石路盤M30ｱ100">#REF!</definedName>
    <definedName name="粒度調整砕石路盤M30ｱ150">#REF!</definedName>
    <definedName name="旅費算定表" localSheetId="0">#REF!</definedName>
    <definedName name="旅費算定表" localSheetId="1">[160]開閉器!$E$43:$S$45</definedName>
    <definedName name="旅費算定表">#REF!</definedName>
    <definedName name="量水器" localSheetId="0">#REF!</definedName>
    <definedName name="量水器">#REF!</definedName>
    <definedName name="累計計画" localSheetId="0">#REF!</definedName>
    <definedName name="累計計画">#REF!</definedName>
    <definedName name="累計実施" localSheetId="0">#REF!</definedName>
    <definedName name="累計実施">#REF!</definedName>
    <definedName name="列幅">#REF!</definedName>
    <definedName name="列幅ﾒﾓ" localSheetId="0">#REF!</definedName>
    <definedName name="列幅ﾒﾓ">#REF!</definedName>
    <definedName name="連結送水計">#REF!</definedName>
    <definedName name="連続頁" localSheetId="0">#REF!</definedName>
    <definedName name="連続頁">#REF!</definedName>
    <definedName name="連絡橋長">#REF!</definedName>
    <definedName name="路床整正">#REF!</definedName>
    <definedName name="路線">#REF!,#REF!,#REF!,#REF!,#REF!</definedName>
    <definedName name="路面復旧工_本管" localSheetId="0">#REF!</definedName>
    <definedName name="路面復旧工_本管">#REF!</definedName>
    <definedName name="路面復旧工計算書_取付管" localSheetId="0">#REF!</definedName>
    <definedName name="路面復旧工計算書_取付管">#REF!</definedName>
    <definedName name="露出モジュラ" localSheetId="0">#REF!</definedName>
    <definedName name="露出モジュラ">#REF!</definedName>
    <definedName name="労務" localSheetId="0">IF(#REF!="","",ROUNDUP(#REF!/#REF!,-(LEN(TRUNC(#REF!/#REF!))-4)))</definedName>
    <definedName name="労務">#REF!</definedName>
    <definedName name="労務者輸送費範囲" localSheetId="0">#REF!</definedName>
    <definedName name="労務者輸送費範囲">#REF!</definedName>
    <definedName name="労務単価">#REF!</definedName>
    <definedName name="労務費">#REF!</definedName>
    <definedName name="廊" localSheetId="0">#REF!</definedName>
    <definedName name="廊">#REF!</definedName>
    <definedName name="廊下" localSheetId="0">#REF!</definedName>
    <definedName name="廊下">#REF!</definedName>
    <definedName name="枠" localSheetId="0">[38]施工単価!#REF!</definedName>
    <definedName name="枠">[38]施工単価!#REF!</definedName>
    <definedName name="枠組足場工②" localSheetId="0">[38]施工単価!#REF!</definedName>
    <definedName name="枠組足場工②">[38]施工単価!#REF!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8" i="4" l="1"/>
  <c r="R52" i="4"/>
  <c r="R48" i="4"/>
  <c r="R46" i="4"/>
  <c r="R44" i="4" s="1"/>
  <c r="R42" i="4"/>
  <c r="R40" i="4"/>
  <c r="J36" i="4"/>
  <c r="R26" i="4"/>
  <c r="R24" i="4"/>
  <c r="R22" i="4"/>
  <c r="R20" i="4" s="1"/>
  <c r="R18" i="4" s="1"/>
  <c r="R16" i="4"/>
  <c r="R14" i="4"/>
  <c r="R30" i="4" l="1"/>
  <c r="R28" i="4" s="1"/>
  <c r="R12" i="4"/>
  <c r="R10" i="4" s="1"/>
  <c r="R8" i="4" l="1"/>
  <c r="R50" i="4" s="1"/>
  <c r="R56" i="4" l="1"/>
  <c r="R62" i="4" l="1"/>
  <c r="R74" i="4" s="1"/>
  <c r="R76" i="4" s="1"/>
  <c r="R78" i="4" s="1"/>
</calcChain>
</file>

<file path=xl/sharedStrings.xml><?xml version="1.0" encoding="utf-8"?>
<sst xmlns="http://schemas.openxmlformats.org/spreadsheetml/2006/main" count="138" uniqueCount="78">
  <si>
    <t>参考数量内訳書</t>
    <phoneticPr fontId="5"/>
  </si>
  <si>
    <t>環境省　京都御苑管理事務所</t>
    <rPh sb="0" eb="3">
      <t>カンキョウショウ</t>
    </rPh>
    <rPh sb="4" eb="13">
      <t>キョウトギョエンカンリジムショ</t>
    </rPh>
    <phoneticPr fontId="5"/>
  </si>
  <si>
    <t>　
　この「参考数量内訳書」は、入札（見積）参加者の適正かつ迅速な見積りに資するための資料であり、契約書第1条にいう設計図書ではない。したがって「参考数量内訳書」は工事契約上の拘束力を生じるものではなく、入札（見積）参加者は本工事の趣旨を十分考慮して、工事目的を完遂するための一切の手段について、入札（見積）参加者の責任において定めるものとする。なお、「参考数量内訳書」に関する質問は、記載内容に関する不明な点や過誤の点に限り行えるものとする。また、「参考数量内訳書」の有効期限は、本工事入札日（見積日）までとする。
　</t>
    <rPh sb="26" eb="28">
      <t>テキセイ</t>
    </rPh>
    <rPh sb="30" eb="32">
      <t>ジンソク</t>
    </rPh>
    <rPh sb="33" eb="35">
      <t>ミツモリ</t>
    </rPh>
    <rPh sb="37" eb="38">
      <t>シ</t>
    </rPh>
    <rPh sb="43" eb="45">
      <t>シリョウ</t>
    </rPh>
    <rPh sb="49" eb="52">
      <t>ケイヤクショ</t>
    </rPh>
    <rPh sb="52" eb="53">
      <t>ダイ</t>
    </rPh>
    <rPh sb="54" eb="55">
      <t>ジョウ</t>
    </rPh>
    <rPh sb="58" eb="60">
      <t>セッケイ</t>
    </rPh>
    <rPh sb="60" eb="62">
      <t>トショ</t>
    </rPh>
    <rPh sb="84" eb="86">
      <t>ケイヤク</t>
    </rPh>
    <rPh sb="86" eb="87">
      <t>ジョウ</t>
    </rPh>
    <rPh sb="88" eb="90">
      <t>コウソク</t>
    </rPh>
    <rPh sb="90" eb="91">
      <t>リョク</t>
    </rPh>
    <phoneticPr fontId="5"/>
  </si>
  <si>
    <t>(参考様式)</t>
    <rPh sb="1" eb="3">
      <t>サンコウ</t>
    </rPh>
    <rPh sb="3" eb="5">
      <t>ヨウシキ</t>
    </rPh>
    <phoneticPr fontId="5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</si>
  <si>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</si>
  <si>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工事費内訳書</t>
    <rPh sb="0" eb="3">
      <t>コウジヒ</t>
    </rPh>
    <rPh sb="3" eb="6">
      <t>ウチワケショ</t>
    </rPh>
    <phoneticPr fontId="5"/>
  </si>
  <si>
    <t>　　　分任支出負担行為担当官</t>
    <rPh sb="3" eb="5">
      <t>ブンニン</t>
    </rPh>
    <rPh sb="5" eb="7">
      <t>シシュツ</t>
    </rPh>
    <rPh sb="7" eb="9">
      <t>フタン</t>
    </rPh>
    <rPh sb="9" eb="11">
      <t>コウイ</t>
    </rPh>
    <rPh sb="11" eb="14">
      <t>タントウカン</t>
    </rPh>
    <phoneticPr fontId="5"/>
  </si>
  <si>
    <t>　　　環境省自然環境局</t>
    <rPh sb="3" eb="6">
      <t>カンキョウショウ</t>
    </rPh>
    <rPh sb="6" eb="8">
      <t>シゼン</t>
    </rPh>
    <rPh sb="8" eb="10">
      <t>カンキョウ</t>
    </rPh>
    <rPh sb="10" eb="11">
      <t>キョク</t>
    </rPh>
    <phoneticPr fontId="5"/>
  </si>
  <si>
    <t>　　　京都御苑管理事務所長　殿</t>
    <rPh sb="14" eb="15">
      <t>ドノ</t>
    </rPh>
    <phoneticPr fontId="5"/>
  </si>
  <si>
    <t>住所　○○市○○区○○町○○</t>
    <rPh sb="0" eb="2">
      <t>ジュウショ</t>
    </rPh>
    <rPh sb="5" eb="6">
      <t>シ</t>
    </rPh>
    <rPh sb="8" eb="9">
      <t>ク</t>
    </rPh>
    <rPh sb="11" eb="12">
      <t>チョウ</t>
    </rPh>
    <phoneticPr fontId="5"/>
  </si>
  <si>
    <t>商号又は名称　株式会社○○</t>
    <rPh sb="0" eb="2">
      <t>ショウゴウ</t>
    </rPh>
    <rPh sb="2" eb="3">
      <t>マタ</t>
    </rPh>
    <rPh sb="4" eb="6">
      <t>メイショウ</t>
    </rPh>
    <rPh sb="7" eb="11">
      <t>カブシキガイシャ</t>
    </rPh>
    <phoneticPr fontId="5"/>
  </si>
  <si>
    <t>代表者氏名　代表取締役○○</t>
    <rPh sb="0" eb="3">
      <t>ダイヒョウシャ</t>
    </rPh>
    <rPh sb="3" eb="5">
      <t>シメイ</t>
    </rPh>
    <rPh sb="6" eb="9">
      <t>ダイヒョウト</t>
    </rPh>
    <rPh sb="9" eb="10">
      <t>シ</t>
    </rPh>
    <rPh sb="10" eb="11">
      <t>ヤク</t>
    </rPh>
    <phoneticPr fontId="5"/>
  </si>
  <si>
    <t>担当者等連絡先</t>
    <rPh sb="0" eb="3">
      <t>タントウシャ</t>
    </rPh>
    <rPh sb="3" eb="4">
      <t>トウ</t>
    </rPh>
    <rPh sb="4" eb="7">
      <t>レンラクサキ</t>
    </rPh>
    <phoneticPr fontId="5"/>
  </si>
  <si>
    <t>部署名：</t>
    <rPh sb="0" eb="3">
      <t>ブショメイ</t>
    </rPh>
    <phoneticPr fontId="5"/>
  </si>
  <si>
    <t>責任者名：</t>
    <rPh sb="0" eb="3">
      <t>セキニンシャ</t>
    </rPh>
    <rPh sb="3" eb="4">
      <t>メイ</t>
    </rPh>
    <phoneticPr fontId="5"/>
  </si>
  <si>
    <t>担当者名：</t>
    <rPh sb="0" eb="3">
      <t>タントウシャ</t>
    </rPh>
    <rPh sb="3" eb="4">
      <t>メイ</t>
    </rPh>
    <phoneticPr fontId="5"/>
  </si>
  <si>
    <t>TEL：</t>
    <phoneticPr fontId="5"/>
  </si>
  <si>
    <t>FAX：</t>
    <phoneticPr fontId="5"/>
  </si>
  <si>
    <t>E-mail：</t>
    <phoneticPr fontId="5"/>
  </si>
  <si>
    <t/>
  </si>
  <si>
    <t>消費税相当額</t>
  </si>
  <si>
    <t>設計内訳書</t>
    <rPh sb="0" eb="2">
      <t>セッケイ</t>
    </rPh>
    <rPh sb="2" eb="3">
      <t>ウチ</t>
    </rPh>
    <rPh sb="3" eb="4">
      <t>ヤク</t>
    </rPh>
    <rPh sb="4" eb="5">
      <t>ショ</t>
    </rPh>
    <phoneticPr fontId="5"/>
  </si>
  <si>
    <t>工事名</t>
    <phoneticPr fontId="5"/>
  </si>
  <si>
    <t>令和8年度京都御苑芝生等刈り込み工事</t>
    <phoneticPr fontId="20"/>
  </si>
  <si>
    <t>事業区分</t>
    <phoneticPr fontId="5"/>
  </si>
  <si>
    <t>自然公園等事業</t>
    <rPh sb="0" eb="2">
      <t>シゼン</t>
    </rPh>
    <rPh sb="2" eb="4">
      <t>コウエン</t>
    </rPh>
    <rPh sb="4" eb="5">
      <t>トウ</t>
    </rPh>
    <rPh sb="5" eb="7">
      <t>ジギョウ</t>
    </rPh>
    <phoneticPr fontId="20"/>
  </si>
  <si>
    <t>工事区分</t>
    <phoneticPr fontId="5"/>
  </si>
  <si>
    <t>公園工事</t>
    <rPh sb="0" eb="2">
      <t>コウエン</t>
    </rPh>
    <rPh sb="2" eb="4">
      <t>コウジ</t>
    </rPh>
    <phoneticPr fontId="20"/>
  </si>
  <si>
    <t>工事区分・工種・種別・細別</t>
    <rPh sb="0" eb="2">
      <t>コウジ</t>
    </rPh>
    <rPh sb="2" eb="4">
      <t>クブン</t>
    </rPh>
    <rPh sb="5" eb="7">
      <t>コウシュ</t>
    </rPh>
    <rPh sb="8" eb="10">
      <t>シュベツ</t>
    </rPh>
    <rPh sb="11" eb="13">
      <t>サイベツ</t>
    </rPh>
    <phoneticPr fontId="5"/>
  </si>
  <si>
    <t>単位</t>
    <rPh sb="0" eb="1">
      <t>タン</t>
    </rPh>
    <rPh sb="1" eb="2">
      <t>クライ</t>
    </rPh>
    <phoneticPr fontId="5"/>
  </si>
  <si>
    <t>数量</t>
    <rPh sb="0" eb="2">
      <t>スウリョウ</t>
    </rPh>
    <phoneticPr fontId="5"/>
  </si>
  <si>
    <t>単価</t>
    <rPh sb="0" eb="2">
      <t>タンカ</t>
    </rPh>
    <phoneticPr fontId="5"/>
  </si>
  <si>
    <t>金額</t>
    <rPh sb="0" eb="2">
      <t>キンガク</t>
    </rPh>
    <phoneticPr fontId="5"/>
  </si>
  <si>
    <t>数量増減</t>
    <rPh sb="0" eb="2">
      <t>スウリョウ</t>
    </rPh>
    <rPh sb="2" eb="4">
      <t>ゾウゲン</t>
    </rPh>
    <phoneticPr fontId="5"/>
  </si>
  <si>
    <t>金額増減</t>
    <rPh sb="0" eb="2">
      <t>キンガク</t>
    </rPh>
    <rPh sb="2" eb="4">
      <t>ゾウゲン</t>
    </rPh>
    <phoneticPr fontId="5"/>
  </si>
  <si>
    <t>摘要</t>
    <phoneticPr fontId="5"/>
  </si>
  <si>
    <t>緑地育成</t>
    <rPh sb="0" eb="2">
      <t>リョクチ</t>
    </rPh>
    <rPh sb="2" eb="4">
      <t>イクセイ</t>
    </rPh>
    <phoneticPr fontId="20"/>
  </si>
  <si>
    <t>式</t>
    <rPh sb="0" eb="1">
      <t>シキ</t>
    </rPh>
    <phoneticPr fontId="20"/>
  </si>
  <si>
    <t>維持管理工</t>
    <rPh sb="0" eb="2">
      <t>イジ</t>
    </rPh>
    <rPh sb="2" eb="4">
      <t>カンリ</t>
    </rPh>
    <rPh sb="4" eb="5">
      <t>コウ</t>
    </rPh>
    <phoneticPr fontId="20"/>
  </si>
  <si>
    <t>公園除草工</t>
    <rPh sb="0" eb="2">
      <t>コウエン</t>
    </rPh>
    <rPh sb="2" eb="4">
      <t>ジョソウ</t>
    </rPh>
    <rPh sb="4" eb="5">
      <t>コウ</t>
    </rPh>
    <phoneticPr fontId="20"/>
  </si>
  <si>
    <t>公園機械除草</t>
    <rPh sb="0" eb="4">
      <t>コウエンキカイ</t>
    </rPh>
    <rPh sb="4" eb="6">
      <t>ジョソウ</t>
    </rPh>
    <phoneticPr fontId="20"/>
  </si>
  <si>
    <t>ハンドガイド＋肩掛式</t>
    <phoneticPr fontId="20"/>
  </si>
  <si>
    <t>㎡</t>
    <phoneticPr fontId="20"/>
  </si>
  <si>
    <t>肩掛式</t>
    <rPh sb="0" eb="2">
      <t>カタカ</t>
    </rPh>
    <rPh sb="2" eb="3">
      <t>シキ</t>
    </rPh>
    <phoneticPr fontId="20"/>
  </si>
  <si>
    <t>樹木整姿工</t>
  </si>
  <si>
    <t>低木刈込工</t>
  </si>
  <si>
    <t>生垣機械刈整姿工</t>
  </si>
  <si>
    <t>高さ0.75m以上1.5ｍ未満</t>
  </si>
  <si>
    <t>ｍ</t>
  </si>
  <si>
    <t>低木機械刈整姿工</t>
    <rPh sb="0" eb="7">
      <t>テイボクキカイカリセイシ</t>
    </rPh>
    <rPh sb="7" eb="8">
      <t>コウ</t>
    </rPh>
    <phoneticPr fontId="20"/>
  </si>
  <si>
    <t>高さ 1.5ｍ未満</t>
    <phoneticPr fontId="20"/>
  </si>
  <si>
    <t>低木機械刈整姿工</t>
    <rPh sb="0" eb="8">
      <t>テイボクキカイカリセイシコウ</t>
    </rPh>
    <phoneticPr fontId="20"/>
  </si>
  <si>
    <t>高さ 1.5ｍ以上2.5ｍ未満</t>
    <phoneticPr fontId="20"/>
  </si>
  <si>
    <t>m2</t>
  </si>
  <si>
    <t>発生材等処理工</t>
  </si>
  <si>
    <t>発生材運搬工</t>
  </si>
  <si>
    <t>発生材運搬</t>
    <phoneticPr fontId="20"/>
  </si>
  <si>
    <t>刈草</t>
    <phoneticPr fontId="20"/>
  </si>
  <si>
    <t>トラック2t積</t>
    <phoneticPr fontId="20"/>
  </si>
  <si>
    <t>回</t>
    <rPh sb="0" eb="1">
      <t>カイ</t>
    </rPh>
    <phoneticPr fontId="20"/>
  </si>
  <si>
    <t>剪定枝</t>
    <rPh sb="0" eb="2">
      <t>センテイ</t>
    </rPh>
    <rPh sb="2" eb="3">
      <t>エダ</t>
    </rPh>
    <phoneticPr fontId="20"/>
  </si>
  <si>
    <t>発生材処理工</t>
  </si>
  <si>
    <t>発生材処分</t>
    <phoneticPr fontId="20"/>
  </si>
  <si>
    <t>刈草</t>
  </si>
  <si>
    <t>ｔ</t>
    <phoneticPr fontId="20"/>
  </si>
  <si>
    <t>枝葉</t>
  </si>
  <si>
    <t>直接工事費</t>
  </si>
  <si>
    <t>共通仮設費</t>
  </si>
  <si>
    <t>共通仮設費（率計上）</t>
  </si>
  <si>
    <t>純工事費</t>
  </si>
  <si>
    <t>現場管理費</t>
  </si>
  <si>
    <t>現場管理費（率分）</t>
  </si>
  <si>
    <t>工事原価</t>
  </si>
  <si>
    <t>一般管理費率分</t>
  </si>
  <si>
    <t>工事価格計</t>
  </si>
  <si>
    <t>工事費</t>
  </si>
  <si>
    <t>令和８年３月</t>
    <rPh sb="0" eb="2">
      <t>レイワ</t>
    </rPh>
    <rPh sb="3" eb="4">
      <t>ネン</t>
    </rPh>
    <rPh sb="5" eb="6">
      <t>ガツ</t>
    </rPh>
    <phoneticPr fontId="5"/>
  </si>
  <si>
    <t>工事名：令和８年度京都御苑芝生等刈り込み工事</t>
    <rPh sb="0" eb="3">
      <t>コウジメイ</t>
    </rPh>
    <rPh sb="4" eb="6">
      <t>レイワ</t>
    </rPh>
    <rPh sb="7" eb="9">
      <t>ネンド</t>
    </rPh>
    <rPh sb="9" eb="11">
      <t>キョウト</t>
    </rPh>
    <rPh sb="11" eb="13">
      <t>ギョエン</t>
    </rPh>
    <rPh sb="13" eb="15">
      <t>シバフ</t>
    </rPh>
    <rPh sb="15" eb="16">
      <t>トウ</t>
    </rPh>
    <rPh sb="16" eb="17">
      <t>カ</t>
    </rPh>
    <rPh sb="18" eb="19">
      <t>コ</t>
    </rPh>
    <rPh sb="20" eb="22">
      <t>カンコウジ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</si>
</sst>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ggge&quot;年&quot;m&quot;月&quot;"/>
    <numFmt numFmtId="177" formatCode="ggge&quot;年度&quot;"/>
    <numFmt numFmtId="179" formatCode="#,##0_ "/>
    <numFmt numFmtId="185" formatCode="0_ "/>
    <numFmt numFmtId="193" formatCode="#,##0_);[Red]\(#,##0\)"/>
    <numFmt numFmtId="194" formatCode="&quot; &quot;@"/>
    <numFmt numFmtId="195" formatCode="0.0"/>
  </numFmts>
  <fonts count="23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26"/>
      <name val="ＭＳ Ｐゴシック"/>
      <family val="3"/>
      <charset val="128"/>
    </font>
    <font>
      <b/>
      <sz val="2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22"/>
      <name val="ＭＳ Ｐゴシック"/>
      <family val="3"/>
      <charset val="128"/>
    </font>
    <font>
      <sz val="48"/>
      <name val="ＭＳ Ｐゴシック"/>
      <family val="3"/>
      <charset val="128"/>
    </font>
    <font>
      <sz val="36"/>
      <name val="ＭＳ Ｐゴシック"/>
      <family val="3"/>
      <charset val="128"/>
    </font>
    <font>
      <sz val="20"/>
      <name val="ＭＳ Ｐゴシック"/>
      <family val="3"/>
      <charset val="128"/>
    </font>
    <font>
      <sz val="30"/>
      <name val="ＭＳ Ｐゴシック"/>
      <family val="3"/>
      <charset val="128"/>
    </font>
    <font>
      <sz val="26"/>
      <name val="ＭＳ Ｐゴシック"/>
      <family val="3"/>
      <charset val="128"/>
    </font>
    <font>
      <sz val="28"/>
      <name val="ＭＳ Ｐゴシック"/>
      <family val="3"/>
      <charset val="128"/>
    </font>
    <font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38" fontId="22" fillId="0" borderId="0" applyFont="0" applyFill="0" applyBorder="0" applyAlignment="0" applyProtection="0">
      <alignment vertical="center"/>
    </xf>
  </cellStyleXfs>
  <cellXfs count="175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176" fontId="3" fillId="0" borderId="0" xfId="1" applyNumberFormat="1" applyFont="1" applyAlignment="1">
      <alignment horizontal="center"/>
    </xf>
    <xf numFmtId="0" fontId="1" fillId="0" borderId="0" xfId="1" applyAlignment="1">
      <alignment horizontal="center"/>
    </xf>
    <xf numFmtId="0" fontId="7" fillId="0" borderId="6" xfId="1" applyFont="1" applyBorder="1" applyAlignment="1">
      <alignment horizontal="center"/>
    </xf>
    <xf numFmtId="0" fontId="7" fillId="0" borderId="7" xfId="1" applyFont="1" applyBorder="1">
      <alignment vertical="center"/>
    </xf>
    <xf numFmtId="0" fontId="7" fillId="0" borderId="8" xfId="1" applyFont="1" applyBorder="1">
      <alignment vertical="center"/>
    </xf>
    <xf numFmtId="0" fontId="7" fillId="0" borderId="0" xfId="1" applyFont="1" applyAlignment="1">
      <alignment horizontal="center"/>
    </xf>
    <xf numFmtId="0" fontId="7" fillId="0" borderId="0" xfId="1" applyFont="1">
      <alignment vertical="center"/>
    </xf>
    <xf numFmtId="0" fontId="1" fillId="0" borderId="9" xfId="1" applyBorder="1">
      <alignment vertical="center"/>
    </xf>
    <xf numFmtId="0" fontId="7" fillId="0" borderId="9" xfId="1" applyFont="1" applyBorder="1" applyAlignment="1">
      <alignment horizontal="center"/>
    </xf>
    <xf numFmtId="0" fontId="7" fillId="0" borderId="9" xfId="1" applyFont="1" applyBorder="1">
      <alignment vertical="center"/>
    </xf>
    <xf numFmtId="177" fontId="8" fillId="0" borderId="0" xfId="1" applyNumberFormat="1" applyFont="1" applyAlignment="1">
      <alignment horizontal="left" vertical="center"/>
    </xf>
    <xf numFmtId="177" fontId="8" fillId="0" borderId="0" xfId="1" applyNumberFormat="1" applyFont="1" applyAlignment="1">
      <alignment horizontal="right"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left"/>
    </xf>
    <xf numFmtId="38" fontId="12" fillId="0" borderId="0" xfId="1" applyNumberFormat="1" applyFont="1" applyAlignment="1">
      <alignment horizontal="center" vertical="center" shrinkToFit="1"/>
    </xf>
    <xf numFmtId="0" fontId="13" fillId="0" borderId="0" xfId="1" applyFont="1" applyAlignment="1">
      <alignment horizontal="center"/>
    </xf>
    <xf numFmtId="0" fontId="14" fillId="0" borderId="0" xfId="1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/>
    </xf>
    <xf numFmtId="176" fontId="15" fillId="0" borderId="0" xfId="1" applyNumberFormat="1" applyFont="1" applyAlignment="1">
      <alignment horizontal="center"/>
    </xf>
    <xf numFmtId="0" fontId="16" fillId="0" borderId="0" xfId="1" applyFont="1" applyAlignment="1">
      <alignment horizontal="left" vertical="center"/>
    </xf>
    <xf numFmtId="0" fontId="11" fillId="0" borderId="1" xfId="1" applyFont="1" applyBorder="1">
      <alignment vertical="center"/>
    </xf>
    <xf numFmtId="0" fontId="1" fillId="0" borderId="3" xfId="1" applyBorder="1">
      <alignment vertical="center"/>
    </xf>
    <xf numFmtId="0" fontId="11" fillId="0" borderId="4" xfId="1" applyFont="1" applyBorder="1" applyAlignment="1">
      <alignment horizontal="distributed" vertical="center"/>
    </xf>
    <xf numFmtId="0" fontId="1" fillId="0" borderId="5" xfId="1" applyBorder="1">
      <alignment vertical="center"/>
    </xf>
    <xf numFmtId="0" fontId="11" fillId="0" borderId="6" xfId="1" applyFont="1" applyBorder="1" applyAlignment="1">
      <alignment horizontal="distributed" vertical="center"/>
    </xf>
    <xf numFmtId="0" fontId="1" fillId="0" borderId="8" xfId="1" applyBorder="1">
      <alignment vertical="center"/>
    </xf>
    <xf numFmtId="0" fontId="1" fillId="0" borderId="0" xfId="1" applyAlignment="1">
      <alignment shrinkToFit="1"/>
    </xf>
    <xf numFmtId="0" fontId="7" fillId="0" borderId="1" xfId="1" applyFont="1" applyBorder="1" applyAlignment="1">
      <alignment vertical="top" wrapText="1"/>
    </xf>
    <xf numFmtId="0" fontId="7" fillId="0" borderId="2" xfId="2" applyFont="1" applyBorder="1"/>
    <xf numFmtId="0" fontId="7" fillId="0" borderId="3" xfId="2" applyFont="1" applyBorder="1"/>
    <xf numFmtId="0" fontId="7" fillId="0" borderId="4" xfId="1" applyFont="1" applyBorder="1" applyAlignment="1">
      <alignment vertical="top" wrapText="1"/>
    </xf>
    <xf numFmtId="0" fontId="7" fillId="0" borderId="0" xfId="2" applyFont="1"/>
    <xf numFmtId="0" fontId="7" fillId="0" borderId="5" xfId="2" applyFont="1" applyBorder="1"/>
    <xf numFmtId="0" fontId="17" fillId="0" borderId="0" xfId="1" applyFont="1" applyAlignment="1">
      <alignment vertical="top" wrapText="1"/>
    </xf>
    <xf numFmtId="0" fontId="18" fillId="0" borderId="0" xfId="3" applyFont="1" applyAlignment="1">
      <alignment horizontal="center"/>
    </xf>
    <xf numFmtId="0" fontId="19" fillId="0" borderId="0" xfId="3" applyFont="1"/>
    <xf numFmtId="193" fontId="19" fillId="0" borderId="0" xfId="3" applyNumberFormat="1" applyFont="1" applyAlignment="1">
      <alignment horizontal="right"/>
    </xf>
    <xf numFmtId="0" fontId="19" fillId="0" borderId="29" xfId="3" applyFont="1" applyBorder="1" applyAlignment="1">
      <alignment horizontal="center" vertical="center"/>
    </xf>
    <xf numFmtId="0" fontId="19" fillId="0" borderId="12" xfId="3" applyFont="1" applyBorder="1" applyAlignment="1">
      <alignment horizontal="center" vertical="center"/>
    </xf>
    <xf numFmtId="194" fontId="19" fillId="0" borderId="10" xfId="3" applyNumberFormat="1" applyFont="1" applyBorder="1" applyAlignment="1">
      <alignment horizontal="left" vertical="center" shrinkToFit="1"/>
    </xf>
    <xf numFmtId="194" fontId="19" fillId="0" borderId="11" xfId="3" applyNumberFormat="1" applyFont="1" applyBorder="1" applyAlignment="1">
      <alignment horizontal="left" vertical="center" shrinkToFit="1"/>
    </xf>
    <xf numFmtId="194" fontId="19" fillId="0" borderId="13" xfId="3" applyNumberFormat="1" applyFont="1" applyBorder="1" applyAlignment="1">
      <alignment vertical="center" shrinkToFit="1"/>
    </xf>
    <xf numFmtId="194" fontId="19" fillId="0" borderId="14" xfId="3" applyNumberFormat="1" applyFont="1" applyBorder="1" applyAlignment="1">
      <alignment vertical="center" shrinkToFit="1"/>
    </xf>
    <xf numFmtId="0" fontId="19" fillId="0" borderId="30" xfId="3" applyFont="1" applyBorder="1" applyAlignment="1">
      <alignment horizontal="center" vertical="center"/>
    </xf>
    <xf numFmtId="0" fontId="19" fillId="0" borderId="18" xfId="3" applyFont="1" applyBorder="1" applyAlignment="1">
      <alignment horizontal="center" vertical="center"/>
    </xf>
    <xf numFmtId="194" fontId="19" fillId="0" borderId="7" xfId="3" applyNumberFormat="1" applyFont="1" applyBorder="1" applyAlignment="1">
      <alignment horizontal="left" vertical="center" shrinkToFit="1"/>
    </xf>
    <xf numFmtId="194" fontId="19" fillId="0" borderId="8" xfId="3" applyNumberFormat="1" applyFont="1" applyBorder="1" applyAlignment="1">
      <alignment horizontal="left" vertical="center" shrinkToFit="1"/>
    </xf>
    <xf numFmtId="194" fontId="19" fillId="0" borderId="17" xfId="3" applyNumberFormat="1" applyFont="1" applyBorder="1" applyAlignment="1">
      <alignment vertical="center" shrinkToFit="1"/>
    </xf>
    <xf numFmtId="194" fontId="19" fillId="0" borderId="31" xfId="3" applyNumberFormat="1" applyFont="1" applyBorder="1" applyAlignment="1">
      <alignment vertical="center" shrinkToFit="1"/>
    </xf>
    <xf numFmtId="0" fontId="19" fillId="0" borderId="18" xfId="3" applyFont="1" applyBorder="1" applyAlignment="1">
      <alignment horizontal="center" vertical="center"/>
    </xf>
    <xf numFmtId="193" fontId="19" fillId="0" borderId="18" xfId="3" applyNumberFormat="1" applyFont="1" applyBorder="1" applyAlignment="1">
      <alignment horizontal="center" vertical="center"/>
    </xf>
    <xf numFmtId="0" fontId="19" fillId="0" borderId="17" xfId="3" applyFont="1" applyBorder="1" applyAlignment="1">
      <alignment horizontal="center" vertical="center"/>
    </xf>
    <xf numFmtId="0" fontId="19" fillId="0" borderId="31" xfId="3" applyFont="1" applyBorder="1" applyAlignment="1">
      <alignment horizontal="center" vertical="center"/>
    </xf>
    <xf numFmtId="0" fontId="19" fillId="0" borderId="19" xfId="3" applyFont="1" applyBorder="1" applyAlignment="1">
      <alignment vertical="top"/>
    </xf>
    <xf numFmtId="0" fontId="19" fillId="0" borderId="2" xfId="3" applyFont="1" applyBorder="1" applyAlignment="1">
      <alignment vertical="top"/>
    </xf>
    <xf numFmtId="0" fontId="19" fillId="0" borderId="3" xfId="3" applyFont="1" applyBorder="1" applyAlignment="1">
      <alignment vertical="top"/>
    </xf>
    <xf numFmtId="0" fontId="19" fillId="0" borderId="3" xfId="3" applyFont="1" applyBorder="1" applyAlignment="1">
      <alignment vertical="top" shrinkToFit="1"/>
    </xf>
    <xf numFmtId="0" fontId="19" fillId="0" borderId="20" xfId="3" applyFont="1" applyBorder="1" applyAlignment="1">
      <alignment horizontal="center" shrinkToFit="1"/>
    </xf>
    <xf numFmtId="193" fontId="19" fillId="0" borderId="1" xfId="3" applyNumberFormat="1" applyFont="1" applyBorder="1" applyAlignment="1">
      <alignment horizontal="right"/>
    </xf>
    <xf numFmtId="193" fontId="21" fillId="0" borderId="3" xfId="3" applyNumberFormat="1" applyFont="1" applyBorder="1" applyAlignment="1">
      <alignment horizontal="right"/>
    </xf>
    <xf numFmtId="0" fontId="19" fillId="0" borderId="1" xfId="3" applyFont="1" applyBorder="1" applyAlignment="1">
      <alignment horizontal="right"/>
    </xf>
    <xf numFmtId="0" fontId="19" fillId="0" borderId="2" xfId="3" applyFont="1" applyBorder="1" applyAlignment="1">
      <alignment horizontal="right"/>
    </xf>
    <xf numFmtId="0" fontId="21" fillId="0" borderId="3" xfId="3" applyFont="1" applyBorder="1" applyAlignment="1">
      <alignment horizontal="right"/>
    </xf>
    <xf numFmtId="179" fontId="19" fillId="0" borderId="1" xfId="3" applyNumberFormat="1" applyFont="1" applyBorder="1" applyAlignment="1">
      <alignment horizontal="right"/>
    </xf>
    <xf numFmtId="179" fontId="21" fillId="0" borderId="3" xfId="3" applyNumberFormat="1" applyFont="1" applyBorder="1" applyAlignment="1">
      <alignment horizontal="right"/>
    </xf>
    <xf numFmtId="179" fontId="19" fillId="0" borderId="20" xfId="3" applyNumberFormat="1" applyFont="1" applyBorder="1" applyAlignment="1">
      <alignment horizontal="right"/>
    </xf>
    <xf numFmtId="0" fontId="19" fillId="0" borderId="32" xfId="3" applyFont="1" applyBorder="1" applyAlignment="1">
      <alignment vertical="top" shrinkToFit="1"/>
    </xf>
    <xf numFmtId="0" fontId="19" fillId="0" borderId="21" xfId="3" applyFont="1" applyBorder="1" applyAlignment="1">
      <alignment vertical="top"/>
    </xf>
    <xf numFmtId="0" fontId="19" fillId="0" borderId="7" xfId="3" applyFont="1" applyBorder="1" applyAlignment="1">
      <alignment vertical="top"/>
    </xf>
    <xf numFmtId="0" fontId="19" fillId="0" borderId="8" xfId="3" applyFont="1" applyBorder="1" applyAlignment="1">
      <alignment horizontal="right"/>
    </xf>
    <xf numFmtId="0" fontId="19" fillId="0" borderId="8" xfId="3" applyFont="1" applyBorder="1" applyAlignment="1">
      <alignment vertical="top" shrinkToFit="1"/>
    </xf>
    <xf numFmtId="0" fontId="19" fillId="0" borderId="15" xfId="3" applyFont="1" applyBorder="1" applyAlignment="1">
      <alignment horizontal="center" shrinkToFit="1"/>
    </xf>
    <xf numFmtId="0" fontId="19" fillId="0" borderId="6" xfId="3" applyFont="1" applyBorder="1"/>
    <xf numFmtId="193" fontId="19" fillId="0" borderId="8" xfId="3" applyNumberFormat="1" applyFont="1" applyBorder="1"/>
    <xf numFmtId="0" fontId="19" fillId="0" borderId="6" xfId="3" applyFont="1" applyBorder="1" applyAlignment="1">
      <alignment horizontal="right"/>
    </xf>
    <xf numFmtId="0" fontId="19" fillId="0" borderId="7" xfId="3" applyFont="1" applyBorder="1" applyAlignment="1">
      <alignment horizontal="right"/>
    </xf>
    <xf numFmtId="0" fontId="21" fillId="0" borderId="8" xfId="3" applyFont="1" applyBorder="1" applyAlignment="1">
      <alignment horizontal="right"/>
    </xf>
    <xf numFmtId="179" fontId="19" fillId="0" borderId="6" xfId="3" applyNumberFormat="1" applyFont="1" applyBorder="1" applyAlignment="1">
      <alignment horizontal="right"/>
    </xf>
    <xf numFmtId="179" fontId="21" fillId="0" borderId="8" xfId="3" applyNumberFormat="1" applyFont="1" applyBorder="1" applyAlignment="1">
      <alignment horizontal="right"/>
    </xf>
    <xf numFmtId="179" fontId="19" fillId="0" borderId="15" xfId="3" applyNumberFormat="1" applyFont="1" applyBorder="1" applyAlignment="1">
      <alignment horizontal="right"/>
    </xf>
    <xf numFmtId="0" fontId="19" fillId="0" borderId="16" xfId="3" applyFont="1" applyBorder="1" applyAlignment="1">
      <alignment horizontal="left" vertical="top" shrinkToFit="1"/>
    </xf>
    <xf numFmtId="0" fontId="21" fillId="0" borderId="3" xfId="3" applyFont="1" applyBorder="1"/>
    <xf numFmtId="179" fontId="21" fillId="0" borderId="3" xfId="3" applyNumberFormat="1" applyFont="1" applyBorder="1"/>
    <xf numFmtId="0" fontId="21" fillId="0" borderId="8" xfId="3" applyFont="1" applyBorder="1"/>
    <xf numFmtId="179" fontId="21" fillId="0" borderId="8" xfId="3" applyNumberFormat="1" applyFont="1" applyBorder="1"/>
    <xf numFmtId="179" fontId="19" fillId="0" borderId="15" xfId="3" quotePrefix="1" applyNumberFormat="1" applyFont="1" applyBorder="1" applyAlignment="1">
      <alignment horizontal="right"/>
    </xf>
    <xf numFmtId="38" fontId="19" fillId="0" borderId="6" xfId="4" applyFont="1" applyBorder="1" applyAlignment="1">
      <alignment horizontal="right"/>
    </xf>
    <xf numFmtId="0" fontId="19" fillId="0" borderId="8" xfId="3" applyFont="1" applyBorder="1" applyAlignment="1">
      <alignment horizontal="right"/>
    </xf>
    <xf numFmtId="0" fontId="19" fillId="0" borderId="26" xfId="3" applyFont="1" applyBorder="1" applyAlignment="1">
      <alignment vertical="top"/>
    </xf>
    <xf numFmtId="0" fontId="19" fillId="0" borderId="0" xfId="3" applyFont="1" applyAlignment="1">
      <alignment vertical="top"/>
    </xf>
    <xf numFmtId="0" fontId="19" fillId="0" borderId="5" xfId="3" applyFont="1" applyBorder="1" applyAlignment="1">
      <alignment vertical="top" shrinkToFit="1"/>
    </xf>
    <xf numFmtId="0" fontId="19" fillId="0" borderId="27" xfId="3" applyFont="1" applyBorder="1" applyAlignment="1">
      <alignment horizontal="center" shrinkToFit="1"/>
    </xf>
    <xf numFmtId="179" fontId="19" fillId="0" borderId="27" xfId="3" applyNumberFormat="1" applyFont="1" applyBorder="1" applyAlignment="1">
      <alignment horizontal="right"/>
    </xf>
    <xf numFmtId="0" fontId="19" fillId="0" borderId="1" xfId="3" applyFont="1" applyBorder="1" applyAlignment="1">
      <alignment horizontal="right"/>
    </xf>
    <xf numFmtId="0" fontId="19" fillId="0" borderId="2" xfId="3" applyFont="1" applyBorder="1" applyAlignment="1">
      <alignment horizontal="right"/>
    </xf>
    <xf numFmtId="0" fontId="21" fillId="0" borderId="3" xfId="3" applyFont="1" applyBorder="1"/>
    <xf numFmtId="0" fontId="19" fillId="0" borderId="6" xfId="3" applyFont="1" applyBorder="1" applyAlignment="1">
      <alignment horizontal="right"/>
    </xf>
    <xf numFmtId="0" fontId="19" fillId="0" borderId="7" xfId="3" applyFont="1" applyBorder="1" applyAlignment="1">
      <alignment horizontal="right"/>
    </xf>
    <xf numFmtId="0" fontId="21" fillId="0" borderId="8" xfId="3" applyFont="1" applyBorder="1"/>
    <xf numFmtId="38" fontId="19" fillId="0" borderId="8" xfId="4" applyFont="1" applyBorder="1" applyAlignment="1">
      <alignment horizontal="right"/>
    </xf>
    <xf numFmtId="195" fontId="19" fillId="0" borderId="6" xfId="3" applyNumberFormat="1" applyFont="1" applyBorder="1" applyAlignment="1">
      <alignment horizontal="right"/>
    </xf>
    <xf numFmtId="195" fontId="19" fillId="0" borderId="7" xfId="3" applyNumberFormat="1" applyFont="1" applyBorder="1" applyAlignment="1">
      <alignment horizontal="right"/>
    </xf>
    <xf numFmtId="38" fontId="19" fillId="0" borderId="1" xfId="4" applyFont="1" applyBorder="1" applyAlignment="1">
      <alignment horizontal="right"/>
    </xf>
    <xf numFmtId="38" fontId="21" fillId="0" borderId="3" xfId="4" applyFont="1" applyBorder="1" applyAlignment="1">
      <alignment horizontal="right"/>
    </xf>
    <xf numFmtId="0" fontId="19" fillId="0" borderId="8" xfId="3" applyFont="1" applyBorder="1"/>
    <xf numFmtId="0" fontId="19" fillId="0" borderId="5" xfId="3" applyFont="1" applyBorder="1" applyAlignment="1">
      <alignment vertical="top"/>
    </xf>
    <xf numFmtId="0" fontId="19" fillId="0" borderId="4" xfId="3" applyFont="1" applyBorder="1" applyAlignment="1">
      <alignment horizontal="right"/>
    </xf>
    <xf numFmtId="0" fontId="19" fillId="0" borderId="0" xfId="3" applyFont="1" applyAlignment="1">
      <alignment horizontal="right"/>
    </xf>
    <xf numFmtId="0" fontId="21" fillId="0" borderId="5" xfId="3" applyFont="1" applyBorder="1"/>
    <xf numFmtId="0" fontId="19" fillId="0" borderId="33" xfId="3" applyFont="1" applyBorder="1" applyAlignment="1">
      <alignment vertical="top" shrinkToFit="1"/>
    </xf>
    <xf numFmtId="0" fontId="19" fillId="0" borderId="5" xfId="3" applyFont="1" applyBorder="1" applyAlignment="1">
      <alignment horizontal="right"/>
    </xf>
    <xf numFmtId="0" fontId="19" fillId="0" borderId="4" xfId="3" applyFont="1" applyBorder="1" applyAlignment="1">
      <alignment horizontal="right"/>
    </xf>
    <xf numFmtId="0" fontId="19" fillId="0" borderId="0" xfId="3" applyFont="1" applyAlignment="1">
      <alignment horizontal="right"/>
    </xf>
    <xf numFmtId="0" fontId="21" fillId="0" borderId="5" xfId="3" applyFont="1" applyBorder="1"/>
    <xf numFmtId="0" fontId="19" fillId="0" borderId="33" xfId="3" applyFont="1" applyBorder="1" applyAlignment="1">
      <alignment horizontal="left" vertical="top" shrinkToFit="1"/>
    </xf>
    <xf numFmtId="0" fontId="21" fillId="0" borderId="3" xfId="3" applyFont="1" applyBorder="1" applyAlignment="1">
      <alignment horizontal="right"/>
    </xf>
    <xf numFmtId="0" fontId="19" fillId="0" borderId="22" xfId="3" applyFont="1" applyBorder="1" applyAlignment="1">
      <alignment vertical="top"/>
    </xf>
    <xf numFmtId="0" fontId="19" fillId="0" borderId="28" xfId="3" applyFont="1" applyBorder="1" applyAlignment="1">
      <alignment vertical="top"/>
    </xf>
    <xf numFmtId="0" fontId="19" fillId="0" borderId="23" xfId="3" applyFont="1" applyBorder="1" applyAlignment="1">
      <alignment horizontal="right"/>
    </xf>
    <xf numFmtId="0" fontId="19" fillId="0" borderId="23" xfId="3" applyFont="1" applyBorder="1" applyAlignment="1">
      <alignment vertical="top" shrinkToFit="1"/>
    </xf>
    <xf numFmtId="0" fontId="19" fillId="0" borderId="24" xfId="3" applyFont="1" applyBorder="1" applyAlignment="1">
      <alignment horizontal="center" shrinkToFit="1"/>
    </xf>
    <xf numFmtId="0" fontId="19" fillId="0" borderId="25" xfId="3" applyFont="1" applyBorder="1"/>
    <xf numFmtId="193" fontId="19" fillId="0" borderId="23" xfId="3" applyNumberFormat="1" applyFont="1" applyBorder="1"/>
    <xf numFmtId="0" fontId="19" fillId="0" borderId="25" xfId="3" applyFont="1" applyBorder="1" applyAlignment="1">
      <alignment horizontal="right"/>
    </xf>
    <xf numFmtId="0" fontId="19" fillId="0" borderId="28" xfId="3" applyFont="1" applyBorder="1" applyAlignment="1">
      <alignment horizontal="right"/>
    </xf>
    <xf numFmtId="0" fontId="21" fillId="0" borderId="23" xfId="3" applyFont="1" applyBorder="1" applyAlignment="1">
      <alignment horizontal="right"/>
    </xf>
    <xf numFmtId="179" fontId="19" fillId="0" borderId="25" xfId="3" applyNumberFormat="1" applyFont="1" applyBorder="1" applyAlignment="1">
      <alignment horizontal="right"/>
    </xf>
    <xf numFmtId="179" fontId="21" fillId="0" borderId="23" xfId="3" applyNumberFormat="1" applyFont="1" applyBorder="1"/>
    <xf numFmtId="179" fontId="19" fillId="0" borderId="24" xfId="3" applyNumberFormat="1" applyFont="1" applyBorder="1" applyAlignment="1">
      <alignment horizontal="right"/>
    </xf>
    <xf numFmtId="0" fontId="19" fillId="0" borderId="34" xfId="3" applyFont="1" applyBorder="1" applyAlignment="1">
      <alignment horizontal="left" vertical="top" shrinkToFit="1"/>
    </xf>
    <xf numFmtId="0" fontId="19" fillId="0" borderId="0" xfId="3" applyFont="1" applyAlignment="1">
      <alignment horizontal="center"/>
    </xf>
    <xf numFmtId="0" fontId="19" fillId="0" borderId="0" xfId="3" applyFont="1" applyAlignment="1">
      <alignment horizontal="right" indent="1"/>
    </xf>
    <xf numFmtId="185" fontId="19" fillId="0" borderId="10" xfId="3" applyNumberFormat="1" applyFont="1" applyBorder="1" applyAlignment="1">
      <alignment horizontal="left" vertical="center" shrinkToFit="1"/>
    </xf>
    <xf numFmtId="185" fontId="19" fillId="0" borderId="11" xfId="3" applyNumberFormat="1" applyFont="1" applyBorder="1" applyAlignment="1">
      <alignment horizontal="left" vertical="center" shrinkToFit="1"/>
    </xf>
    <xf numFmtId="185" fontId="19" fillId="0" borderId="7" xfId="3" applyNumberFormat="1" applyFont="1" applyBorder="1" applyAlignment="1">
      <alignment horizontal="left" vertical="center" shrinkToFit="1"/>
    </xf>
    <xf numFmtId="185" fontId="19" fillId="0" borderId="8" xfId="3" applyNumberFormat="1" applyFont="1" applyBorder="1" applyAlignment="1">
      <alignment horizontal="left" vertical="center" shrinkToFit="1"/>
    </xf>
    <xf numFmtId="0" fontId="19" fillId="0" borderId="2" xfId="3" applyFont="1" applyBorder="1" applyAlignment="1">
      <alignment horizontal="left" vertical="top"/>
    </xf>
    <xf numFmtId="193" fontId="19" fillId="0" borderId="1" xfId="3" applyNumberFormat="1" applyFont="1" applyBorder="1" applyAlignment="1">
      <alignment horizontal="right"/>
    </xf>
    <xf numFmtId="193" fontId="21" fillId="0" borderId="3" xfId="3" applyNumberFormat="1" applyFont="1" applyBorder="1" applyAlignment="1">
      <alignment horizontal="right"/>
    </xf>
    <xf numFmtId="38" fontId="19" fillId="0" borderId="1" xfId="4" applyFont="1" applyBorder="1" applyAlignment="1">
      <alignment horizontal="right"/>
    </xf>
    <xf numFmtId="179" fontId="19" fillId="0" borderId="2" xfId="3" applyNumberFormat="1" applyFont="1" applyBorder="1" applyAlignment="1">
      <alignment horizontal="right"/>
    </xf>
    <xf numFmtId="179" fontId="21" fillId="0" borderId="3" xfId="3" applyNumberFormat="1" applyFont="1" applyBorder="1"/>
    <xf numFmtId="0" fontId="19" fillId="0" borderId="6" xfId="3" quotePrefix="1" applyFont="1" applyBorder="1" applyAlignment="1">
      <alignment horizontal="right"/>
    </xf>
    <xf numFmtId="193" fontId="21" fillId="0" borderId="8" xfId="3" applyNumberFormat="1" applyFont="1" applyBorder="1" applyAlignment="1">
      <alignment horizontal="right"/>
    </xf>
    <xf numFmtId="179" fontId="19" fillId="0" borderId="7" xfId="3" applyNumberFormat="1" applyFont="1" applyBorder="1" applyAlignment="1">
      <alignment horizontal="right"/>
    </xf>
    <xf numFmtId="179" fontId="21" fillId="0" borderId="8" xfId="3" applyNumberFormat="1" applyFont="1" applyBorder="1"/>
    <xf numFmtId="0" fontId="19" fillId="0" borderId="8" xfId="3" applyFont="1" applyBorder="1" applyAlignment="1">
      <alignment horizontal="left" vertical="top"/>
    </xf>
    <xf numFmtId="0" fontId="19" fillId="0" borderId="6" xfId="3" quotePrefix="1" applyFont="1" applyBorder="1" applyAlignment="1">
      <alignment horizontal="right"/>
    </xf>
    <xf numFmtId="0" fontId="19" fillId="0" borderId="8" xfId="3" quotePrefix="1" applyFont="1" applyBorder="1" applyAlignment="1">
      <alignment horizontal="right"/>
    </xf>
    <xf numFmtId="0" fontId="19" fillId="0" borderId="2" xfId="3" applyFont="1" applyBorder="1" applyAlignment="1">
      <alignment horizontal="center" vertical="top"/>
    </xf>
    <xf numFmtId="179" fontId="19" fillId="0" borderId="1" xfId="3" applyNumberFormat="1" applyFont="1" applyBorder="1" applyAlignment="1">
      <alignment horizontal="right"/>
    </xf>
    <xf numFmtId="179" fontId="19" fillId="0" borderId="6" xfId="3" applyNumberFormat="1" applyFont="1" applyBorder="1" applyAlignment="1">
      <alignment horizontal="right"/>
    </xf>
    <xf numFmtId="179" fontId="19" fillId="0" borderId="0" xfId="3" applyNumberFormat="1" applyFont="1"/>
    <xf numFmtId="0" fontId="19" fillId="0" borderId="20" xfId="3" applyFont="1" applyBorder="1" applyAlignment="1">
      <alignment horizontal="left" vertical="center" wrapText="1" shrinkToFit="1"/>
    </xf>
    <xf numFmtId="0" fontId="19" fillId="0" borderId="15" xfId="3" applyFont="1" applyBorder="1" applyAlignment="1">
      <alignment horizontal="left" vertical="center" wrapText="1" shrinkToFit="1"/>
    </xf>
    <xf numFmtId="179" fontId="19" fillId="0" borderId="2" xfId="3" applyNumberFormat="1" applyFont="1" applyBorder="1" applyAlignment="1">
      <alignment horizontal="right"/>
    </xf>
    <xf numFmtId="179" fontId="19" fillId="0" borderId="7" xfId="3" applyNumberFormat="1" applyFont="1" applyBorder="1" applyAlignment="1">
      <alignment horizontal="right"/>
    </xf>
    <xf numFmtId="10" fontId="19" fillId="0" borderId="32" xfId="3" applyNumberFormat="1" applyFont="1" applyBorder="1" applyAlignment="1">
      <alignment horizontal="left" vertical="top" shrinkToFit="1"/>
    </xf>
    <xf numFmtId="0" fontId="19" fillId="0" borderId="15" xfId="3" applyFont="1" applyBorder="1" applyAlignment="1">
      <alignment horizontal="left" vertical="center" shrinkToFit="1"/>
    </xf>
    <xf numFmtId="193" fontId="19" fillId="0" borderId="6" xfId="3" quotePrefix="1" applyNumberFormat="1" applyFont="1" applyBorder="1" applyAlignment="1">
      <alignment horizontal="right"/>
    </xf>
    <xf numFmtId="193" fontId="19" fillId="0" borderId="6" xfId="3" quotePrefix="1" applyNumberFormat="1" applyFont="1" applyBorder="1" applyAlignment="1">
      <alignment horizontal="right"/>
    </xf>
    <xf numFmtId="193" fontId="21" fillId="0" borderId="8" xfId="3" applyNumberFormat="1" applyFont="1" applyBorder="1" applyAlignment="1">
      <alignment horizontal="right"/>
    </xf>
    <xf numFmtId="193" fontId="19" fillId="0" borderId="6" xfId="3" applyNumberFormat="1" applyFont="1" applyBorder="1" applyAlignment="1">
      <alignment horizontal="right"/>
    </xf>
    <xf numFmtId="193" fontId="19" fillId="0" borderId="25" xfId="3" applyNumberFormat="1" applyFont="1" applyBorder="1" applyAlignment="1">
      <alignment horizontal="right"/>
    </xf>
    <xf numFmtId="193" fontId="21" fillId="0" borderId="23" xfId="3" applyNumberFormat="1" applyFont="1" applyBorder="1" applyAlignment="1">
      <alignment horizontal="right"/>
    </xf>
    <xf numFmtId="0" fontId="19" fillId="0" borderId="25" xfId="3" applyFont="1" applyBorder="1" applyAlignment="1">
      <alignment horizontal="right"/>
    </xf>
    <xf numFmtId="0" fontId="19" fillId="0" borderId="28" xfId="3" applyFont="1" applyBorder="1" applyAlignment="1">
      <alignment horizontal="right"/>
    </xf>
    <xf numFmtId="0" fontId="21" fillId="0" borderId="23" xfId="3" applyFont="1" applyBorder="1"/>
  </cellXfs>
  <cellStyles count="5">
    <cellStyle name="桁区切り 2" xfId="4" xr:uid="{D9DDADD9-9EC8-4759-A9F7-136199819640}"/>
    <cellStyle name="標準" xfId="0" builtinId="0"/>
    <cellStyle name="標準 2" xfId="3" xr:uid="{E183E66B-7647-4253-BC4F-EAD3139E153A}"/>
    <cellStyle name="標準 3 4" xfId="2" xr:uid="{F2807F6F-92C2-4A26-96DE-3FE34505E85A}"/>
    <cellStyle name="標準 4 3 2" xfId="1" xr:uid="{1658F745-B1C7-4068-A9E7-084078CB13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externalLinks/externalLink8.xml" Type="http://schemas.openxmlformats.org/officeDocument/2006/relationships/externalLink"/><Relationship Id="rId100" Target="externalLinks/externalLink98.xml" Type="http://schemas.openxmlformats.org/officeDocument/2006/relationships/externalLink"/><Relationship Id="rId101" Target="externalLinks/externalLink99.xml" Type="http://schemas.openxmlformats.org/officeDocument/2006/relationships/externalLink"/><Relationship Id="rId102" Target="externalLinks/externalLink100.xml" Type="http://schemas.openxmlformats.org/officeDocument/2006/relationships/externalLink"/><Relationship Id="rId103" Target="externalLinks/externalLink101.xml" Type="http://schemas.openxmlformats.org/officeDocument/2006/relationships/externalLink"/><Relationship Id="rId104" Target="externalLinks/externalLink102.xml" Type="http://schemas.openxmlformats.org/officeDocument/2006/relationships/externalLink"/><Relationship Id="rId105" Target="externalLinks/externalLink103.xml" Type="http://schemas.openxmlformats.org/officeDocument/2006/relationships/externalLink"/><Relationship Id="rId106" Target="externalLinks/externalLink104.xml" Type="http://schemas.openxmlformats.org/officeDocument/2006/relationships/externalLink"/><Relationship Id="rId107" Target="externalLinks/externalLink105.xml" Type="http://schemas.openxmlformats.org/officeDocument/2006/relationships/externalLink"/><Relationship Id="rId108" Target="externalLinks/externalLink106.xml" Type="http://schemas.openxmlformats.org/officeDocument/2006/relationships/externalLink"/><Relationship Id="rId109" Target="externalLinks/externalLink107.xml" Type="http://schemas.openxmlformats.org/officeDocument/2006/relationships/externalLink"/><Relationship Id="rId11" Target="externalLinks/externalLink9.xml" Type="http://schemas.openxmlformats.org/officeDocument/2006/relationships/externalLink"/><Relationship Id="rId110" Target="externalLinks/externalLink108.xml" Type="http://schemas.openxmlformats.org/officeDocument/2006/relationships/externalLink"/><Relationship Id="rId111" Target="externalLinks/externalLink109.xml" Type="http://schemas.openxmlformats.org/officeDocument/2006/relationships/externalLink"/><Relationship Id="rId112" Target="externalLinks/externalLink110.xml" Type="http://schemas.openxmlformats.org/officeDocument/2006/relationships/externalLink"/><Relationship Id="rId113" Target="externalLinks/externalLink111.xml" Type="http://schemas.openxmlformats.org/officeDocument/2006/relationships/externalLink"/><Relationship Id="rId114" Target="externalLinks/externalLink112.xml" Type="http://schemas.openxmlformats.org/officeDocument/2006/relationships/externalLink"/><Relationship Id="rId115" Target="externalLinks/externalLink113.xml" Type="http://schemas.openxmlformats.org/officeDocument/2006/relationships/externalLink"/><Relationship Id="rId116" Target="externalLinks/externalLink114.xml" Type="http://schemas.openxmlformats.org/officeDocument/2006/relationships/externalLink"/><Relationship Id="rId117" Target="externalLinks/externalLink115.xml" Type="http://schemas.openxmlformats.org/officeDocument/2006/relationships/externalLink"/><Relationship Id="rId118" Target="externalLinks/externalLink116.xml" Type="http://schemas.openxmlformats.org/officeDocument/2006/relationships/externalLink"/><Relationship Id="rId119" Target="externalLinks/externalLink117.xml" Type="http://schemas.openxmlformats.org/officeDocument/2006/relationships/externalLink"/><Relationship Id="rId12" Target="externalLinks/externalLink10.xml" Type="http://schemas.openxmlformats.org/officeDocument/2006/relationships/externalLink"/><Relationship Id="rId120" Target="externalLinks/externalLink118.xml" Type="http://schemas.openxmlformats.org/officeDocument/2006/relationships/externalLink"/><Relationship Id="rId121" Target="externalLinks/externalLink119.xml" Type="http://schemas.openxmlformats.org/officeDocument/2006/relationships/externalLink"/><Relationship Id="rId122" Target="externalLinks/externalLink120.xml" Type="http://schemas.openxmlformats.org/officeDocument/2006/relationships/externalLink"/><Relationship Id="rId123" Target="externalLinks/externalLink121.xml" Type="http://schemas.openxmlformats.org/officeDocument/2006/relationships/externalLink"/><Relationship Id="rId124" Target="externalLinks/externalLink122.xml" Type="http://schemas.openxmlformats.org/officeDocument/2006/relationships/externalLink"/><Relationship Id="rId125" Target="externalLinks/externalLink123.xml" Type="http://schemas.openxmlformats.org/officeDocument/2006/relationships/externalLink"/><Relationship Id="rId126" Target="externalLinks/externalLink124.xml" Type="http://schemas.openxmlformats.org/officeDocument/2006/relationships/externalLink"/><Relationship Id="rId127" Target="externalLinks/externalLink125.xml" Type="http://schemas.openxmlformats.org/officeDocument/2006/relationships/externalLink"/><Relationship Id="rId128" Target="externalLinks/externalLink126.xml" Type="http://schemas.openxmlformats.org/officeDocument/2006/relationships/externalLink"/><Relationship Id="rId129" Target="externalLinks/externalLink127.xml" Type="http://schemas.openxmlformats.org/officeDocument/2006/relationships/externalLink"/><Relationship Id="rId13" Target="externalLinks/externalLink11.xml" Type="http://schemas.openxmlformats.org/officeDocument/2006/relationships/externalLink"/><Relationship Id="rId130" Target="externalLinks/externalLink128.xml" Type="http://schemas.openxmlformats.org/officeDocument/2006/relationships/externalLink"/><Relationship Id="rId131" Target="externalLinks/externalLink129.xml" Type="http://schemas.openxmlformats.org/officeDocument/2006/relationships/externalLink"/><Relationship Id="rId132" Target="externalLinks/externalLink130.xml" Type="http://schemas.openxmlformats.org/officeDocument/2006/relationships/externalLink"/><Relationship Id="rId133" Target="externalLinks/externalLink131.xml" Type="http://schemas.openxmlformats.org/officeDocument/2006/relationships/externalLink"/><Relationship Id="rId134" Target="externalLinks/externalLink132.xml" Type="http://schemas.openxmlformats.org/officeDocument/2006/relationships/externalLink"/><Relationship Id="rId135" Target="externalLinks/externalLink133.xml" Type="http://schemas.openxmlformats.org/officeDocument/2006/relationships/externalLink"/><Relationship Id="rId136" Target="externalLinks/externalLink134.xml" Type="http://schemas.openxmlformats.org/officeDocument/2006/relationships/externalLink"/><Relationship Id="rId137" Target="externalLinks/externalLink135.xml" Type="http://schemas.openxmlformats.org/officeDocument/2006/relationships/externalLink"/><Relationship Id="rId138" Target="externalLinks/externalLink136.xml" Type="http://schemas.openxmlformats.org/officeDocument/2006/relationships/externalLink"/><Relationship Id="rId139" Target="externalLinks/externalLink137.xml" Type="http://schemas.openxmlformats.org/officeDocument/2006/relationships/externalLink"/><Relationship Id="rId14" Target="externalLinks/externalLink12.xml" Type="http://schemas.openxmlformats.org/officeDocument/2006/relationships/externalLink"/><Relationship Id="rId140" Target="externalLinks/externalLink138.xml" Type="http://schemas.openxmlformats.org/officeDocument/2006/relationships/externalLink"/><Relationship Id="rId141" Target="externalLinks/externalLink139.xml" Type="http://schemas.openxmlformats.org/officeDocument/2006/relationships/externalLink"/><Relationship Id="rId142" Target="externalLinks/externalLink140.xml" Type="http://schemas.openxmlformats.org/officeDocument/2006/relationships/externalLink"/><Relationship Id="rId143" Target="externalLinks/externalLink141.xml" Type="http://schemas.openxmlformats.org/officeDocument/2006/relationships/externalLink"/><Relationship Id="rId144" Target="externalLinks/externalLink142.xml" Type="http://schemas.openxmlformats.org/officeDocument/2006/relationships/externalLink"/><Relationship Id="rId145" Target="externalLinks/externalLink143.xml" Type="http://schemas.openxmlformats.org/officeDocument/2006/relationships/externalLink"/><Relationship Id="rId146" Target="externalLinks/externalLink144.xml" Type="http://schemas.openxmlformats.org/officeDocument/2006/relationships/externalLink"/><Relationship Id="rId147" Target="externalLinks/externalLink145.xml" Type="http://schemas.openxmlformats.org/officeDocument/2006/relationships/externalLink"/><Relationship Id="rId148" Target="externalLinks/externalLink146.xml" Type="http://schemas.openxmlformats.org/officeDocument/2006/relationships/externalLink"/><Relationship Id="rId149" Target="externalLinks/externalLink147.xml" Type="http://schemas.openxmlformats.org/officeDocument/2006/relationships/externalLink"/><Relationship Id="rId15" Target="externalLinks/externalLink13.xml" Type="http://schemas.openxmlformats.org/officeDocument/2006/relationships/externalLink"/><Relationship Id="rId150" Target="externalLinks/externalLink148.xml" Type="http://schemas.openxmlformats.org/officeDocument/2006/relationships/externalLink"/><Relationship Id="rId151" Target="externalLinks/externalLink149.xml" Type="http://schemas.openxmlformats.org/officeDocument/2006/relationships/externalLink"/><Relationship Id="rId152" Target="externalLinks/externalLink150.xml" Type="http://schemas.openxmlformats.org/officeDocument/2006/relationships/externalLink"/><Relationship Id="rId153" Target="externalLinks/externalLink151.xml" Type="http://schemas.openxmlformats.org/officeDocument/2006/relationships/externalLink"/><Relationship Id="rId154" Target="externalLinks/externalLink152.xml" Type="http://schemas.openxmlformats.org/officeDocument/2006/relationships/externalLink"/><Relationship Id="rId155" Target="externalLinks/externalLink153.xml" Type="http://schemas.openxmlformats.org/officeDocument/2006/relationships/externalLink"/><Relationship Id="rId156" Target="externalLinks/externalLink154.xml" Type="http://schemas.openxmlformats.org/officeDocument/2006/relationships/externalLink"/><Relationship Id="rId157" Target="externalLinks/externalLink155.xml" Type="http://schemas.openxmlformats.org/officeDocument/2006/relationships/externalLink"/><Relationship Id="rId158" Target="externalLinks/externalLink156.xml" Type="http://schemas.openxmlformats.org/officeDocument/2006/relationships/externalLink"/><Relationship Id="rId159" Target="externalLinks/externalLink157.xml" Type="http://schemas.openxmlformats.org/officeDocument/2006/relationships/externalLink"/><Relationship Id="rId16" Target="externalLinks/externalLink14.xml" Type="http://schemas.openxmlformats.org/officeDocument/2006/relationships/externalLink"/><Relationship Id="rId160" Target="externalLinks/externalLink158.xml" Type="http://schemas.openxmlformats.org/officeDocument/2006/relationships/externalLink"/><Relationship Id="rId161" Target="externalLinks/externalLink159.xml" Type="http://schemas.openxmlformats.org/officeDocument/2006/relationships/externalLink"/><Relationship Id="rId162" Target="externalLinks/externalLink160.xml" Type="http://schemas.openxmlformats.org/officeDocument/2006/relationships/externalLink"/><Relationship Id="rId163" Target="theme/theme1.xml" Type="http://schemas.openxmlformats.org/officeDocument/2006/relationships/theme"/><Relationship Id="rId164" Target="styles.xml" Type="http://schemas.openxmlformats.org/officeDocument/2006/relationships/styles"/><Relationship Id="rId165" Target="sharedStrings.xml" Type="http://schemas.openxmlformats.org/officeDocument/2006/relationships/sharedStrings"/><Relationship Id="rId166" Target="calcChain.xml" Type="http://schemas.openxmlformats.org/officeDocument/2006/relationships/calcChain"/><Relationship Id="rId167" Target="../customXml/item1.xml" Type="http://schemas.openxmlformats.org/officeDocument/2006/relationships/customXml"/><Relationship Id="rId168" Target="../customXml/item2.xml" Type="http://schemas.openxmlformats.org/officeDocument/2006/relationships/customXml"/><Relationship Id="rId169" Target="../customXml/item3.xml" Type="http://schemas.openxmlformats.org/officeDocument/2006/relationships/customXml"/><Relationship Id="rId17" Target="externalLinks/externalLink15.xml" Type="http://schemas.openxmlformats.org/officeDocument/2006/relationships/externalLink"/><Relationship Id="rId18" Target="externalLinks/externalLink16.xml" Type="http://schemas.openxmlformats.org/officeDocument/2006/relationships/externalLink"/><Relationship Id="rId19" Target="externalLinks/externalLink17.xml" Type="http://schemas.openxmlformats.org/officeDocument/2006/relationships/externalLink"/><Relationship Id="rId2" Target="worksheets/sheet2.xml" Type="http://schemas.openxmlformats.org/officeDocument/2006/relationships/worksheet"/><Relationship Id="rId20" Target="externalLinks/externalLink18.xml" Type="http://schemas.openxmlformats.org/officeDocument/2006/relationships/externalLink"/><Relationship Id="rId21" Target="externalLinks/externalLink19.xml" Type="http://schemas.openxmlformats.org/officeDocument/2006/relationships/externalLink"/><Relationship Id="rId22" Target="externalLinks/externalLink20.xml" Type="http://schemas.openxmlformats.org/officeDocument/2006/relationships/externalLink"/><Relationship Id="rId23" Target="externalLinks/externalLink21.xml" Type="http://schemas.openxmlformats.org/officeDocument/2006/relationships/externalLink"/><Relationship Id="rId24" Target="externalLinks/externalLink22.xml" Type="http://schemas.openxmlformats.org/officeDocument/2006/relationships/externalLink"/><Relationship Id="rId25" Target="externalLinks/externalLink23.xml" Type="http://schemas.openxmlformats.org/officeDocument/2006/relationships/externalLink"/><Relationship Id="rId26" Target="externalLinks/externalLink24.xml" Type="http://schemas.openxmlformats.org/officeDocument/2006/relationships/externalLink"/><Relationship Id="rId27" Target="externalLinks/externalLink25.xml" Type="http://schemas.openxmlformats.org/officeDocument/2006/relationships/externalLink"/><Relationship Id="rId28" Target="externalLinks/externalLink26.xml" Type="http://schemas.openxmlformats.org/officeDocument/2006/relationships/externalLink"/><Relationship Id="rId29" Target="externalLinks/externalLink27.xml" Type="http://schemas.openxmlformats.org/officeDocument/2006/relationships/externalLink"/><Relationship Id="rId3" Target="externalLinks/externalLink1.xml" Type="http://schemas.openxmlformats.org/officeDocument/2006/relationships/externalLink"/><Relationship Id="rId30" Target="externalLinks/externalLink28.xml" Type="http://schemas.openxmlformats.org/officeDocument/2006/relationships/externalLink"/><Relationship Id="rId31" Target="externalLinks/externalLink29.xml" Type="http://schemas.openxmlformats.org/officeDocument/2006/relationships/externalLink"/><Relationship Id="rId32" Target="externalLinks/externalLink30.xml" Type="http://schemas.openxmlformats.org/officeDocument/2006/relationships/externalLink"/><Relationship Id="rId33" Target="externalLinks/externalLink31.xml" Type="http://schemas.openxmlformats.org/officeDocument/2006/relationships/externalLink"/><Relationship Id="rId34" Target="externalLinks/externalLink32.xml" Type="http://schemas.openxmlformats.org/officeDocument/2006/relationships/externalLink"/><Relationship Id="rId35" Target="externalLinks/externalLink33.xml" Type="http://schemas.openxmlformats.org/officeDocument/2006/relationships/externalLink"/><Relationship Id="rId36" Target="externalLinks/externalLink34.xml" Type="http://schemas.openxmlformats.org/officeDocument/2006/relationships/externalLink"/><Relationship Id="rId37" Target="externalLinks/externalLink35.xml" Type="http://schemas.openxmlformats.org/officeDocument/2006/relationships/externalLink"/><Relationship Id="rId38" Target="externalLinks/externalLink36.xml" Type="http://schemas.openxmlformats.org/officeDocument/2006/relationships/externalLink"/><Relationship Id="rId39" Target="externalLinks/externalLink37.xml" Type="http://schemas.openxmlformats.org/officeDocument/2006/relationships/externalLink"/><Relationship Id="rId4" Target="externalLinks/externalLink2.xml" Type="http://schemas.openxmlformats.org/officeDocument/2006/relationships/externalLink"/><Relationship Id="rId40" Target="externalLinks/externalLink38.xml" Type="http://schemas.openxmlformats.org/officeDocument/2006/relationships/externalLink"/><Relationship Id="rId41" Target="externalLinks/externalLink39.xml" Type="http://schemas.openxmlformats.org/officeDocument/2006/relationships/externalLink"/><Relationship Id="rId42" Target="externalLinks/externalLink40.xml" Type="http://schemas.openxmlformats.org/officeDocument/2006/relationships/externalLink"/><Relationship Id="rId43" Target="externalLinks/externalLink41.xml" Type="http://schemas.openxmlformats.org/officeDocument/2006/relationships/externalLink"/><Relationship Id="rId44" Target="externalLinks/externalLink42.xml" Type="http://schemas.openxmlformats.org/officeDocument/2006/relationships/externalLink"/><Relationship Id="rId45" Target="externalLinks/externalLink43.xml" Type="http://schemas.openxmlformats.org/officeDocument/2006/relationships/externalLink"/><Relationship Id="rId46" Target="externalLinks/externalLink44.xml" Type="http://schemas.openxmlformats.org/officeDocument/2006/relationships/externalLink"/><Relationship Id="rId47" Target="externalLinks/externalLink45.xml" Type="http://schemas.openxmlformats.org/officeDocument/2006/relationships/externalLink"/><Relationship Id="rId48" Target="externalLinks/externalLink46.xml" Type="http://schemas.openxmlformats.org/officeDocument/2006/relationships/externalLink"/><Relationship Id="rId49" Target="externalLinks/externalLink47.xml" Type="http://schemas.openxmlformats.org/officeDocument/2006/relationships/externalLink"/><Relationship Id="rId5" Target="externalLinks/externalLink3.xml" Type="http://schemas.openxmlformats.org/officeDocument/2006/relationships/externalLink"/><Relationship Id="rId50" Target="externalLinks/externalLink48.xml" Type="http://schemas.openxmlformats.org/officeDocument/2006/relationships/externalLink"/><Relationship Id="rId51" Target="externalLinks/externalLink49.xml" Type="http://schemas.openxmlformats.org/officeDocument/2006/relationships/externalLink"/><Relationship Id="rId52" Target="externalLinks/externalLink50.xml" Type="http://schemas.openxmlformats.org/officeDocument/2006/relationships/externalLink"/><Relationship Id="rId53" Target="externalLinks/externalLink51.xml" Type="http://schemas.openxmlformats.org/officeDocument/2006/relationships/externalLink"/><Relationship Id="rId54" Target="externalLinks/externalLink52.xml" Type="http://schemas.openxmlformats.org/officeDocument/2006/relationships/externalLink"/><Relationship Id="rId55" Target="externalLinks/externalLink53.xml" Type="http://schemas.openxmlformats.org/officeDocument/2006/relationships/externalLink"/><Relationship Id="rId56" Target="externalLinks/externalLink54.xml" Type="http://schemas.openxmlformats.org/officeDocument/2006/relationships/externalLink"/><Relationship Id="rId57" Target="externalLinks/externalLink55.xml" Type="http://schemas.openxmlformats.org/officeDocument/2006/relationships/externalLink"/><Relationship Id="rId58" Target="externalLinks/externalLink56.xml" Type="http://schemas.openxmlformats.org/officeDocument/2006/relationships/externalLink"/><Relationship Id="rId59" Target="externalLinks/externalLink57.xml" Type="http://schemas.openxmlformats.org/officeDocument/2006/relationships/externalLink"/><Relationship Id="rId6" Target="externalLinks/externalLink4.xml" Type="http://schemas.openxmlformats.org/officeDocument/2006/relationships/externalLink"/><Relationship Id="rId60" Target="externalLinks/externalLink58.xml" Type="http://schemas.openxmlformats.org/officeDocument/2006/relationships/externalLink"/><Relationship Id="rId61" Target="externalLinks/externalLink59.xml" Type="http://schemas.openxmlformats.org/officeDocument/2006/relationships/externalLink"/><Relationship Id="rId62" Target="externalLinks/externalLink60.xml" Type="http://schemas.openxmlformats.org/officeDocument/2006/relationships/externalLink"/><Relationship Id="rId63" Target="externalLinks/externalLink61.xml" Type="http://schemas.openxmlformats.org/officeDocument/2006/relationships/externalLink"/><Relationship Id="rId64" Target="externalLinks/externalLink62.xml" Type="http://schemas.openxmlformats.org/officeDocument/2006/relationships/externalLink"/><Relationship Id="rId65" Target="externalLinks/externalLink63.xml" Type="http://schemas.openxmlformats.org/officeDocument/2006/relationships/externalLink"/><Relationship Id="rId66" Target="externalLinks/externalLink64.xml" Type="http://schemas.openxmlformats.org/officeDocument/2006/relationships/externalLink"/><Relationship Id="rId67" Target="externalLinks/externalLink65.xml" Type="http://schemas.openxmlformats.org/officeDocument/2006/relationships/externalLink"/><Relationship Id="rId68" Target="externalLinks/externalLink66.xml" Type="http://schemas.openxmlformats.org/officeDocument/2006/relationships/externalLink"/><Relationship Id="rId69" Target="externalLinks/externalLink67.xml" Type="http://schemas.openxmlformats.org/officeDocument/2006/relationships/externalLink"/><Relationship Id="rId7" Target="externalLinks/externalLink5.xml" Type="http://schemas.openxmlformats.org/officeDocument/2006/relationships/externalLink"/><Relationship Id="rId70" Target="externalLinks/externalLink68.xml" Type="http://schemas.openxmlformats.org/officeDocument/2006/relationships/externalLink"/><Relationship Id="rId71" Target="externalLinks/externalLink69.xml" Type="http://schemas.openxmlformats.org/officeDocument/2006/relationships/externalLink"/><Relationship Id="rId72" Target="externalLinks/externalLink70.xml" Type="http://schemas.openxmlformats.org/officeDocument/2006/relationships/externalLink"/><Relationship Id="rId73" Target="externalLinks/externalLink71.xml" Type="http://schemas.openxmlformats.org/officeDocument/2006/relationships/externalLink"/><Relationship Id="rId74" Target="externalLinks/externalLink72.xml" Type="http://schemas.openxmlformats.org/officeDocument/2006/relationships/externalLink"/><Relationship Id="rId75" Target="externalLinks/externalLink73.xml" Type="http://schemas.openxmlformats.org/officeDocument/2006/relationships/externalLink"/><Relationship Id="rId76" Target="externalLinks/externalLink74.xml" Type="http://schemas.openxmlformats.org/officeDocument/2006/relationships/externalLink"/><Relationship Id="rId77" Target="externalLinks/externalLink75.xml" Type="http://schemas.openxmlformats.org/officeDocument/2006/relationships/externalLink"/><Relationship Id="rId78" Target="externalLinks/externalLink76.xml" Type="http://schemas.openxmlformats.org/officeDocument/2006/relationships/externalLink"/><Relationship Id="rId79" Target="externalLinks/externalLink77.xml" Type="http://schemas.openxmlformats.org/officeDocument/2006/relationships/externalLink"/><Relationship Id="rId8" Target="externalLinks/externalLink6.xml" Type="http://schemas.openxmlformats.org/officeDocument/2006/relationships/externalLink"/><Relationship Id="rId80" Target="externalLinks/externalLink78.xml" Type="http://schemas.openxmlformats.org/officeDocument/2006/relationships/externalLink"/><Relationship Id="rId81" Target="externalLinks/externalLink79.xml" Type="http://schemas.openxmlformats.org/officeDocument/2006/relationships/externalLink"/><Relationship Id="rId82" Target="externalLinks/externalLink80.xml" Type="http://schemas.openxmlformats.org/officeDocument/2006/relationships/externalLink"/><Relationship Id="rId83" Target="externalLinks/externalLink81.xml" Type="http://schemas.openxmlformats.org/officeDocument/2006/relationships/externalLink"/><Relationship Id="rId84" Target="externalLinks/externalLink82.xml" Type="http://schemas.openxmlformats.org/officeDocument/2006/relationships/externalLink"/><Relationship Id="rId85" Target="externalLinks/externalLink83.xml" Type="http://schemas.openxmlformats.org/officeDocument/2006/relationships/externalLink"/><Relationship Id="rId86" Target="externalLinks/externalLink84.xml" Type="http://schemas.openxmlformats.org/officeDocument/2006/relationships/externalLink"/><Relationship Id="rId87" Target="externalLinks/externalLink85.xml" Type="http://schemas.openxmlformats.org/officeDocument/2006/relationships/externalLink"/><Relationship Id="rId88" Target="externalLinks/externalLink86.xml" Type="http://schemas.openxmlformats.org/officeDocument/2006/relationships/externalLink"/><Relationship Id="rId89" Target="externalLinks/externalLink87.xml" Type="http://schemas.openxmlformats.org/officeDocument/2006/relationships/externalLink"/><Relationship Id="rId9" Target="externalLinks/externalLink7.xml" Type="http://schemas.openxmlformats.org/officeDocument/2006/relationships/externalLink"/><Relationship Id="rId90" Target="externalLinks/externalLink88.xml" Type="http://schemas.openxmlformats.org/officeDocument/2006/relationships/externalLink"/><Relationship Id="rId91" Target="externalLinks/externalLink89.xml" Type="http://schemas.openxmlformats.org/officeDocument/2006/relationships/externalLink"/><Relationship Id="rId92" Target="externalLinks/externalLink90.xml" Type="http://schemas.openxmlformats.org/officeDocument/2006/relationships/externalLink"/><Relationship Id="rId93" Target="externalLinks/externalLink91.xml" Type="http://schemas.openxmlformats.org/officeDocument/2006/relationships/externalLink"/><Relationship Id="rId94" Target="externalLinks/externalLink92.xml" Type="http://schemas.openxmlformats.org/officeDocument/2006/relationships/externalLink"/><Relationship Id="rId95" Target="externalLinks/externalLink93.xml" Type="http://schemas.openxmlformats.org/officeDocument/2006/relationships/externalLink"/><Relationship Id="rId96" Target="externalLinks/externalLink94.xml" Type="http://schemas.openxmlformats.org/officeDocument/2006/relationships/externalLink"/><Relationship Id="rId97" Target="externalLinks/externalLink95.xml" Type="http://schemas.openxmlformats.org/officeDocument/2006/relationships/externalLink"/><Relationship Id="rId98" Target="externalLinks/externalLink96.xml" Type="http://schemas.openxmlformats.org/officeDocument/2006/relationships/externalLink"/><Relationship Id="rId99" Target="externalLinks/externalLink97.xml" Type="http://schemas.openxmlformats.org/officeDocument/2006/relationships/externalLink"/></Relationships>
</file>

<file path=xl/externalLinks/_rels/externalLink1.xml.rels><?xml version="1.0" encoding="UTF-8" standalone="yes"?><Relationships xmlns="http://schemas.openxmlformats.org/package/2006/relationships"><Relationship Id="rId1" Target="file://///Main/MO/&#24339;&#21066;&#39640;&#23554;/&#20844;&#21209;&#21729;&#23487;&#33294;/&#31309;&#31639;/&#38463;&#21335;&#25913;&#20462;H&#65297;&#65297;.xls" TargetMode="External" Type="http://schemas.openxmlformats.org/officeDocument/2006/relationships/externalLinkPath"/></Relationships>
</file>

<file path=xl/externalLinks/_rels/externalLink10.xml.rels><?xml version="1.0" encoding="UTF-8" standalone="yes"?><Relationships xmlns="http://schemas.openxmlformats.org/package/2006/relationships"><Relationship Id="rId1" Target="file://///Ss-sv/VOL/&#20108;&#29942;DAT/&#20304;&#34276;/&#24037;&#20107;&#35373;~2.XLS" TargetMode="External" Type="http://schemas.openxmlformats.org/officeDocument/2006/relationships/externalLinkPath"/></Relationships>
</file>

<file path=xl/externalLinks/_rels/externalLink100.xml.rels><?xml version="1.0" encoding="UTF-8" standalone="yes"?><Relationships xmlns="http://schemas.openxmlformats.org/package/2006/relationships"><Relationship Id="rId1" Target="file://///Wss/d/&#12487;&#12540;&#12479;/&#31572;&#24535;&#28417;&#28207;&#28014;&#26719;&#27211;/&#12467;&#12531;&#12469;&#12523;&#21332;&#21147;/&#35443;&#32048;&#35373;&#35336;/&#35373;&#35336;&#35336;&#31639;&#26360;/&#19978;&#23627;&#25968;&#37327;.xls" TargetMode="External" Type="http://schemas.openxmlformats.org/officeDocument/2006/relationships/externalLinkPath"/></Relationships>
</file>

<file path=xl/externalLinks/_rels/externalLink101.xml.rels><?xml version="1.0" encoding="UTF-8" standalone="yes"?><Relationships xmlns="http://schemas.openxmlformats.org/package/2006/relationships"><Relationship Id="rId1" Target="file://///Honbu_sv/&#29872;&#22659;&#12487;&#12470;&#12452;&#12531;&#37096;/&#9675;1&#12521;&#12531;&#12489;&#12473;&#12465;&#12540;&#12503;G/20-3-025-0&#29983;&#30707;&#22290;&#22320;&#25972;&#20633;&#65288;2&#26399;&#65289;&#31309;&#31639;/&#29983;&#30707;&#22290;&#22320;&#35211;&#30452;&#12375;0420/&#21336;&#20385;&#19968;&#35239;&#34920;.xls" TargetMode="External" Type="http://schemas.openxmlformats.org/officeDocument/2006/relationships/externalLinkPath"/></Relationships>
</file>

<file path=xl/externalLinks/_rels/externalLink102.xml.rels><?xml version="1.0" encoding="UTF-8" standalone="yes"?><Relationships xmlns="http://schemas.openxmlformats.org/package/2006/relationships"><Relationship Id="rId1" Target="file:///A:/&#22823;&#38442;&#24220;&#27161;&#28310;&#22259;&#38598;/&#27161;&#28310;&#35373;&#35336;/&#26448;&#26009;&#35336;&#31639;&#26360;/5/5-1/5-1-4.xls" TargetMode="External" Type="http://schemas.openxmlformats.org/officeDocument/2006/relationships/externalLinkPath"/></Relationships>
</file>

<file path=xl/externalLinks/_rels/externalLink10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104.xml.rels><?xml version="1.0" encoding="UTF-8" standalone="yes"?><Relationships xmlns="http://schemas.openxmlformats.org/package/2006/relationships"><Relationship Id="rId1" Target="file://///PC165030/&#20869;&#30000;&#12373;&#12435;&#12398;PC/tmp/&#35443;&#32048;29P.xls" TargetMode="External" Type="http://schemas.openxmlformats.org/officeDocument/2006/relationships/externalLinkPath"/></Relationships>
</file>

<file path=xl/externalLinks/_rels/externalLink105.xml.rels><?xml version="1.0" encoding="UTF-8" standalone="yes"?><Relationships xmlns="http://schemas.openxmlformats.org/package/2006/relationships"><Relationship Id="rId1" Target="file:///A:/&#35373;&#35336;&#20107;&#21209;&#25152;/&#26449;&#30000;&#35373;&#35336;/&#26449;&#30000;&#35373;&#35336;2004/&#37117;&#20303;&#38263;&#25151;&#22243;&#22320;040423/&#37117;&#21942;&#38263;&#25151;&#22243;&#22320;040415.xls" TargetMode="External" Type="http://schemas.openxmlformats.org/officeDocument/2006/relationships/externalLinkPath"/></Relationships>
</file>

<file path=xl/externalLinks/_rels/externalLink106.xml.rels><?xml version="1.0" encoding="UTF-8" standalone="yes"?><Relationships xmlns="http://schemas.openxmlformats.org/package/2006/relationships"><Relationship Id="rId1" Target="file:///A:/&#35373;&#35336;&#20107;&#21209;&#25152;/&#24314;&#31689;&#24037;&#25151;/&#24314;&#31689;&#24037;&#25151;2005/&#20013;&#22830;&#21306;&#20844;&#34886;&#20415;&#25152;050411/&#19979;&#27700;&#36947;&#23616;&#32244;&#39340;&#20986;&#24373;&#25152;(RC)050318/&#20096;&#26377;&#28797;&#23475;&#23550;&#31574;&#26045;&#35373;050228/&#30010;&#23627;&#20845;&#19969;&#30446;041202/&#30010;&#23627;&#20845;&#19969;&#30446;C&#26847;/C&#26847;&#35336;&#31639;&#26360;/&#35336;&#31639;&#26360;04.&#33853;&#19979;&#38450;&#27490;&#24199;041122.xls" TargetMode="External" Type="http://schemas.openxmlformats.org/officeDocument/2006/relationships/externalLinkPath"/></Relationships>
</file>

<file path=xl/externalLinks/_rels/externalLink107.xml.rels><?xml version="1.0" encoding="UTF-8" standalone="yes"?><Relationships xmlns="http://schemas.openxmlformats.org/package/2006/relationships"><Relationship Id="rId1" Target="file://///Gateway/&#23567;&#30690;&#37096;/&#37117;&#24066;&#25972;&#20633;&#37096;&#38272;/&#24314;&#31689;&#20303;&#23429;&#35506;/&#24314;&#31689;&#20418;/&#21335;&#26032;&#30010;&#27573;&#24046;&#35299;&#28040;&#24037;&#20107;&#25913;&#35330;&#29256;.xls" TargetMode="External" Type="http://schemas.openxmlformats.org/officeDocument/2006/relationships/externalLinkPath"/></Relationships>
</file>

<file path=xl/externalLinks/_rels/externalLink108.xml.rels><?xml version="1.0" encoding="UTF-8" standalone="yes"?><Relationships xmlns="http://schemas.openxmlformats.org/package/2006/relationships"><Relationship Id="rId1" Target="file://///MIYAKO/&#27178;&#27996;&#23534;/My%20Documents/EXCEL_DATA/&#65400;&#65412;&#65438;&#65395;/&#65418;&#65438;&#65431;&#32946;&#33495;/&#65418;&#65438;&#65431;&#32946;&#33495;&#20869;&#35379;.xls" TargetMode="External" Type="http://schemas.openxmlformats.org/officeDocument/2006/relationships/externalLinkPath"/></Relationships>
</file>

<file path=xl/externalLinks/_rels/externalLink109.xml.rels><?xml version="1.0" encoding="UTF-8" standalone="yes"?><Relationships xmlns="http://schemas.openxmlformats.org/package/2006/relationships"><Relationship Id="rId1" Target="file://///TKH1-1/SYS/XL/TATEMONO/9&#24180;&#22806;&#22721;&#20869;&#35379;/&#24037;&#20107;/&#32784;&#38663;&#25913;&#20462;&#24037;&#20107;&#31309;&#31639;&#12469;&#12531;&#12503;&#12523;.xls" TargetMode="External" Type="http://schemas.openxmlformats.org/officeDocument/2006/relationships/externalLinkPath"/></Relationships>
</file>

<file path=xl/externalLinks/_rels/externalLink11.xml.rels><?xml version="1.0" encoding="UTF-8" standalone="yes"?><Relationships xmlns="http://schemas.openxmlformats.org/package/2006/relationships"><Relationship Id="rId1" Target="file:///A:/My%20Documents/&#27700;&#25144;&#37096;/&#24314;&#31689;&#31532;1/&#21508;&#20869;&#35379;&#26360;/&#32076;&#21942;&#26032;&#21942;/&#21336;&#20385;&#38598;.xls" TargetMode="External" Type="http://schemas.openxmlformats.org/officeDocument/2006/relationships/externalLinkPath"/></Relationships>
</file>

<file path=xl/externalLinks/_rels/externalLink110.xml.rels><?xml version="1.0" encoding="UTF-8" standalone="yes"?><Relationships xmlns="http://schemas.openxmlformats.org/package/2006/relationships"><Relationship Id="rId1" Target="file://///Pluto/2004.076.01/04&#35211;&#31309;&#12418;&#12426;&#38306;&#36899;/&#35373;&#20633;/050510/TEMP/CBDIR/1/&#9313;%20&#19978;&#30000;&#20986;&#30010;/&#25968;&#37327;.xls" TargetMode="External" Type="http://schemas.openxmlformats.org/officeDocument/2006/relationships/externalLinkPath"/></Relationships>
</file>

<file path=xl/externalLinks/_rels/externalLink111.xml.rels><?xml version="1.0" encoding="UTF-8" standalone="yes"?><Relationships xmlns="http://schemas.openxmlformats.org/package/2006/relationships"><Relationship Id="rId1" Target="file://///fssv01/&#28014;&#26719;&#27211;/&#22823;&#22530;&#27941;/&#36899;&#32097;&#27211;(&#36554;)Ver0712.xls" TargetMode="External" Type="http://schemas.openxmlformats.org/officeDocument/2006/relationships/externalLinkPath"/></Relationships>
</file>

<file path=xl/externalLinks/_rels/externalLink112.xml.rels><?xml version="1.0" encoding="UTF-8" standalone="yes"?><Relationships xmlns="http://schemas.openxmlformats.org/package/2006/relationships"><Relationship Id="rId1" Target="file:///Z:/&#26085;&#26412;&#22320;&#30740;/&#22823;&#20998;/&#20161;&#29579;&#27211;/A2/&#25968;&#37327;/&#25968;&#37327;&#32207;&#25324;.xls" TargetMode="External" Type="http://schemas.openxmlformats.org/officeDocument/2006/relationships/externalLinkPath"/></Relationships>
</file>

<file path=xl/externalLinks/_rels/externalLink113.xml.rels><?xml version="1.0" encoding="UTF-8" standalone="yes"?><Relationships xmlns="http://schemas.openxmlformats.org/package/2006/relationships"><Relationship Id="rId1" Target="file://///Osk300server/06_&#23567;&#26519;/Documents%20and%20Settings/I-1017/&#12487;&#12473;&#12463;&#12488;&#12483;&#12503;/&#26032;&#26696;&#20214;/windows/TEMP/&#40575;&#20816;&#23798;&#26412;&#28207;&#23433;&#23450;&#35336;&#31639;&#65288;RCH&#65289;%20.xls" TargetMode="External" Type="http://schemas.openxmlformats.org/officeDocument/2006/relationships/externalLinkPath"/></Relationships>
</file>

<file path=xl/externalLinks/_rels/externalLink114.xml.rels><?xml version="1.0" encoding="UTF-8" standalone="yes"?><Relationships xmlns="http://schemas.openxmlformats.org/package/2006/relationships"><Relationship Id="rId1" Target="file://///fssv01/Documents%20and%20Settings/owner/Local%20Settings/Temporary%20Internet%20Files/Content.IE5/GHYRSPEN/&#65402;&#65437;&#65403;&#65433;&#25104;&#26524;/&#12454;&#12456;&#12473;&#12467;&#22823;&#20037;&#37326;&#23798;/&#65402;&#65437;&#65403;&#65433;&#25104;&#26524;/NES&#33310;&#23376;&#35703;&#23736;/NES&#28023;&#21335;/&#28023;&#21335;&#20462;&#27491;&#36039;&#26009;100321/NES&#28023;&#21335;/&#65402;&#65437;&#65403;&#65433;&#25104;&#26524;/&#26481;&#20809;&#23736;&#22721;&#35036;&#20462;/&#12454;&#12456;&#12473;&#12467;&#22659;&#28207;/&#65393;&#65394;&#65402;&#65437;&#39640;&#30722;/19&#24180;&#24230;&#31309;&#31639;&#12471;&#12473;&#12486;&#12512;/Tc&#37628;&#30690;&#26495;/H19_Tc&#37628;&#30690;&#26495;%20.xls" TargetMode="External" Type="http://schemas.openxmlformats.org/officeDocument/2006/relationships/externalLinkPath"/></Relationships>
</file>

<file path=xl/externalLinks/_rels/externalLink115.xml.rels><?xml version="1.0" encoding="UTF-8" standalone="yes"?><Relationships xmlns="http://schemas.openxmlformats.org/package/2006/relationships"><Relationship Id="rId1" Target="file://///CAL04/&#65297;&#65301;&#26399;/Users/&#34382;&#35895;/BB0122&#21476;&#35895;&#19978;/&#32764;&#22721;..xls" TargetMode="External" Type="http://schemas.openxmlformats.org/officeDocument/2006/relationships/externalLinkPath"/></Relationships>
</file>

<file path=xl/externalLinks/_rels/externalLink116.xml.rels><?xml version="1.0" encoding="UTF-8" standalone="yes"?><Relationships xmlns="http://schemas.openxmlformats.org/package/2006/relationships"><Relationship Id="rId1" Target="file://///Gateway/&#23567;&#30690;&#37096;/&#37117;&#24066;&#25972;&#20633;&#37096;&#38272;/&#24314;&#31689;&#20303;&#23429;&#35506;/&#24314;&#31689;&#20418;/&#24066;&#21942;&#21335;&#26032;&#30010;&#22243;&#22320;&#65318;&#26847;&#39376;&#36554;&#22580;&#25972;&#20633;&#24037;&#20107;.xls" TargetMode="External" Type="http://schemas.openxmlformats.org/officeDocument/2006/relationships/externalLinkPath"/></Relationships>
</file>

<file path=xl/externalLinks/_rels/externalLink117.xml.rels><?xml version="1.0" encoding="UTF-8" standalone="yes"?><Relationships xmlns="http://schemas.openxmlformats.org/package/2006/relationships"><Relationship Id="rId1" Target="file:///G:/&#12501;&#12449;&#12452;&#12523;/&#38306;&#12501;&#12449;&#12452;&#12523;/My%20Documents/&#20844;&#22290;&#20107;&#26989;/&#65320;&#65297;&#65303;&#20107;&#26989;/&#28204;&#37327;&#35430;&#39443;&#36027;/&#20877;&#25972;&#20633;&#35336;&#30011;/&#23470;&#23798;/&#23470;&#23798;&#33322;&#31354;&#22259;&#21270;&#22522;&#26412;&#35373;&#35336;/&#23470;&#23798;&#24066;&#34903;&#22320;&#33322;&#31354;&#28204;&#37327;&#21450;&#12403;&#22823;&#20803;&#20844;&#22290;&#20877;&#25972;&#20633;&#35336;&#30011;.xls" TargetMode="External" Type="http://schemas.openxmlformats.org/officeDocument/2006/relationships/externalLinkPath"/></Relationships>
</file>

<file path=xl/externalLinks/_rels/externalLink118.xml.rels><?xml version="1.0" encoding="UTF-8" standalone="yes"?><Relationships xmlns="http://schemas.openxmlformats.org/package/2006/relationships"><Relationship Id="rId1" Target="file:///G:/&#31309;&#31639;/&#35576;&#20803;/&#31777;&#21336;&#20415;&#21033;.XLS" TargetMode="External" Type="http://schemas.openxmlformats.org/officeDocument/2006/relationships/externalLinkPath"/></Relationships>
</file>

<file path=xl/externalLinks/_rels/externalLink119.xml.rels><?xml version="1.0" encoding="UTF-8" standalone="yes"?><Relationships xmlns="http://schemas.openxmlformats.org/package/2006/relationships"><Relationship Id="rId1" Target="file://///San-yo10/my%20documents/17&#20116;&#33394;&#21488;/&#27665;&#29992;&#22320;&#36023;&#21454;/&#28204;&#37327;&#35036;&#20767;&#35519;&#26619;/&#29992;&#22320;&#28204;&#37327;&#35373;&#35336;&#26360;.xls" TargetMode="External" Type="http://schemas.openxmlformats.org/officeDocument/2006/relationships/externalLinkPath"/></Relationships>
</file>

<file path=xl/externalLinks/_rels/externalLink12.xml.rels><?xml version="1.0" encoding="UTF-8" standalone="yes"?><Relationships xmlns="http://schemas.openxmlformats.org/package/2006/relationships"><Relationship Id="rId1" Target="file://///Logitecnas/&#20849;&#26377;data/H2011/H11051&#23567;&#28165;&#27700;&#24314;&#35373;&#36554;&#20001;&#36554;&#24235;&#25972;&#20633;&#20107;&#26989;&#23455;&#26045;&#35373;&#35336;/02&#38651;&#27671;/05&#31309;&#31639;/01&#20869;&#35379;/&#21442;&#32771;&#12501;&#12457;&#12540;&#12510;&#12483;&#12488;/(H23&#24180;&#21336;&#20385;)110622&#23567;&#28165;&#27700;&#23567;_&#38651;&#27671;&#20869;&#35379;&#26360;.xls" TargetMode="External" Type="http://schemas.openxmlformats.org/officeDocument/2006/relationships/externalLinkPath"/></Relationships>
</file>

<file path=xl/externalLinks/_rels/externalLink120.xml.rels><?xml version="1.0" encoding="UTF-8" standalone="yes"?><Relationships xmlns="http://schemas.openxmlformats.org/package/2006/relationships"><Relationship Id="rId1" Target="file:///A:/Documents%20and%20Settings/&#33304;&#24314;&#31689;&#31309;&#31639;&#20107;&#21209;&#25152;/Local%20Settings/Temporary%20Internet%20Files/Content.IE5/AVY5QNO5/&#22259;&#38754;/01&#22303;&#26408;/&#37197;&#31649;&#24037;&#20107;&#20869;&#35379;&#26126;&#32048;&#20195;&#20385;.xls" TargetMode="External" Type="http://schemas.openxmlformats.org/officeDocument/2006/relationships/externalLinkPath"/></Relationships>
</file>

<file path=xl/externalLinks/_rels/externalLink121.xml.rels><?xml version="1.0" encoding="UTF-8" standalone="yes"?><Relationships xmlns="http://schemas.openxmlformats.org/package/2006/relationships"><Relationship Id="rId1" Target="file://///End/end_c/DCT99/&#65290;&#65290;&#65290;KPS&#22826;&#30000;&#65290;&#65290;&#65290;/EPS&#25240;&#23431;&#28193;&#21098;&#23431;&#32218;&#65295;&#23455;&#26045;/&#25104;&#26524;/&#35373;&#35336;&#35336;&#31639;&#65288;&#25240;&#23431;&#28193;&#25104;&#26524;&#65289;.XLS" TargetMode="External" Type="http://schemas.openxmlformats.org/officeDocument/2006/relationships/externalLinkPath"/></Relationships>
</file>

<file path=xl/externalLinks/_rels/externalLink122.xml.rels><?xml version="1.0" encoding="UTF-8" standalone="yes"?><Relationships xmlns="http://schemas.openxmlformats.org/package/2006/relationships"><Relationship Id="rId1" Target="file://///Moe.go.jp/fs04/&#22320;&#26041;&#29872;&#22659;&#20107;&#21209;&#25152;/DATA/01&#21271;&#28023;&#36947;&#22320;&#26041;&#29872;&#22659;&#20107;&#21209;&#25152;/03%20&#21271;&#28023;&#36947;&#12308;&#22269;&#31435;&#20844;&#22290;&#12539;&#20445;&#20840;&#25972;&#20633;&#35506;&#12309;/&#65298;&#65289;&#26045;&#35373;/&#20107;&#26989;/H22&#24180;&#24230;&#20107;&#26989;/2&#22823;&#38634;&#23665;&#22269;&#31435;&#20844;&#22290;/&#12488;&#12512;&#12521;&#12454;&#12471;&#23665;&#32218;&#27497;&#36947;&#25972;&#20633;&#24037;&#20107;&#65288;&#20869;&#26408;&#65289;/&#35373;&#35336;&#26360;&#12539;&#22259;&#38754;&#12539;&#25968;&#37327;&#35336;&#31639;&#26360;/&#12488;&#12512;&#12521;&#12454;&#12471;&#35373;&#35336;&#26360;&#65288;H22&#24037;&#20107;&#20998;&#65289;.xls" TargetMode="External" Type="http://schemas.openxmlformats.org/officeDocument/2006/relationships/externalLinkPath"/></Relationships>
</file>

<file path=xl/externalLinks/_rels/externalLink123.xml.rels><?xml version="1.0" encoding="UTF-8" standalone="yes"?><Relationships xmlns="http://schemas.openxmlformats.org/package/2006/relationships"><Relationship Id="rId1" Target="file://///TKH1-1/SYS/XL/TATEMONO/8&#24180;&#22806;&#22721;&#20869;&#35379;/&#24037;&#20107;/%20&#35330;&#27491;&#28168;/&#20869;&#35379;/%20&#35330;&#27491;&#28168;/&#20869;&#35379;/&#22633;&#27996;2.XLS" TargetMode="External" Type="http://schemas.openxmlformats.org/officeDocument/2006/relationships/externalLinkPath"/></Relationships>
</file>

<file path=xl/externalLinks/_rels/externalLink124.xml.rels><?xml version="1.0" encoding="UTF-8" standalone="yes"?><Relationships xmlns="http://schemas.openxmlformats.org/package/2006/relationships"><Relationship Id="rId1" Target="file://///moe.go.jp/FS03/&#33258;&#28982;&#29872;&#22659;&#23616;/&#26032;&#23487;&#24481;&#33489;&#31649;&#29702;&#20107;&#21209;&#25152;/04&#24237;&#22290;&#19968;&#31185;/&#25972;&#20633;&#36027;&#31561;&#38306;&#20418;/&#65320;&#65297;&#65305;&#25972;&#20633;&#36027;&#31561;/&#25972;&#20633;&#36027;&#12304;&#24037;&#20107;&#36027;&#12305;/&#24179;&#25104;19&#24180;&#24230;&#26032;&#23487;&#24481;&#33489;&#35251;&#36062;&#28201;&#23460;&#21450;&#12403;&#21069;&#24237;&#26893;&#26685;&#27193;&#26408;&#31227;&#26893;&#31561;&#24037;&#20107;/&#38306;&#12501;&#12449;&#12452;&#12523;/&#27597;&#12392;&#23376;&#12398;&#26862;/&#25104;&#26524;&#21697;&#65303;&#65295;&#65298;&#65297;/&#24179;&#25104;17&#24180;&#24230;&#26032;&#23487;&#24481;&#33489;&#19978;&#12494;&#27744;&#31561;&#27994;&#28203;&#31561;&#24037;&#20107;_&#35373;&#35336;&#26360;&#65288;&#38306;&#65289;.xls" TargetMode="External" Type="http://schemas.openxmlformats.org/officeDocument/2006/relationships/externalLinkPath"/></Relationships>
</file>

<file path=xl/externalLinks/_rels/externalLink125.xml.rels><?xml version="1.0" encoding="UTF-8" standalone="yes"?><Relationships xmlns="http://schemas.openxmlformats.org/package/2006/relationships"><Relationship Id="rId1" Target="file:///A:/DOCUME~1/IR0134~3/LOCALS~1/TEMP/7/SOWDIR0/My%20Documents/&#20181;&#20107;&#38609;/&#29305;&#23450;&#23616;&#35373;&#35336;&#20104;&#31639;&#26360;_&#32207;&#25324;&#34920;&#20184;.xls" TargetMode="External" Type="http://schemas.openxmlformats.org/officeDocument/2006/relationships/externalLinkPath"/></Relationships>
</file>

<file path=xl/externalLinks/_rels/externalLink126.xml.rels><?xml version="1.0" encoding="UTF-8" standalone="yes"?><Relationships xmlns="http://schemas.openxmlformats.org/package/2006/relationships"><Relationship Id="rId1" Target="file://///Pc-187-taketomi/&#39173;&#12534;&#27996;/My%20Documents/54.&#20803;&#23713;&#31532;&#65297;/32.31&#36335;&#32218;/&#25968;&#37327;/&#38283;&#21066;/&#966;350&#36335;&#32218;.xls" TargetMode="External" Type="http://schemas.openxmlformats.org/officeDocument/2006/relationships/externalLinkPath"/></Relationships>
</file>

<file path=xl/externalLinks/_rels/externalLink127.xml.rels><?xml version="1.0" encoding="UTF-8" standalone="yes"?><Relationships xmlns="http://schemas.openxmlformats.org/package/2006/relationships"><Relationship Id="rId1" Target="file://///Cad031/kawabe/&#22823;&#38442;&#24220;&#27161;&#28310;&#22259;&#38598;/&#27161;&#28310;&#35373;&#35336;/&#26448;&#26009;&#35336;&#31639;&#26360;/5/5-1/5-1-4.xls" TargetMode="External" Type="http://schemas.openxmlformats.org/officeDocument/2006/relationships/externalLinkPath"/></Relationships>
</file>

<file path=xl/externalLinks/_rels/externalLink128.xml.rels><?xml version="1.0" encoding="UTF-8" standalone="yes"?><Relationships xmlns="http://schemas.openxmlformats.org/package/2006/relationships"><Relationship Id="rId1" Target="file:///A:/My%20Documents/&#39423;&#26481;&#23398;&#22290;/1999/&#21487;&#20816;&#24066;/&#21487;&#20816;&#24066;S.xls" TargetMode="External" Type="http://schemas.openxmlformats.org/officeDocument/2006/relationships/externalLinkPath"/></Relationships>
</file>

<file path=xl/externalLinks/_rels/externalLink129.xml.rels><?xml version="1.0" encoding="UTF-8" standalone="yes"?><Relationships xmlns="http://schemas.openxmlformats.org/package/2006/relationships"><Relationship Id="rId1" Target="file:///E:/My%20Documents/&#12456;&#12463;&#12475;&#12523;/Excel(&#19977;&#27915;)/&#28417;&#28207;&#26045;&#35373;/&#23798;&#12398;&#36234;&#28417;&#28207;/&#23455;&#26045;&#35373;&#35336;(&#38450;&#27874;&#22564;&#20182;)/&#23455;&#26045;&#23798;&#12398;&#36234;&#25968;&#37327;.xls" TargetMode="External" Type="http://schemas.openxmlformats.org/officeDocument/2006/relationships/externalLinkPath"/></Relationships>
</file>

<file path=xl/externalLinks/_rels/externalLink1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130.xml.rels><?xml version="1.0" encoding="UTF-8" standalone="yes"?><Relationships xmlns="http://schemas.openxmlformats.org/package/2006/relationships"><Relationship Id="rId1" Target="file:///E:/&#24314;&#31689;/&#12486;&#12475;&#12459;/&#20013;&#37096;&#38651;&#21147;/&#35443;&#32048;29P.xls" TargetMode="External" Type="http://schemas.openxmlformats.org/officeDocument/2006/relationships/externalLinkPath"/></Relationships>
</file>

<file path=xl/externalLinks/_rels/externalLink131.xml.rels><?xml version="1.0" encoding="UTF-8" standalone="yes"?><Relationships xmlns="http://schemas.openxmlformats.org/package/2006/relationships"><Relationship Id="rId1" Target="file://///fsst01/&#22320;&#26041;&#29872;&#22659;&#20107;&#21209;&#25152;_&#20013;&#22269;&#22235;&#22269;&#22320;&#26041;&#29872;&#22659;&#20107;&#21209;&#25152;/&#31309;&#31639;/&#31309;&#31639;&#65288;ACAP&#20840;&#33324;&#65289;/&#38283;&#30330;&#20013;&#12487;&#12540;&#12479;/&#39640;&#27211;/0&#65333;&#65331;&#65314;&#12513;&#12514;&#12522;&#12540;backup/00&#31309;&#31639;/&#31309;&#31639;&#12487;&#12540;&#12479;/H22/&#32239;&#24230;AS&#65381;Co&#65381;&#27531;&#22303;&#20966;&#20998;&#31639;&#23450;(H22.05).xls" TargetMode="External" Type="http://schemas.openxmlformats.org/officeDocument/2006/relationships/externalLinkPath"/></Relationships>
</file>

<file path=xl/externalLinks/_rels/externalLink132.xml.rels><?xml version="1.0" encoding="UTF-8" standalone="yes"?><Relationships xmlns="http://schemas.openxmlformats.org/package/2006/relationships"><Relationship Id="rId1" Target="file:///F:/&#35373;&#35336;&#22793;&#26356;02.01.21/&#22793;&#26356;&#24314;&#31689;ABC-123&#20869;&#35379;118.xls" TargetMode="External" Type="http://schemas.openxmlformats.org/officeDocument/2006/relationships/externalLinkPath"/></Relationships>
</file>

<file path=xl/externalLinks/_rels/externalLink133.xml.rels><?xml version="1.0" encoding="UTF-8" standalone="yes"?><Relationships xmlns="http://schemas.openxmlformats.org/package/2006/relationships"><Relationship Id="rId1" Target="file:///G:/b/JPC/JPC&#25562;&#38520;&#26719;&#27211;/JPC&#25562;&#38520;&#26719;&#27211;/JPC&#25562;&#38520;&#26719;&#27211;/JPC&#25562;&#38520;&#26719;&#27211;/JPC&#25562;&#38520;&#26719;&#27211;/JPC&#21271;&#20061;&#24030;/&#21271;&#20061;&#24030;&#20316;&#25104;&#12501;&#12449;&#12452;&#12523;/WINDOWS/&#65411;&#65438;&#65405;&#65400;&#65412;&#65391;&#65420;&#65439;/&#20989;&#39208;&#32173;&#25345;/&#65304;&#32173;&#25345;/8&#32173;&#25345;.XLS" TargetMode="External" Type="http://schemas.openxmlformats.org/officeDocument/2006/relationships/externalLinkPath"/></Relationships>
</file>

<file path=xl/externalLinks/_rels/externalLink134.xml.rels><?xml version="1.0" encoding="UTF-8" standalone="yes"?><Relationships xmlns="http://schemas.openxmlformats.org/package/2006/relationships"><Relationship Id="rId1" Target="file:///E:/Cad/&#29482;&#37326;&#12293;&#24029;/32/&#21271;&#19968;&#19969;&#30446;&#25968;&#37327;&#35336;&#31639;&#26360;.xls" TargetMode="External" Type="http://schemas.openxmlformats.org/officeDocument/2006/relationships/externalLinkPath"/></Relationships>
</file>

<file path=xl/externalLinks/_rels/externalLink135.xml.rels><?xml version="1.0" encoding="UTF-8" standalone="yes"?><Relationships xmlns="http://schemas.openxmlformats.org/package/2006/relationships"><Relationship Id="rId1" Target="file:///Z:/Igarashitr/&#65320;&#65297;&#65301;/&#37857;&#12364;&#25104;/&#30690;&#36861;/0422CD/&#35373;&#35336;&#26360;&#19968;&#24335;/&#20869;&#35379;&#26360;/&#35373;&#20633;&#24037;&#20107;/&#25342;&#20986;&#35519;&#26360;_E_04_4_.xls" TargetMode="External" Type="http://schemas.openxmlformats.org/officeDocument/2006/relationships/externalLinkPath"/></Relationships>
</file>

<file path=xl/externalLinks/_rels/externalLink136.xml.rels><?xml version="1.0" encoding="UTF-8" standalone="yes"?><Relationships xmlns="http://schemas.openxmlformats.org/package/2006/relationships"><Relationship Id="rId1" Target="file://///Oo_wksv/&#29872;&#22659;&#65411;&#65438;&#65403;&#65438;&#65394;&#65437;&#37096;/252.&#25104;&#12534;&#23798;&#22290;&#22320;&#24037;&#20107;&#35373;&#35336;&#31309;&#31639;/05&#31309;&#31639;(&#22290;&#22320;&#65289;/&#21336;&#20385;&#19968;&#35239;&#34920;.xls" TargetMode="External" Type="http://schemas.openxmlformats.org/officeDocument/2006/relationships/externalLinkPath"/></Relationships>
</file>

<file path=xl/externalLinks/_rels/externalLink137.xml.rels><?xml version="1.0" encoding="UTF-8" standalone="yes"?><Relationships xmlns="http://schemas.openxmlformats.org/package/2006/relationships"><Relationship Id="rId1" Target="file:///A:/&#12456;&#12463;&#12475;&#12523;/&#20869;&#35379;&#26360;/&#20869;&#35379;&#26360;02.XLS" TargetMode="External" Type="http://schemas.openxmlformats.org/officeDocument/2006/relationships/externalLinkPath"/></Relationships>
</file>

<file path=xl/externalLinks/_rels/externalLink138.xml.rels><?xml version="1.0" encoding="UTF-8" standalone="yes"?><Relationships xmlns="http://schemas.openxmlformats.org/package/2006/relationships"><Relationship Id="rId1" Target="file:///A:/&#35373;&#35336;&#26360;/&#35079;&#21512;&#21336;&#20385;/&#25511;&#12360;/&#39178;&#35703;&#20415;&#25152;.XLS" TargetMode="External" Type="http://schemas.openxmlformats.org/officeDocument/2006/relationships/externalLinkPath"/></Relationships>
</file>

<file path=xl/externalLinks/_rels/externalLink139.xml.rels><?xml version="1.0" encoding="UTF-8" standalone="yes"?><Relationships xmlns="http://schemas.openxmlformats.org/package/2006/relationships"><Relationship Id="rId1" Target="file:///A:/&#35373;&#35336;/&#35373;&#35336;&#26360;/&#35079;&#21512;&#21336;&#20385;/&#25511;&#12360;/&#39178;&#35703;&#20415;&#25152;.XLS" TargetMode="External" Type="http://schemas.openxmlformats.org/officeDocument/2006/relationships/externalLinkPath"/></Relationships>
</file>

<file path=xl/externalLinks/_rels/externalLink14.xml.rels><?xml version="1.0" encoding="UTF-8" standalone="yes"?><Relationships xmlns="http://schemas.openxmlformats.org/package/2006/relationships"><Relationship Id="rId1" Target="file:///A:/&#20844;&#38283;&#65420;&#65387;&#65433;&#65408;&#65438;/&#27178;&#22269;&#20869;&#35379;&#26360;&#24335;(&#31278;&#30446;).xls" TargetMode="External" Type="http://schemas.openxmlformats.org/officeDocument/2006/relationships/externalLinkPath"/></Relationships>
</file>

<file path=xl/externalLinks/_rels/externalLink140.xml.rels><?xml version="1.0" encoding="UTF-8" standalone="yes"?><Relationships xmlns="http://schemas.openxmlformats.org/package/2006/relationships"><Relationship Id="rId1" Target="file://///&#31282;&#33865;&#12487;&#12473;&#12463;/C/&#26481;&#37096;/&#30010;&#23627;/&#23455;&#26045;&#35373;&#35336;/&#31309;&#31639;/002&#26481;/&#20303;&#25144;&#38651;&#28783;/0021DK.xls" TargetMode="External" Type="http://schemas.openxmlformats.org/officeDocument/2006/relationships/externalLinkPath"/></Relationships>
</file>

<file path=xl/externalLinks/_rels/externalLink141.xml.rels><?xml version="1.0" encoding="UTF-8" standalone="yes"?><Relationships xmlns="http://schemas.openxmlformats.org/package/2006/relationships"><Relationship Id="rId1" Target="&#25968;&#37327;&#35336;&#31639;&#26360;&#65288;TI&#65298;&#65289;.xls" TargetMode="External" Type="http://schemas.microsoft.com/office/2006/relationships/xlExternalLinkPath/xlPathMissing"/></Relationships>
</file>

<file path=xl/externalLinks/_rels/externalLink142.xml.rels><?xml version="1.0" encoding="UTF-8" standalone="yes"?><Relationships xmlns="http://schemas.openxmlformats.org/package/2006/relationships"><Relationship Id="rId1" Target="&#25968;&#37327;&#35336;&#31639;&#26360;.xls" TargetMode="External" Type="http://schemas.microsoft.com/office/2006/relationships/xlExternalLinkPath/xlPathMissing"/></Relationships>
</file>

<file path=xl/externalLinks/_rels/externalLink143.xml.rels><?xml version="1.0" encoding="UTF-8" standalone="yes"?><Relationships xmlns="http://schemas.openxmlformats.org/package/2006/relationships"><Relationship Id="rId1" Target="file:///J:/WINDOWS/&#65411;&#65438;&#65405;&#65400;&#65412;&#65391;&#65420;&#65439;/&#27083;&#36896;&#35336;&#31639;/&#27083;&#36896;&#35336;&#30011;.XLS" TargetMode="External" Type="http://schemas.openxmlformats.org/officeDocument/2006/relationships/externalLinkPath"/></Relationships>
</file>

<file path=xl/externalLinks/_rels/externalLink144.xml.rels><?xml version="1.0" encoding="UTF-8" standalone="yes"?><Relationships xmlns="http://schemas.openxmlformats.org/package/2006/relationships"><Relationship Id="rId1" Target="file://///Nas/data/&#20998;&#23460;/&#65332;&#65313;&#65306;&#22823;&#27683;&#31038;/&#65297;&#65306;&#26412;&#24215;&#35373;&#35336;&#37096;/&#29987;&#32207;&#30740;_&#31309;&#31639;&#20316;&#26989;/&#25552;&#20986;&#65411;&#65438;&#65392;&#65408;/03-08-18_7-8&#26847;/7-8&#26847;%20&#25968;&#37327;&#35519;&#26360;&#12298;&#38598;&#35336;&#12299;.xls" TargetMode="External" Type="http://schemas.openxmlformats.org/officeDocument/2006/relationships/externalLinkPath"/></Relationships>
</file>

<file path=xl/externalLinks/_rels/externalLink145.xml.rels><?xml version="1.0" encoding="UTF-8" standalone="yes"?><Relationships xmlns="http://schemas.openxmlformats.org/package/2006/relationships"><Relationship Id="rId1" Target="file://///fssv01/&#22320;&#26041;&#29872;&#22659;&#20107;&#21209;&#25152;/&#35373;&#35336;/H&#65297;&#65302;(2004&#24180;)/&#22823;&#22618;&#12373;&#12435;/&#8470;9&#19977;&#21644;&#21091;&#28149;&#32218;(&#36947;&#36335;&#20104;&#20633;&#35373;&#35336;)/&#19977;&#21644;-&#25968;&#37327;(1&#26696;).xls" TargetMode="External" Type="http://schemas.openxmlformats.org/officeDocument/2006/relationships/externalLinkPath"/></Relationships>
</file>

<file path=xl/externalLinks/_rels/externalLink146.xml.rels><?xml version="1.0" encoding="UTF-8" standalone="yes"?><Relationships xmlns="http://schemas.openxmlformats.org/package/2006/relationships"><Relationship Id="rId1" Target="file://///Honbu_sv/&#29872;&#22659;&#12487;&#12470;&#12452;&#12531;&#37096;/&#9675;1&#12521;&#12531;&#12489;&#12473;&#12465;&#12540;&#12503;G/20-3-025-0&#29983;&#30707;&#22290;&#22320;&#25972;&#20633;&#65288;2&#26399;&#65289;&#31309;&#31639;/&#29983;&#30707;&#22290;&#22320;&#35211;&#30452;&#12375;0420/&#25104;&#12534;&#23798;&#35373;&#35336;&#26360;(&#22290;&#22320;&#21336;&#20385;).xls" TargetMode="External" Type="http://schemas.openxmlformats.org/officeDocument/2006/relationships/externalLinkPath"/></Relationships>
</file>

<file path=xl/externalLinks/_rels/externalLink147.xml.rels><?xml version="1.0" encoding="UTF-8" standalone="yes"?><Relationships xmlns="http://schemas.openxmlformats.org/package/2006/relationships"><Relationship Id="rId1" Target="file://///&#12496;&#12452;&#12488;&#65298;/FREE/free/&#31532;&#65297;&#65302;&#26399;/Bb1039&#25163;&#36032;&#27836;/&#26412;&#20307;&#25968;&#37327;/&#65313;/no69+1.0&#32764;&#22721;..xls" TargetMode="External" Type="http://schemas.openxmlformats.org/officeDocument/2006/relationships/externalLinkPath"/></Relationships>
</file>

<file path=xl/externalLinks/_rels/externalLink148.xml.rels><?xml version="1.0" encoding="UTF-8" standalone="yes"?><Relationships xmlns="http://schemas.openxmlformats.org/package/2006/relationships"><Relationship Id="rId1" Target="file:///J:/&#26989;&#21209;/&#29066;&#35895;&#12509;&#12531;&#12503;&#22580;/xls/&#25562;&#27700;&#27231;&#31309;&#31639;&#65288;&#37329;&#20837;&#12426;&#65289;.xls" TargetMode="External" Type="http://schemas.openxmlformats.org/officeDocument/2006/relationships/externalLinkPath"/></Relationships>
</file>

<file path=xl/externalLinks/_rels/externalLink149.xml.rels><?xml version="1.0" encoding="UTF-8" standalone="yes"?><Relationships xmlns="http://schemas.openxmlformats.org/package/2006/relationships"><Relationship Id="rId1" Target="file://///Osv104e/&#33258;&#28982;&#29872;&#22659;&#23616;$/&#38306;&#12501;&#12449;&#12452;&#12523;/&#27597;&#12392;&#23376;&#12398;&#26862;/&#25104;&#26524;&#21697;&#65303;&#65295;&#65298;&#65297;/&#24179;&#25104;17&#24180;&#24230;&#26032;&#23487;&#24481;&#33489;&#19978;&#12494;&#27744;&#31561;&#27994;&#28203;&#31561;&#24037;&#20107;_&#35373;&#35336;&#26360;&#65288;&#38306;&#65289;.xls" TargetMode="External" Type="http://schemas.openxmlformats.org/officeDocument/2006/relationships/externalLinkPath"/></Relationships>
</file>

<file path=xl/externalLinks/_rels/externalLink15.xml.rels><?xml version="1.0" encoding="UTF-8" standalone="yes"?><Relationships xmlns="http://schemas.openxmlformats.org/package/2006/relationships"><Relationship Id="rId1" Target="file://///Osv0409/&#22320;&#26041;&#29872;&#22659;&#20107;&#21209;&#25152;/06&#20013;&#22269;&#22235;&#22269;&#22320;&#26041;&#29872;&#22659;&#20107;&#21209;&#25152;/&#20013;&#22269;&#22235;&#22269;&#22320;&#26041;&#29872;&#22659;&#20107;&#21209;&#25152;/&#22269;&#31435;&#20844;&#22290;&#12539;&#20445;&#20840;&#25972;&#20633;&#35506;/&#26045;&#35373;/&#26045;&#35373;&#25972;&#20633;/&#65320;&#65297;&#65303;/&#24037;&#20107;&#36027;/&#65320;&#65297;&#65303;(&#23665;&#38512;&#22320;&#21306;&#65289;/&#65320;&#65297;&#65303;&#37857;&#12534;&#25104;&#27700;&#36947;&#20182;/&#24037;&#20107;/&#31459;&#24037;&#38306;&#20418;/&#31934;&#31639;&#21332;&#35696;/&#31934;&#31639;&#35373;&#35336;&#26360;/&#9734;&#9734;051031&#22793;&#26356;&#35373;&#35336;&#26360;.xls" TargetMode="External" Type="http://schemas.openxmlformats.org/officeDocument/2006/relationships/externalLinkPath"/></Relationships>
</file>

<file path=xl/externalLinks/_rels/externalLink150.xml.rels><?xml version="1.0" encoding="UTF-8" standalone="yes"?><Relationships xmlns="http://schemas.openxmlformats.org/package/2006/relationships"><Relationship Id="rId1" Target="file://///Ntserver/l%20and%20a/29045-&#28006;&#20304;E&#24037;&#21306;&#12513;&#12452;&#12531;&#12478;&#12540;&#12531;/WORK/03-&#22806;&#27880;&#25171;&#21512;&#12379;/&#30000;&#20013;/&#30000;&#20013;&#12373;&#12435;&#12424;&#12426;030607&#22577;&#21578;&#26360;&#32013;&#21697;/03-1%20&#21336;&#20385;&#34920;(&#20462;&#26223;&#26045;&#35373;&#65289;.xls" TargetMode="External" Type="http://schemas.openxmlformats.org/officeDocument/2006/relationships/externalLinkPath"/></Relationships>
</file>

<file path=xl/externalLinks/_rels/externalLink151.xml.rels><?xml version="1.0" encoding="UTF-8" standalone="yes"?><Relationships xmlns="http://schemas.openxmlformats.org/package/2006/relationships"><Relationship Id="rId1" Target="file:///A:/&#22522;&#28310;&#20385;&#26684;/&#22522;&#28310;&#20385;&#26684;.xls" TargetMode="External" Type="http://schemas.openxmlformats.org/officeDocument/2006/relationships/externalLinkPath"/></Relationships>
</file>

<file path=xl/externalLinks/_rels/externalLink152.xml.rels><?xml version="1.0" encoding="UTF-8" standalone="yes"?><Relationships xmlns="http://schemas.openxmlformats.org/package/2006/relationships"><Relationship Id="rId1" Target="file:///A:/My%20Documents/&#21069;&#35282;/&#35373;&#35336;&#26360;&#21407;&#31295;&#65298;.xls" TargetMode="External" Type="http://schemas.openxmlformats.org/officeDocument/2006/relationships/externalLinkPath"/></Relationships>
</file>

<file path=xl/externalLinks/_rels/externalLink153.xml.rels><?xml version="1.0" encoding="UTF-8" standalone="yes"?><Relationships xmlns="http://schemas.openxmlformats.org/package/2006/relationships"><Relationship Id="rId1" Target="file://///Kumamoto-pc-01/kumamoto/&#25968;&#37327;&#35336;&#31639;/&#30452;&#24037;&#20107;&#36027;.xls" TargetMode="External" Type="http://schemas.openxmlformats.org/officeDocument/2006/relationships/externalLinkPath"/></Relationships>
</file>

<file path=xl/externalLinks/_rels/externalLink154.xml.rels><?xml version="1.0" encoding="UTF-8" standalone="yes"?><Relationships xmlns="http://schemas.openxmlformats.org/package/2006/relationships"><Relationship Id="rId1" Target="file://///&#12496;&#12452;&#12488;&#65298;/FREE/free/&#31532;&#65297;&#65302;&#26399;/BB1032&#26771;&#27211;/&#24029;&#34920;&#32764;&#22721;.xls" TargetMode="External" Type="http://schemas.openxmlformats.org/officeDocument/2006/relationships/externalLinkPath"/></Relationships>
</file>

<file path=xl/externalLinks/_rels/externalLink155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Relationship Id="rId2" Target="http://invalid.uri" TargetMode="External" Type="http://schemas.openxmlformats.org/officeDocument/2006/relationships/externalLinkPath"/></Relationships>
</file>

<file path=xl/externalLinks/_rels/externalLink156.xml.rels><?xml version="1.0" encoding="UTF-8" standalone="yes"?><Relationships xmlns="http://schemas.openxmlformats.org/package/2006/relationships"><Relationship Id="rId1" Target="file://///Nas/data/My%20Documents/&#25945;&#32946;&#20250;&#39208;/12.26&#35079;&#21512;&#21336;&#20385;&#34920;1.xls" TargetMode="External" Type="http://schemas.openxmlformats.org/officeDocument/2006/relationships/externalLinkPath"/></Relationships>
</file>

<file path=xl/externalLinks/_rels/externalLink157.xml.rels><?xml version="1.0" encoding="UTF-8" standalone="yes"?><Relationships xmlns="http://schemas.openxmlformats.org/package/2006/relationships"><Relationship Id="rId1" Target="file:///G:/ELA%20&#12487;&#12470;&#12452;&#12531;&#23460;/CTO&#27497;&#23554;&#36947;/1/ELA&#12487;&#12470;&#12452;&#12531;&#23460;/9802/&#26085;&#20809;&#24066;WT&#27972;&#20809;&#23546;/&#31309;&#31639;/&#27972;&#20809;&#23546;2_&#35336;&#31639;&#26360;" TargetMode="External" Type="http://schemas.openxmlformats.org/officeDocument/2006/relationships/externalLinkPath"/></Relationships>
</file>

<file path=xl/externalLinks/_rels/externalLink158.xml.rels><?xml version="1.0" encoding="UTF-8" standalone="yes"?><Relationships xmlns="http://schemas.openxmlformats.org/package/2006/relationships"><Relationship Id="rId1" Target="file://///fssv01/Documents%20and%20Settings/as0053/Local%20Settings/Temporary%20Internet%20Files/OLK9/ST&#35069;&#65288;&#24163;&#20018;30_10).xls" TargetMode="External" Type="http://schemas.openxmlformats.org/officeDocument/2006/relationships/externalLinkPath"/></Relationships>
</file>

<file path=xl/externalLinks/_rels/externalLink159.xml.rels><?xml version="1.0" encoding="UTF-8" standalone="yes"?><Relationships xmlns="http://schemas.openxmlformats.org/package/2006/relationships"><Relationship Id="rId1" Target="file://///&#12496;&#12452;&#12488;&#65298;/FREE/free/&#31532;&#65297;&#65302;&#26399;/Bb1039&#25163;&#36032;&#27836;/&#26412;&#20307;&#25968;&#37327;/&#65313;/no69+1.0.&#24029;&#35023;.xls" TargetMode="External" Type="http://schemas.openxmlformats.org/officeDocument/2006/relationships/externalLinkPath"/></Relationships>
</file>

<file path=xl/externalLinks/_rels/externalLink16.xml.rels><?xml version="1.0" encoding="UTF-8" standalone="yes"?><Relationships xmlns="http://schemas.openxmlformats.org/package/2006/relationships"><Relationship Id="rId1" Target="file:///G:/&#35373;&#35336;(H07&#65374;13&#24180;&#24230;)/&#25991;&#37096;&#31185;&#23398;&#30465;/71113-&#37351;&#36335;&#24037;&#26989;&#39640;&#23554;&#26657;&#33294;&#31561;&#25913;&#20462;&#35373;&#20633;&#35373;&#35336;/&#25991;&#37096;&#26413;&#24037;/&#35373;&#35336;&#20107;&#21209;&#25152;_&#31309;&#31639;&#29992;&#12501;&#12449;&#12452;&#12523;/&#35211;&#31309;&#27604;&#36611;1.xls" TargetMode="External" Type="http://schemas.openxmlformats.org/officeDocument/2006/relationships/externalLinkPath"/></Relationships>
</file>

<file path=xl/externalLinks/_rels/externalLink160.xml.rels><?xml version="1.0" encoding="UTF-8" standalone="yes"?><Relationships xmlns="http://schemas.openxmlformats.org/package/2006/relationships"><Relationship Id="rId1" Target="file://///Sanyo000/&#12487;&#12473;&#12463;&#12488;&#12483;&#12503;&#27231;/2000/&#33258;&#28982;&#23398;&#32722;&#27497;&#36947;/&#35373;&#35336;/&#35373;&#35336;&#26360;/&#35079;&#21512;&#21336;&#20385;/&#25511;&#12360;/&#39178;&#35703;&#20415;&#25152;.XLS" TargetMode="External" Type="http://schemas.openxmlformats.org/officeDocument/2006/relationships/externalLinkPath"/></Relationships>
</file>

<file path=xl/externalLinks/_rels/externalLink17.xml.rels><?xml version="1.0" encoding="UTF-8" standalone="yes"?><Relationships xmlns="http://schemas.openxmlformats.org/package/2006/relationships"><Relationship Id="rId1" Target="file://///Hama/POST/DATA/Excel/&#35079;&#21512;&#21336;&#20385;/&#35079;&#21512;&#21336;&#20385;.xls" TargetMode="External" Type="http://schemas.openxmlformats.org/officeDocument/2006/relationships/externalLinkPath"/></Relationships>
</file>

<file path=xl/externalLinks/_rels/externalLink18.xml.rels><?xml version="1.0" encoding="UTF-8" standalone="yes"?><Relationships xmlns="http://schemas.openxmlformats.org/package/2006/relationships"><Relationship Id="rId1" Target="file://///Server/data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19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1109;&#25104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20.xml.rels><?xml version="1.0" encoding="UTF-8" standalone="yes"?><Relationships xmlns="http://schemas.openxmlformats.org/package/2006/relationships"><Relationship Id="rId1" Target="file://///Logitecnas/&#20849;&#26377;data/&#20013;&#23798;/H16%20&#35373;&#35336;-&#20013;&#23798;/&#24195;&#33865;&#23567;&#23478;&#24237;&#31185;&#25945;&#23460;/&#20869;&#35379;&#26360;/&#65288;&#23436;&#25104;&#65289;&#20869;&#35379;&#26360;.xls" TargetMode="External" Type="http://schemas.openxmlformats.org/officeDocument/2006/relationships/externalLinkPath"/></Relationships>
</file>

<file path=xl/externalLinks/_rels/externalLink21.xml.rels><?xml version="1.0" encoding="UTF-8" standalone="yes"?><Relationships xmlns="http://schemas.openxmlformats.org/package/2006/relationships"><Relationship Id="rId1" Target="file:///E:/&#21109;&#25104;/&#33618;&#35895;/&#24179;&#25104;13&#24180;&#24230;&#20869;&#35379;&#26360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2.xml.rels><?xml version="1.0" encoding="UTF-8" standalone="yes"?><Relationships xmlns="http://schemas.openxmlformats.org/package/2006/relationships"><Relationship Id="rId1" Target="file://///192.168.1.8/Data_com/&#31309;&#31639;/&#31309;&#31639;&#65288;&#65313;&#65315;&#65289;/&#27665;&#38291;/&#29872;&#22659;&#35373;&#35336;/&#20196;&#21644;3&#24180;&#24230;&#29872;&#22659;&#30465;%20&#20140;&#37117;&#24481;&#33489;/&#20140;&#37117;&#24481;&#33489;&#38632;&#27700;&#35519;&#25972;&#27231;&#33021;&#25913;&#21892;&#24037;&#20107;.xlsx" TargetMode="External" Type="http://schemas.openxmlformats.org/officeDocument/2006/relationships/externalLinkPath"/><Relationship Id="rId2" Target="file://///192.168.1.8/Data_com/&#31309;&#31639;/&#31309;&#31639;&#65288;&#65313;&#65315;&#65289;/&#27665;&#38291;/&#29872;&#22659;&#35373;&#35336;/&#20196;&#21644;3&#24180;&#24230;&#29872;&#22659;&#30465;%20&#20140;&#37117;&#24481;&#33489;/&#20140;&#37117;&#24481;&#33489;&#38632;&#27700;&#35519;&#25972;&#27231;&#33021;&#25913;&#21892;&#24037;&#20107;.xlsx" TargetMode="External" Type="http://schemas.openxmlformats.org/officeDocument/2006/relationships/externalLinkPath"/></Relationships>
</file>

<file path=xl/externalLinks/_rels/externalLink23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1109;&#25104;/&#33618;&#35895;/&#24179;&#25104;13&#24180;&#24230;&#20869;&#35379;&#26360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4.xml.rels><?xml version="1.0" encoding="UTF-8" standalone="yes"?><Relationships xmlns="http://schemas.openxmlformats.org/package/2006/relationships"><Relationship Id="rId1" Target="file://///Sawama22/&#65420;&#65438;&#65432;&#65392;&#65420;&#65401;&#65392;&#65405;/HOME/Project/Template/&#37326;&#27604;&#12513;&#65293;&#12459;&#12522;&#12473;&#12488;.xjs" TargetMode="External" Type="http://schemas.openxmlformats.org/officeDocument/2006/relationships/externalLinkPath"/></Relationships>
</file>

<file path=xl/externalLinks/_rels/externalLink25.xml.rels><?xml version="1.0" encoding="UTF-8" standalone="yes"?><Relationships xmlns="http://schemas.openxmlformats.org/package/2006/relationships"><Relationship Id="rId1" Target="file:///F:/2001A02/&#38651;&#27671;/&#65412;&#65402;&#65420;&#65438;&#65404;/&#20869;&#35379;&#26360;&#65297;&#65298;&#26376;&#21495;/&#31278;&#33495;&#65288;&#65320;12&#65289;&#20869;&#35379;&#26360;.xls" TargetMode="External" Type="http://schemas.openxmlformats.org/officeDocument/2006/relationships/externalLinkPath"/></Relationships>
</file>

<file path=xl/externalLinks/_rels/externalLink26.xml.rels><?xml version="1.0" encoding="UTF-8" standalone="yes"?><Relationships xmlns="http://schemas.openxmlformats.org/package/2006/relationships"><Relationship Id="rId1" Target="file://///Server/data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7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33618;&#35895;/&#24179;&#25104;13&#24180;&#24230;&#20869;&#35379;&#26360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28.xml.rels><?xml version="1.0" encoding="UTF-8" standalone="yes"?><Relationships xmlns="http://schemas.openxmlformats.org/package/2006/relationships"><Relationship Id="rId1" Target="file://///Hama/POST/DATA/Excel/&#35079;&#21512;&#21336;&#20385;/&#36039;&#26448;&#21336;&#20385;.xls" TargetMode="External" Type="http://schemas.openxmlformats.org/officeDocument/2006/relationships/externalLinkPath"/></Relationships>
</file>

<file path=xl/externalLinks/_rels/externalLink29.xml.rels><?xml version="1.0" encoding="UTF-8" standalone="yes"?><Relationships xmlns="http://schemas.openxmlformats.org/package/2006/relationships"><Relationship Id="rId1" Target="file:///A:/H12&#24180;&#24230;/H12&#24037;&#25913;&#20462;/excel/&#25913;&#20462;&#20869;&#35379;&#12497;&#12540;&#12488;&#65298;.xls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1109;&#25104;/My%20Documents/&#35373;&#35336;&#29992;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30.xml.rels><?xml version="1.0" encoding="UTF-8" standalone="yes"?><Relationships xmlns="http://schemas.openxmlformats.org/package/2006/relationships"><Relationship Id="rId1" Target="file:///K:/kushiro-ct/S-files/22&#23455;&#26045;&#35373;&#35336;/H16&#23554;&#25915;&#31185;&#26657;&#33294;&#26032;&#21942;&#12381;&#12398;&#20182;&#24037;&#20107;/&#31309;&#31639;/&#20849;&#26377;/&#27996;&#12387;&#12371;/&#27178;&#22269;&#29256;&#20869;&#35379;&#65288;&#22269;&#38555;&#31038;&#20250;&#30740;&#31350;&#26847;&#65289;/&#27178;&#22269;&#20869;&#35379;&#26360;&#24335;&#65288;&#20849;&#36890;&#36027;&#12354;&#12426;&#65289;.xls" TargetMode="External" Type="http://schemas.openxmlformats.org/officeDocument/2006/relationships/externalLinkPath"/></Relationships>
</file>

<file path=xl/externalLinks/_rels/externalLink31.xml.rels><?xml version="1.0" encoding="UTF-8" standalone="yes"?><Relationships xmlns="http://schemas.openxmlformats.org/package/2006/relationships"><Relationship Id="rId1" Target="file://///S1600/a_group/&#12849;&#38263;&#22823;/&#38463;&#20037;&#26681;&#22320;&#21306;&#36947;&#36335;H150314/&#32013;&#21697;&#29992;/04&#35336;&#31639;&#26360;/01&#26368;&#36969;&#12523;&#12540;&#12488;&#26696;/1&#26412;&#32218;&#25968;&#37327;/01&#23436;&#25104;/&#21336;&#20385;&#34920;/&#21336;&#20385;&#19968;&#35239;&#24179;&#25104;12&#24180;&#24230;&#26283;&#23450;&#29256;.xls" TargetMode="External" Type="http://schemas.openxmlformats.org/officeDocument/2006/relationships/externalLinkPath"/></Relationships>
</file>

<file path=xl/externalLinks/_rels/externalLink32.xml.rels><?xml version="1.0" encoding="UTF-8" standalone="yes"?><Relationships xmlns="http://schemas.openxmlformats.org/package/2006/relationships"><Relationship Id="rId1" Target="file://///Server/&#19977;&#28006;&#23398;/&#20316;&#26989;&#20013;data/&#35373;&#35336;data/M2005/&#30456;&#20869;&#20809;&#22830;&#20250;&#29305;&#32769;/&#12450;&#12488;&#12522;&#12456;&#12502;&#12531;&#12463;&#19977;&#28006;&#27096;.XLS" TargetMode="External" Type="http://schemas.openxmlformats.org/officeDocument/2006/relationships/externalLinkPath"/></Relationships>
</file>

<file path=xl/externalLinks/_rels/externalLink33.xml.rels><?xml version="1.0" encoding="UTF-8" standalone="yes"?><Relationships xmlns="http://schemas.openxmlformats.org/package/2006/relationships"><Relationship Id="rId1" Target="file://///10.8.130.8/0400&#24314;&#31689;&#37096;&#20849;&#26377;/&#20869;&#35379;&#29992;&#32025;/&#20181;&#20107;/&#30707;&#22618;&#35373;&#35336;&#20107;&#21209;&#25152;/&#24693;&#24237;&#19979;&#27700;&#32066;&#26411;&#20966;&#29702;&#22580;%20&#25913;&#20462;&#24037;&#20107;/&#19979;&#27700;.XLS" TargetMode="External" Type="http://schemas.openxmlformats.org/officeDocument/2006/relationships/externalLinkPath"/></Relationships>
</file>

<file path=xl/externalLinks/_rels/externalLink34.xml.rels><?xml version="1.0" encoding="UTF-8" standalone="yes"?><Relationships xmlns="http://schemas.openxmlformats.org/package/2006/relationships"><Relationship Id="rId1" Target="file://///Tk-tera1/&#21697;&#24029;/&#36786;&#26989;&#25216;&#34899;&#12475;&#12531;&#12479;&#12540;.xls" TargetMode="External" Type="http://schemas.openxmlformats.org/officeDocument/2006/relationships/externalLinkPath"/></Relationships>
</file>

<file path=xl/externalLinks/_rels/externalLink35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35373;&#35336;(H07&#65374;13&#24180;&#24230;)/&#25991;&#37096;&#31185;&#23398;&#30465;/71113-&#37351;&#36335;&#24037;&#26989;&#39640;&#23554;&#26657;&#33294;&#31561;&#25913;&#20462;&#35373;&#20633;&#35373;&#35336;/&#25991;&#37096;&#26413;&#24037;/&#35373;&#35336;&#20107;&#21209;&#25152;_&#31309;&#31639;&#29992;&#12501;&#12449;&#12452;&#12523;/&#35211;&#31309;&#27604;&#36611;1.xls" TargetMode="External" Type="http://schemas.openxmlformats.org/officeDocument/2006/relationships/externalLinkPath"/></Relationships>
</file>

<file path=xl/externalLinks/_rels/externalLink36.xml.rels><?xml version="1.0" encoding="UTF-8" standalone="yes"?><Relationships xmlns="http://schemas.openxmlformats.org/package/2006/relationships"><Relationship Id="rId1" Target="file://///Tk-tera1/&#21697;&#24029;/T.Date/&#35373;&#35336;&#22259;&#26360;/&#24314;&#31689;/&#32207;&#21209;&#35506;/&#28040;&#38450;&#27231;&#24235;/5-3&#28040;&#38450;&#27231;&#24235;/&#35373;&#35336;&#36039;&#26009;/&#24314;&#31689;%20&#21336;&#20385;&#27604;&#36611;&#65288;11,19%20&#24066;&#65289;.xls" TargetMode="External" Type="http://schemas.openxmlformats.org/officeDocument/2006/relationships/externalLinkPath"/></Relationships>
</file>

<file path=xl/externalLinks/_rels/externalLink37.xml.rels><?xml version="1.0" encoding="UTF-8" standalone="yes"?><Relationships xmlns="http://schemas.openxmlformats.org/package/2006/relationships"><Relationship Id="rId1" Target="file:///G:/&#22259;&#26360;&#39208;&#25913;&#20462;/2F&#12450;&#12473;&#12505;&#12473;&#12488;/DATA/1-&#20869;&#35379;&#65381;&#36074;&#30097;&#31561;/&#26413;&#24140;&#65381;&#26481;&#20140;/&#35373;&#35336;/&#32066;&#20102;/&#21271;&#22823;&#36786;&#22580;&#26045;&#35373;(&#20013;&#23567;&#23478;&#30044;&#29983;&#29987;&#26045;&#35373;)/E-DATA/&#20869;&#35379;&#26360;&#65381;&#36074;&#30097;&#26360;/&#12381;&#12398;&#20182;/&#21271;&#22823;/H12&#24180;&#24230;/H12&#24037;&#25913;&#20462;/excel/&#25913;&#20462;&#20869;&#35379;&#12497;&#12540;&#12488;&#65298;.xls" TargetMode="External" Type="http://schemas.openxmlformats.org/officeDocument/2006/relationships/externalLinkPath"/></Relationships>
</file>

<file path=xl/externalLinks/_rels/externalLink38.xml.rels><?xml version="1.0" encoding="UTF-8" standalone="yes"?><Relationships xmlns="http://schemas.openxmlformats.org/package/2006/relationships"><Relationship Id="rId1" Target="file://///S1600/a_group/&#12849;&#65319;&#12450;&#12531;&#12489;&#65331;/04&#26377;&#26126;&#27839;&#23736;&#36947;&#36335;&#20104;&#20633;&#35373;&#35336;H1504/&#32013;&#21697;&#29992;H1505/&#20170;&#22238;&#35373;&#35336;/12&#35336;&#31639;&#26360;/01&#20596;&#36947;&#20107;&#26989;&#12450;&#12525;&#12465;&#12540;&#12471;&#12519;&#12531;/&#12450;&#12525;&#12465;-6/01&#20596;&#36947;&#35519;&#26360;&#12304;&#12450;&#12525;&#12465;&#12305;(H151118).xls" TargetMode="External" Type="http://schemas.openxmlformats.org/officeDocument/2006/relationships/externalLinkPath"/></Relationships>
</file>

<file path=xl/externalLinks/_rels/externalLink39.xml.rels><?xml version="1.0" encoding="UTF-8" standalone="yes"?><Relationships xmlns="http://schemas.openxmlformats.org/package/2006/relationships"><Relationship Id="rId1" Target="file:///A:/WINDOWS/&#65411;&#65438;&#65405;&#65400;&#65412;&#65391;&#65420;&#65439;/&#20844;&#20303;&#35036;&#21161;&#38306;&#20418;/&#20844;&#20303;&#19977;&#22320;&#35036;&#21161;.xls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40.xml.rels><?xml version="1.0" encoding="UTF-8" standalone="yes"?><Relationships xmlns="http://schemas.openxmlformats.org/package/2006/relationships"><Relationship Id="rId1" Target="file://///Landisk/disk1/&#35373;&#35336;&#20107;&#21209;&#25152;&#29289;&#20214;&#65411;&#65438;&#65392;&#65408;&#65392;/&#12381;&#12398;&#20182;/&#21271;&#22823;&#28201;&#23460;/H12&#24180;&#24230;/H12&#24037;&#25913;&#20462;/excel/&#25913;&#20462;&#20869;&#35379;&#12497;&#12540;&#12488;&#65298;.xls" TargetMode="External" Type="http://schemas.openxmlformats.org/officeDocument/2006/relationships/externalLinkPath"/></Relationships>
</file>

<file path=xl/externalLinks/_rels/externalLink41.xml.rels><?xml version="1.0" encoding="UTF-8" standalone="yes"?><Relationships xmlns="http://schemas.openxmlformats.org/package/2006/relationships"><Relationship Id="rId1" Target="file://///Dell-d4500/F/WINDOWS/&#65411;&#65438;&#65405;&#65400;&#65412;&#65391;&#65420;&#65439;/&#31309;&#31639;/&#21336;&#20385;&#31309;&#31639;/C&#20195;&#20385;&#19981;&#26126;&#37096;&#21697;.xls" TargetMode="External" Type="http://schemas.openxmlformats.org/officeDocument/2006/relationships/externalLinkPath"/></Relationships>
</file>

<file path=xl/externalLinks/_rels/externalLink42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work/&#26360;&#24335;/&#35373;&#35336;(H07&#65374;13&#24180;&#24230;)/&#25991;&#37096;&#31185;&#23398;&#30465;/71113-&#37351;&#36335;&#24037;&#26989;&#39640;&#23554;&#26657;&#33294;&#31561;&#25913;&#20462;&#35373;&#20633;&#35373;&#35336;/&#25991;&#37096;&#26413;&#24037;/&#35373;&#35336;&#20107;&#21209;&#25152;_&#31309;&#31639;&#29992;&#12501;&#12449;&#12452;&#12523;/&#35211;&#31309;&#27604;&#36611;1.xls" TargetMode="External" Type="http://schemas.openxmlformats.org/officeDocument/2006/relationships/externalLinkPath"/></Relationships>
</file>

<file path=xl/externalLinks/_rels/externalLink43.xml.rels><?xml version="1.0" encoding="UTF-8" standalone="yes"?><Relationships xmlns="http://schemas.openxmlformats.org/package/2006/relationships"><Relationship Id="rId1" Target="file://///Dell-d4500/F/WINDOWS/&#65411;&#65438;&#65405;&#65400;&#65412;&#65391;&#65420;&#65439;/&#12487;&#12540;&#12479;&#12505;&#12540;&#12473;/&#21336;&#20385;&#31309;&#31639;/C&#20195;&#20385;.xls" TargetMode="External" Type="http://schemas.openxmlformats.org/officeDocument/2006/relationships/externalLinkPath"/></Relationships>
</file>

<file path=xl/externalLinks/_rels/externalLink44.xml.rels><?xml version="1.0" encoding="UTF-8" standalone="yes"?><Relationships xmlns="http://schemas.openxmlformats.org/package/2006/relationships"><Relationship Id="rId1" Target="file://///Logitecnas/&#20849;&#26377;data/1_CP&#38306;&#20418;/&#21271;&#36786;&#35373;&#35336;&#65406;&#65437;&#65408;&#65392;/&#26089;&#26469;&#39135;&#32905;&#27969;&#36890;&#65406;&#65437;&#65408;&#65392;/&#22679;&#31689;&#20869;&#37096;&#25342;&#12356;.xls" TargetMode="External" Type="http://schemas.openxmlformats.org/officeDocument/2006/relationships/externalLinkPath"/></Relationships>
</file>

<file path=xl/externalLinks/_rels/externalLink45.xml.rels><?xml version="1.0" encoding="UTF-8" standalone="yes"?><Relationships xmlns="http://schemas.openxmlformats.org/package/2006/relationships"><Relationship Id="rId1" Target="file://///&#12469;&#65293;&#12496;/&#12496;&#12483;&#12463;&#12450;&#12483;&#12503;/&#33618;&#35895;/&#24179;&#25104;13&#24180;&#24230;&#20869;&#35379;&#26360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46.xml.rels><?xml version="1.0" encoding="UTF-8" standalone="yes"?><Relationships xmlns="http://schemas.openxmlformats.org/package/2006/relationships"><Relationship Id="rId1" Target="file://///10.8.130.8/0400&#24314;&#31689;&#37096;&#20849;&#26377;/Documents%20and%20Settings/&#33394;&#24029;/My%20Documents/H173NTT&#27211;&#26412;&#65419;&#65438;&#65433;&#65406;&#65399;&#65389;&#65432;&#65411;&#65384;/&#31309;&#31639;&#38306;&#20418;/NTT&#12475;&#12461;&#12517;&#12522;&#12486;&#12451;/&#27211;&#26412;&#22806;/windows/TEMP/&#29983;&#29289;&#36786;&#26519;/&#35079;&#21336;&#31639;&#20986;.xls" TargetMode="External" Type="http://schemas.openxmlformats.org/officeDocument/2006/relationships/externalLinkPath"/></Relationships>
</file>

<file path=xl/externalLinks/_rels/externalLink47.xml.rels><?xml version="1.0" encoding="UTF-8" standalone="yes"?><Relationships xmlns="http://schemas.openxmlformats.org/package/2006/relationships"><Relationship Id="rId1" Target="file://///Kumamoto000/&#29066;&#26412;&#25903;&#25152;&#20849;&#26377;&#12501;&#12457;&#12523;&#12480;/Documents%20and%20Settings/fujish02.ENV/&#12487;&#12473;&#12463;&#12488;&#12483;&#12503;/&#25514;&#32622;&#35531;&#27714;.xls" TargetMode="External" Type="http://schemas.openxmlformats.org/officeDocument/2006/relationships/externalLinkPath"/></Relationships>
</file>

<file path=xl/externalLinks/_rels/externalLink48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WINDOWS/&#65411;&#65438;&#65405;&#65400;&#65412;&#65391;&#65420;&#65439;/&#65325;&#65327;&#65418;&#65438;&#65391;&#65400;&#65393;&#65391;&#65420;&#65439;/&#65297;&#65299;&#24180;&#65300;&#26376;&#12363;&#12425;&#65297;&#65300;&#24180;&#65299;&#26376;/&#27231;&#22120;&#20998;&#26512;&#65406;&#65437;&#65408;&#65392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49.xml.rels><?xml version="1.0" encoding="UTF-8" standalone="yes"?><Relationships xmlns="http://schemas.openxmlformats.org/package/2006/relationships"><Relationship Id="rId1" Target="file://///Server/&#21513;&#23713;/&#24179;&#25104;&#65297;&#65300;&#24180;&#24230;&#24037;&#20107;/&#24195;&#33865;&#23567;&#23398;&#26657;&#12467;&#12531;&#12500;&#12517;&#12540;&#12479;&#25945;&#23460;/&#20869;&#35379;&#26360;&#65288;&#24195;&#33865;&#65289;.xls" TargetMode="External" Type="http://schemas.openxmlformats.org/officeDocument/2006/relationships/externalLinkPath"/></Relationships>
</file>

<file path=xl/externalLinks/_rels/externalLink5.xml.rels><?xml version="1.0" encoding="UTF-8" standalone="yes"?><Relationships xmlns="http://schemas.openxmlformats.org/package/2006/relationships"><Relationship Id="rId1" Target="file://///Moe.go.jp/fs04/J-&#39318;&#37324;/&#39318;&#37324;0316/01%20&#29694;&#27841;/03%20&#31309;&#31639;/02-&#29872;&#22659;/&#39318;&#37324;/06%20&#24037;&#20316;&#29289;/01%20&#24037;&#20316;&#35519;&#26360;.xls" TargetMode="External" Type="http://schemas.openxmlformats.org/officeDocument/2006/relationships/externalLinkPath"/></Relationships>
</file>

<file path=xl/externalLinks/_rels/externalLink50.xml.rels><?xml version="1.0" encoding="UTF-8" standalone="yes"?><Relationships xmlns="http://schemas.openxmlformats.org/package/2006/relationships"><Relationship Id="rId1" Target="file://///Dell-d4500/F/&#20108;&#29942;&#65418;&#65438;&#65391;&#65400;&#65393;&#65391;&#65420;&#65439;/&#20108;&#29942;DAT/&#20304;&#34276;/&#24037;&#20107;&#35373;&#35336;&#20462;&#27491;&#65294;.xls" TargetMode="External" Type="http://schemas.openxmlformats.org/officeDocument/2006/relationships/externalLinkPath"/></Relationships>
</file>

<file path=xl/externalLinks/_rels/externalLink51.xml.rels><?xml version="1.0" encoding="UTF-8" standalone="yes"?><Relationships xmlns="http://schemas.openxmlformats.org/package/2006/relationships"><Relationship Id="rId1" Target="file://///&#29287;&#37326;/&#38599;&#29992;&#20419;&#36914;&#30330;&#23506;&#25913;&#36896;/&#25391;&#33288;&#21332;&#20250;&#30330;&#23506;&#23487;&#33294;2&#21495;&#26847;.xls" TargetMode="External" Type="http://schemas.openxmlformats.org/officeDocument/2006/relationships/externalLinkPath"/></Relationships>
</file>

<file path=xl/externalLinks/_rels/externalLink52.xml.rels><?xml version="1.0" encoding="UTF-8" standalone="yes"?><Relationships xmlns="http://schemas.openxmlformats.org/package/2006/relationships"><Relationship Id="rId1" Target="file://///SERVER/&#24314;&#31689;&#20418;&#12426;/&#20013;&#23798;/H14/&#22823;&#26354;&#20013;&#65399;&#65438;&#65388;&#65431;&#65432;/&#20869;&#35379;&#26360;.xls" TargetMode="External" Type="http://schemas.openxmlformats.org/officeDocument/2006/relationships/externalLinkPath"/></Relationships>
</file>

<file path=xl/externalLinks/_rels/externalLink53.xml.rels><?xml version="1.0" encoding="UTF-8" standalone="yes"?><Relationships xmlns="http://schemas.openxmlformats.org/package/2006/relationships"><Relationship Id="rId1" Target="file:///K:/kushiro-ct/S-files/22&#23455;&#26045;&#35373;&#35336;/H16&#23554;&#25915;&#31185;&#26657;&#33294;&#26032;&#21942;&#12381;&#12398;&#20182;&#24037;&#20107;/&#31309;&#31639;/kaishu.xls" TargetMode="External" Type="http://schemas.openxmlformats.org/officeDocument/2006/relationships/externalLinkPath"/></Relationships>
</file>

<file path=xl/externalLinks/_rels/externalLink54.xml.rels><?xml version="1.0" encoding="UTF-8" standalone="yes"?><Relationships xmlns="http://schemas.openxmlformats.org/package/2006/relationships"><Relationship Id="rId1" Target="file://///10.8.130.8/0400&#24314;&#31689;&#37096;&#20849;&#26377;/Documents%20and%20Settings/&#33394;&#24029;/My%20Documents/H173NTT&#27211;&#26412;&#65419;&#65438;&#65433;&#65406;&#65399;&#65389;&#65432;&#65411;&#65384;/&#31309;&#31639;&#38306;&#20418;/NTT&#12475;&#12461;&#12517;&#12522;&#12486;&#12451;/&#27211;&#26412;&#22806;/&#21315;&#30000;/&#19981;&#35201;/&#19968;&#38306;/&#19968;&#38306;&#39640;&#23554;&#20195;&#20385;.xls" TargetMode="External" Type="http://schemas.openxmlformats.org/officeDocument/2006/relationships/externalLinkPath"/></Relationships>
</file>

<file path=xl/externalLinks/_rels/externalLink55.xml.rels><?xml version="1.0" encoding="UTF-8" standalone="yes"?><Relationships xmlns="http://schemas.openxmlformats.org/package/2006/relationships"><Relationship Id="rId1" Target="file:///B:/&#20869;&#35379;.xls" TargetMode="External" Type="http://schemas.openxmlformats.org/officeDocument/2006/relationships/externalLinkPath"/></Relationships>
</file>

<file path=xl/externalLinks/_rels/externalLink56.xml.rels><?xml version="1.0" encoding="UTF-8" standalone="yes"?><Relationships xmlns="http://schemas.openxmlformats.org/package/2006/relationships"><Relationship Id="rId1" Target="file:///K:/02%20&#35373;&#35336;/H21/H21&#21271;&#12461;&#12515;&#12531;&#12497;&#12473;&#36947;&#36335;&#25972;&#20633;/&#31309;&#31639;&#65288;&#35199;&#38272;&#36890;&#12426;&#65289;/&#20869;&#35379;&#26360;&#65293;&#21271;&#12461;&#12515;&#12531;&#12497;&#12473;&#22522;&#24185;&#25972;&#20633;&#65288;&#35199;&#38272;&#36890;&#31561;&#65289;.xls" TargetMode="External" Type="http://schemas.openxmlformats.org/officeDocument/2006/relationships/externalLinkPath"/></Relationships>
</file>

<file path=xl/externalLinks/_rels/externalLink57.xml.rels><?xml version="1.0" encoding="UTF-8" standalone="yes"?><Relationships xmlns="http://schemas.openxmlformats.org/package/2006/relationships"><Relationship Id="rId1" Target="file://///Server-f/denki/Works/Excel%20/&#36947;&#24193;/&#20303;&#23429;&#35506;/&#65400;&#65438;&#65431;&#65437;&#65412;&#65438;&#65419;&#65438;&#65433;/GB.XLS" TargetMode="External" Type="http://schemas.openxmlformats.org/officeDocument/2006/relationships/externalLinkPath"/></Relationships>
</file>

<file path=xl/externalLinks/_rels/externalLink58.xml.rels><?xml version="1.0" encoding="UTF-8" standalone="yes"?><Relationships xmlns="http://schemas.openxmlformats.org/package/2006/relationships"><Relationship Id="rId1" Target="file://///Ibm_t94/e/&#38651;&#31639;&#38306;&#20418;/&#19968;&#33324;&#65407;&#65420;&#65412;W/&#26087;&#65407;&#65420;&#65412;&#65432;&#65405;&#65412;.XLS" TargetMode="External" Type="http://schemas.openxmlformats.org/officeDocument/2006/relationships/externalLinkPath"/></Relationships>
</file>

<file path=xl/externalLinks/_rels/externalLink59.xml.rels><?xml version="1.0" encoding="UTF-8" standalone="yes"?><Relationships xmlns="http://schemas.openxmlformats.org/package/2006/relationships"><Relationship Id="rId1" Target="file://///Server/&#20025;&#27835;/&#35373;&#35336;&#65411;&#65438;&#65392;&#65408;&#65392;/&#19978;&#30959;&#20303;&#27665;&#65406;&#65437;&#65408;&#65392;/&#31309;&#31639;/&#25968;&#37327;&#25342;&#26360;-1.xls" TargetMode="External" Type="http://schemas.openxmlformats.org/officeDocument/2006/relationships/externalLinkPath"/></Relationships>
</file>

<file path=xl/externalLinks/_rels/externalLink6.xml.rels><?xml version="1.0" encoding="UTF-8" standalone="yes"?><Relationships xmlns="http://schemas.openxmlformats.org/package/2006/relationships"><Relationship Id="rId1" Target="file://///Sv-pr05/OJ-SV-2000/&#12491;&#12524;&#35373;&#35336;/&#30476;&#31435;&#21830;&#31185;&#22823;&#23398;/&#38651;&#27671;&#35373;&#20633;/&#21442;&#32771;/&#23567;&#26519;/H10-9/&#35373;157-8.XLS" TargetMode="External" Type="http://schemas.openxmlformats.org/officeDocument/2006/relationships/externalLinkPath"/></Relationships>
</file>

<file path=xl/externalLinks/_rels/externalLink60.xml.rels><?xml version="1.0" encoding="UTF-8" standalone="yes"?><Relationships xmlns="http://schemas.openxmlformats.org/package/2006/relationships"><Relationship Id="rId1" Target="file://///192.168.0.251/public1/My%20Documents/&#24357;&#29983;&#30010;(2-14-2)&#26223;&#35251;&#25913;&#21892;&#21450;&#12403;&#25913;&#31689;&#20027;&#20307;&#24037;&#20107;/&#26085;&#21513;&#31379;&#25913;&#20462;No1.xls" TargetMode="External" Type="http://schemas.openxmlformats.org/officeDocument/2006/relationships/externalLinkPath"/></Relationships>
</file>

<file path=xl/externalLinks/_rels/externalLink61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62.xml.rels><?xml version="1.0" encoding="UTF-8" standalone="yes"?><Relationships xmlns="http://schemas.openxmlformats.org/package/2006/relationships"><Relationship Id="rId1" Target="file://///Server/&#19977;&#28006;&#23398;/1_Data/20_&#12381;&#12398;&#20182;/&#38599;&#29992;&#20419;&#36914;&#20303;&#23429;/&#32701;&#24140;&#23487;&#33294;/&#12469;&#12531;&#12503;&#12523;/0213&#37549;&#20989;&#25342;&#12356;&#12539;&#35336;&#31639;/06&#22793;&#38651;&#23460;&#26847;.xls" TargetMode="External" Type="http://schemas.openxmlformats.org/officeDocument/2006/relationships/externalLinkPath"/></Relationships>
</file>

<file path=xl/externalLinks/_rels/externalLink63.xml.rels><?xml version="1.0" encoding="UTF-8" standalone="yes"?><Relationships xmlns="http://schemas.openxmlformats.org/package/2006/relationships"><Relationship Id="rId1" Target="file://///Nas/a_fa_denki/&#35079;&#21512;&#21336;&#20385;/&#65297;&#65302;&#24180;&#24230;/&#65374;&#65305;&#26376;&#65299;&#65296;&#26085;/&#24179;&#25104;&#65297;&#65302;&#24180;&#24230;&#35079;&#21512;&#21336;&#20385;&#34920;(&#26149;&#29256;).xls" TargetMode="External" Type="http://schemas.openxmlformats.org/officeDocument/2006/relationships/externalLinkPath"/></Relationships>
</file>

<file path=xl/externalLinks/_rels/externalLink64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65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33618;&#35895;/&#24179;&#25104;13&#24180;&#24230;&#20869;&#35379;&#26360;/&#25991;&#25945;&#65352;&#65297;&#65297;/&#65426;&#65411;&#65438;&#65384;&#65393;&#20132;&#27969;/&#65352;&#65297;&#65297;/&#20869;&#35379;&#12513;&#12487;&#12451;&#12450;&#26368;&#32066;&#29256;.xls" TargetMode="External" Type="http://schemas.openxmlformats.org/officeDocument/2006/relationships/externalLinkPath"/></Relationships>
</file>

<file path=xl/externalLinks/_rels/externalLink66.xml.rels><?xml version="1.0" encoding="UTF-8" standalone="yes"?><Relationships xmlns="http://schemas.openxmlformats.org/package/2006/relationships"><Relationship Id="rId1" Target="file://///Server/caddata/&#12487;&#12540;&#12479;h21.3/&#12487;&#12473;&#12463;&#12488;&#12483;&#12503;/&#65320;&#65298;&#65296;&#23478;&#30044;&#30149;&#38498;/&#31532;&#65298;&#22238;&#30446;/&#30330;&#27880;&#38306;&#20418;/&#20869;&#35379;&#26360;/&#65320;&#65298;&#65296;&#23478;&#30044;&#30149;&#38498;/&#31532;&#65297;&#22238;&#30446;/&#30330;&#27880;/&#20869;&#35379;/&#9679;&#24111;&#24195;&#30044;&#29987;&#22823;&#23398;&#23478;&#30044;&#30142;&#30149;&#21046;&#24481;&#12475;&#12531;&#12479;&#12540;&#25913;&#20462;&#27231;&#26800;&#35373;&#20633;&#24037;&#20107;&#20869;&#35379;&#26360;&#12539;&#35079;&#21512;&#21336;&#20385;(&#37329;&#38989;&#26377;)/&#12487;&#12540;&#12479;&#12540;/&#12456;&#12463;&#12475;&#12523;/&#65298;&#26399;&#20869;02.XLS" TargetMode="External" Type="http://schemas.openxmlformats.org/officeDocument/2006/relationships/externalLinkPath"/></Relationships>
</file>

<file path=xl/externalLinks/_rels/externalLink67.xml.rels><?xml version="1.0" encoding="UTF-8" standalone="yes"?><Relationships xmlns="http://schemas.openxmlformats.org/package/2006/relationships"><Relationship Id="rId1" Target="file://///Tominaga/e/hamasaki/&#29031;&#26126;&#35373;&#35336;/&#36947;&#36335;/&#21776;&#33337;&#26494;&#21407;&#32218;/&#37197;&#32218;&#21776;&#33337;.xls" TargetMode="External" Type="http://schemas.openxmlformats.org/officeDocument/2006/relationships/externalLinkPath"/></Relationships>
</file>

<file path=xl/externalLinks/_rels/externalLink68.xml.rels><?xml version="1.0" encoding="UTF-8" standalone="yes"?><Relationships xmlns="http://schemas.openxmlformats.org/package/2006/relationships"><Relationship Id="rId1" Target="file://///Dell-d4500/F/&#20108;&#29942;&#65418;&#65438;&#65391;&#65400;&#65393;&#65391;&#65420;&#65439;/&#20108;&#29942;DAT/&#20304;&#34276;/&#24037;&#20107;&#35373;&#35336;.XLS" TargetMode="External" Type="http://schemas.openxmlformats.org/officeDocument/2006/relationships/externalLinkPath"/></Relationships>
</file>

<file path=xl/externalLinks/_rels/externalLink69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7.xml.rels><?xml version="1.0" encoding="UTF-8" standalone="yes"?><Relationships xmlns="http://schemas.openxmlformats.org/package/2006/relationships"><Relationship Id="rId1" Target="file:///F:/2001A02/&#38651;&#27671;/&#65412;&#65402;&#65420;&#65438;&#65404;/&#20869;&#35379;&#26360;&#65297;&#65298;&#26376;&#21495;/&#31278;&#33495;&#65288;&#65320;12-H&#65289;&#20869;&#35379;&#26360;&#65293;&#65299;.xls" TargetMode="External" Type="http://schemas.openxmlformats.org/officeDocument/2006/relationships/externalLinkPath"/></Relationships>
</file>

<file path=xl/externalLinks/_rels/externalLink70.xml.rels><?xml version="1.0" encoding="UTF-8" standalone="yes"?><Relationships xmlns="http://schemas.openxmlformats.org/package/2006/relationships"><Relationship Id="rId1" Target="file://///Server-f/denki/Works/Excel%20/&#36947;&#24193;/&#21402;&#29983;&#35506;/&#24111;&#24195;&#29420;&#36523;.XLS" TargetMode="External" Type="http://schemas.openxmlformats.org/officeDocument/2006/relationships/externalLinkPath"/></Relationships>
</file>

<file path=xl/externalLinks/_rels/externalLink71.xml.rels><?xml version="1.0" encoding="UTF-8" standalone="yes"?><Relationships xmlns="http://schemas.openxmlformats.org/package/2006/relationships"><Relationship Id="rId1" Target="file://///fs9000/09040/&#12491;&#12524;&#35373;&#35336;/&#30476;&#31435;&#21830;&#31185;&#22823;&#23398;/&#38651;&#27671;&#35373;&#20633;/&#21442;&#32771;/&#23567;&#26519;/H10-9/&#35373;157-8.XLS" TargetMode="External" Type="http://schemas.openxmlformats.org/officeDocument/2006/relationships/externalLinkPath"/></Relationships>
</file>

<file path=xl/externalLinks/_rels/externalLink72.xml.rels><?xml version="1.0" encoding="UTF-8" standalone="yes"?><Relationships xmlns="http://schemas.openxmlformats.org/package/2006/relationships"><Relationship Id="rId1" Target="file://///192.168.1.8/Data_com/&#31309;&#31639;/&#31309;&#31639;&#65288;&#65313;&#65315;&#65289;/&#27665;&#38291;/&#12521;&#12531;&#12486;&#12483;&#12463;&#35336;&#30011;/29&#22823;&#38442;&#22823;&#23398;&#65288;&#21561;&#30000;&#65289;&#27491;&#38272;&#31561;&#29872;&#22659;&#25972;&#20633;&#65288;&#33258;&#36578;&#36554;&#12524;&#12540;&#12531;&#65289;&#24037;&#20107;/&#21002;&#34892;&#29289;&#21336;&#20385;&#34920;.xls" TargetMode="External" Type="http://schemas.openxmlformats.org/officeDocument/2006/relationships/externalLinkPath"/></Relationships>
</file>

<file path=xl/externalLinks/_rels/externalLink7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Relationship Id="rId2" Target="http://invalid.uri" TargetMode="External" Type="http://schemas.openxmlformats.org/officeDocument/2006/relationships/externalLinkPath"/></Relationships>
</file>

<file path=xl/externalLinks/_rels/externalLink74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Relationship Id="rId2" Target="http://invalid.uri" TargetMode="External" Type="http://schemas.openxmlformats.org/officeDocument/2006/relationships/externalLinkPath"/></Relationships>
</file>

<file path=xl/externalLinks/_rels/externalLink75.xml.rels><?xml version="1.0" encoding="UTF-8" standalone="yes"?><Relationships xmlns="http://schemas.openxmlformats.org/package/2006/relationships"><Relationship Id="rId1" Target="file://///Hama/POST/DATA/Excel/&#35079;&#21512;&#21336;&#20385;.xls" TargetMode="External" Type="http://schemas.openxmlformats.org/officeDocument/2006/relationships/externalLinkPath"/></Relationships>
</file>

<file path=xl/externalLinks/_rels/externalLink76.xml.rels><?xml version="1.0" encoding="UTF-8" standalone="yes"?><Relationships xmlns="http://schemas.openxmlformats.org/package/2006/relationships"><Relationship Id="rId1" Target="file://///FUKUOKA/&#25216;&#34899;&#31532;&#65299;&#37096;/&#65313;&#65294;&#25216;&#34899;&#31532;&#65299;&#37096;&#12398;&#20491;&#20154;&#21029;&#12501;&#12457;&#12523;&#12480;&#12391;&#12377;&#65281;/&#65304;&#65294;&#29255;&#28181;&#23554;&#29992;/&#65339;&#28417;&#28207;&#65341;&#23433;&#23450;&#35336;&#31639;&#12503;&#12525;&#12464;&#12521;&#12512;.xls" TargetMode="External" Type="http://schemas.openxmlformats.org/officeDocument/2006/relationships/externalLinkPath"/></Relationships>
</file>

<file path=xl/externalLinks/_rels/externalLink77.xml.rels><?xml version="1.0" encoding="UTF-8" standalone="yes"?><Relationships xmlns="http://schemas.openxmlformats.org/package/2006/relationships"><Relationship Id="rId1" Target="file://///FUK333/3&#37096;&#20491;&#20154;&#65411;&#65438;&#65392;&#65408;/&#65313;&#65294;&#25216;&#34899;&#31532;&#65299;&#37096;&#12398;&#20491;&#20154;&#21029;&#12501;&#12457;&#12523;&#12480;&#12391;&#12377;&#65281;/&#65304;&#65294;&#29255;&#28181;&#23554;&#29992;/Excel_Data/&#26032;&#22522;&#28310;&#23550;&#24540;&#29256;&#12304;&#65396;&#65400;&#65406;&#65433;&#12305;/&#35373;&#35336;&#27874;/&#26032;&#22522;&#28310;&#35373;&#35336;&#27874;&#12308;&#28417;&#28207;&#12309;.xls" TargetMode="External" Type="http://schemas.openxmlformats.org/officeDocument/2006/relationships/externalLinkPath"/></Relationships>
</file>

<file path=xl/externalLinks/_rels/externalLink78.xml.rels><?xml version="1.0" encoding="UTF-8" standalone="yes"?><Relationships xmlns="http://schemas.openxmlformats.org/package/2006/relationships"><Relationship Id="rId1" Target="file://///Dk-kondo-ma/&#26149;&#26085;&#20117;&#28809;&#20307;/&#65396;&#65400;&#65406;&#65433;&#65411;&#65438;&#65392;&#65408;/&#40845;&#12465;&#23822;/&#40845;&#65366;&#20445;&#26377;.XLS" TargetMode="External" Type="http://schemas.openxmlformats.org/officeDocument/2006/relationships/externalLinkPath"/></Relationships>
</file>

<file path=xl/externalLinks/_rels/externalLink79.xml.rels><?xml version="1.0" encoding="UTF-8" standalone="yes"?><Relationships xmlns="http://schemas.openxmlformats.org/package/2006/relationships"><Relationship Id="rId1" Target="file://///&#31282;&#33865;&#12487;&#12473;&#12463;/C/&#20843;&#29579;&#23376;&#20013;&#37326;/&#23455;&#26045;&#31309;&#31639;/4&#65411;&#65434;&#65419;&#65438;_1.xls" TargetMode="External" Type="http://schemas.openxmlformats.org/officeDocument/2006/relationships/externalLinkPath"/></Relationships>
</file>

<file path=xl/externalLinks/_rels/externalLink8.xml.rels><?xml version="1.0" encoding="UTF-8" standalone="yes"?><Relationships xmlns="http://schemas.openxmlformats.org/package/2006/relationships"><Relationship Id="rId1" Target="file://///Newjec/dfs/&#12491;&#12524;&#35373;&#35336;/&#30476;&#31435;&#21830;&#31185;&#22823;&#23398;/&#38651;&#27671;&#35373;&#20633;/&#21442;&#32771;/&#23567;&#26519;/H10-9/&#35373;157-8.XLS" TargetMode="External" Type="http://schemas.openxmlformats.org/officeDocument/2006/relationships/externalLinkPath"/></Relationships>
</file>

<file path=xl/externalLinks/_rels/externalLink80.xml.rels><?xml version="1.0" encoding="UTF-8" standalone="yes"?><Relationships xmlns="http://schemas.openxmlformats.org/package/2006/relationships"><Relationship Id="rId1" Target="1&#24341;&#12365;&#36796;&#12415;.xls" TargetMode="External" Type="http://schemas.microsoft.com/office/2006/relationships/xlExternalLinkPath/xlPathMissing"/></Relationships>
</file>

<file path=xl/externalLinks/_rels/externalLink81.xml.rels><?xml version="1.0" encoding="UTF-8" standalone="yes"?><Relationships xmlns="http://schemas.openxmlformats.org/package/2006/relationships"><Relationship Id="rId1" Target="file://///Osv104g/&#22320;&#26041;&#29872;&#22659;&#20107;&#21209;&#25152;$/&#12491;&#12524;&#35373;&#35336;/&#30476;&#31435;&#21830;&#31185;&#22823;&#23398;/&#38651;&#27671;&#35373;&#20633;/&#21442;&#32771;/&#23567;&#26519;/H10-9/&#35373;157-8.XLS" TargetMode="External" Type="http://schemas.openxmlformats.org/officeDocument/2006/relationships/externalLinkPath"/></Relationships>
</file>

<file path=xl/externalLinks/_rels/externalLink82.xml.rels><?xml version="1.0" encoding="UTF-8" standalone="yes"?><Relationships xmlns="http://schemas.openxmlformats.org/package/2006/relationships"><Relationship Id="rId1" Target="file://///&#31282;&#33865;&#12487;&#12473;&#12463;/C/&#20843;&#29579;&#23376;&#20013;&#37326;/&#23455;&#26045;&#31309;&#31639;/3TEL_1.xls" TargetMode="External" Type="http://schemas.openxmlformats.org/officeDocument/2006/relationships/externalLinkPath"/></Relationships>
</file>

<file path=xl/externalLinks/_rels/externalLink83.xml.rels><?xml version="1.0" encoding="UTF-8" standalone="yes"?><Relationships xmlns="http://schemas.openxmlformats.org/package/2006/relationships"><Relationship Id="rId1" Target="file://///Kobe4/&#31070;&#25144;&#25903;&#24215;&#25216;&#34899;&#37096;&#20849;&#26377;/&#65420;&#65439;&#65434;&#65399;&#26448;&#26009;&#38619;&#24418;&#65298;.xls" TargetMode="External" Type="http://schemas.openxmlformats.org/officeDocument/2006/relationships/externalLinkPath"/></Relationships>
</file>

<file path=xl/externalLinks/_rels/externalLink84.xml.rels><?xml version="1.0" encoding="UTF-8" standalone="yes"?><Relationships xmlns="http://schemas.openxmlformats.org/package/2006/relationships"><Relationship Id="rId1" Target="&#26717;&#12500;&#12483;&#12481;&#35336;&#31639;&#26360;.xls" TargetMode="External" Type="http://schemas.microsoft.com/office/2006/relationships/xlExternalLinkPath/xlPathMissing"/></Relationships>
</file>

<file path=xl/externalLinks/_rels/externalLink85.xml.rels><?xml version="1.0" encoding="UTF-8" standalone="yes"?><Relationships xmlns="http://schemas.openxmlformats.org/package/2006/relationships"><Relationship Id="rId1" Target="file://///Cad031/kawabe/&#12471;&#12540;&#12489;/&#23433;&#37096;&#27744;&#21462;&#27700;&#26045;&#35373;200134/&#25104;&#26524;&#21697;/&#25968;&#37327;&#35336;&#31639;/2.3&#12473;&#12521;&#12452;&#12489;&#12466;&#12540;&#12488;.xls" TargetMode="External" Type="http://schemas.openxmlformats.org/officeDocument/2006/relationships/externalLinkPath"/></Relationships>
</file>

<file path=xl/externalLinks/_rels/externalLink86.xml.rels><?xml version="1.0" encoding="UTF-8" standalone="yes"?><Relationships xmlns="http://schemas.openxmlformats.org/package/2006/relationships"><Relationship Id="rId1" Target="file://///Yobi/F/1226bacup/&#30010;&#30000;/&#31309;&#31639;0304/&#23627;&#22806;&#32102;&#27700;&#24037;&#20107;/&#32102;&#27700;&#22303;&#24037;&#20107;.xls" TargetMode="External" Type="http://schemas.openxmlformats.org/officeDocument/2006/relationships/externalLinkPath"/></Relationships>
</file>

<file path=xl/externalLinks/_rels/externalLink87.xml.rels><?xml version="1.0" encoding="UTF-8" standalone="yes"?><Relationships xmlns="http://schemas.openxmlformats.org/package/2006/relationships"><Relationship Id="rId1" Target="file:///Z:/&#26085;&#26412;&#22320;&#30740;/&#22823;&#20998;/&#20161;&#29579;&#27211;/A2/&#25968;&#37327;/&#25968;&#37327;&#32207;&#25324;&#65288;&#22303;&#24037;&#28961;&#12375;&#65289;.xls" TargetMode="External" Type="http://schemas.openxmlformats.org/officeDocument/2006/relationships/externalLinkPath"/></Relationships>
</file>

<file path=xl/externalLinks/_rels/externalLink88.xml.rels><?xml version="1.0" encoding="UTF-8" standalone="yes"?><Relationships xmlns="http://schemas.openxmlformats.org/package/2006/relationships"><Relationship Id="rId1" Target="file:///A:/WINDOWS/&#65411;&#65438;&#65405;&#65400;&#65412;&#65391;&#65420;&#65439;/&#65316;&#65315;&#65332;&#65305;&#65305;/&#24693;&#37027;&#26368;&#32066;&#25104;&#26524;/&#24481;&#27996;&#32000;&#21644;&#22793;&#26356;.xls" TargetMode="External" Type="http://schemas.openxmlformats.org/officeDocument/2006/relationships/externalLinkPath"/></Relationships>
</file>

<file path=xl/externalLinks/_rels/externalLink89.xml.rels><?xml version="1.0" encoding="UTF-8" standalone="yes"?><Relationships xmlns="http://schemas.openxmlformats.org/package/2006/relationships"><Relationship Id="rId1" Target="file:///A:/My%20Documents/&#26085;&#26412;&#22564;&#28040;&#38450;&#32626;/My%20Documents/&#21513;&#30000;&#27491;&#35352;&#24565;&#39208;&#35373;&#35336;&#22793;&#26356;/&#25945;&#32946;&#26045;&#35373;/My%20Documents/&#38263;&#37096;/&#35373;&#35336;&#25991;&#26360;/&#35373;&#35336;&#26360;4.xls" TargetMode="External" Type="http://schemas.openxmlformats.org/officeDocument/2006/relationships/externalLinkPath"/></Relationships>
</file>

<file path=xl/externalLinks/_rels/externalLink9.xml.rels><?xml version="1.0" encoding="UTF-8" standalone="yes"?><Relationships xmlns="http://schemas.openxmlformats.org/package/2006/relationships"><Relationship Id="rId1" Target="file://///fs2001/09040/&#9632;&#20104;&#31639;&#12539;&#27770;&#31639;&#12539;&#30435;&#26619;&#12539;&#35201;&#26395;&#12539;&#12372;&#24847;&#35211;&#12539;&#35201;&#32177;/&#20104;&#31639;/H21&#24180;&#24230;2&#26376;&#35036;&#27491;/&#12467;&#12500;&#12540;42000_&#38263;&#23822;&#30476;&#12365;&#12417;&#32048;.xls" TargetMode="External" Type="http://schemas.openxmlformats.org/officeDocument/2006/relationships/externalLinkPath"/></Relationships>
</file>

<file path=xl/externalLinks/_rels/externalLink90.xml.rels><?xml version="1.0" encoding="UTF-8" standalone="yes"?><Relationships xmlns="http://schemas.openxmlformats.org/package/2006/relationships"><Relationship Id="rId1" Target="file://///Jun-p/my%20documents/My%20Documents/&#35336;&#31639;&#36039;&#26009;/Calc/MACFILE/Mac.xls" TargetMode="External" Type="http://schemas.openxmlformats.org/officeDocument/2006/relationships/externalLinkPath"/></Relationships>
</file>

<file path=xl/externalLinks/_rels/externalLink91.xml.rels><?xml version="1.0" encoding="UTF-8" standalone="yes"?><Relationships xmlns="http://schemas.openxmlformats.org/package/2006/relationships"><Relationship Id="rId1" Target="file://///Osv104g/&#22320;&#26041;&#29872;&#22659;&#20107;&#21209;&#25152;$/&#38651;&#27671;&#35373;&#35336;&#26360;.xls" TargetMode="External" Type="http://schemas.openxmlformats.org/officeDocument/2006/relationships/externalLinkPath"/></Relationships>
</file>

<file path=xl/externalLinks/_rels/externalLink92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93.xml.rels><?xml version="1.0" encoding="UTF-8" standalone="yes"?><Relationships xmlns="http://schemas.openxmlformats.org/package/2006/relationships"><Relationship Id="rId1" Target="file://///Hiroko/d/&#26481;&#20596;&#21462;&#20184;&#35703;&#23736;/&#9314;/&#35373;&#35336;&#35336;&#31639;/&#21514;&#37444;&#31563;&#65288;&#26681;&#22266;&#34987;&#35206;&#65289;.xls" TargetMode="External" Type="http://schemas.openxmlformats.org/officeDocument/2006/relationships/externalLinkPath"/></Relationships>
</file>

<file path=xl/externalLinks/_rels/externalLink94.xml.rels><?xml version="1.0" encoding="UTF-8" standalone="yes"?><Relationships xmlns="http://schemas.openxmlformats.org/package/2006/relationships"><Relationship Id="rId1" Target="file://///FUKUOKA/&#25216;&#34899;&#31532;&#65299;&#37096;/&#65313;&#65294;&#25216;&#34899;&#31532;&#65299;&#37096;&#12398;&#20491;&#20154;&#21029;&#12501;&#12457;&#12523;&#12480;&#12391;&#12377;&#65281;/&#65304;&#65294;&#29255;&#28181;&#23554;&#29992;/&#65396;&#65400;&#65406;&#65433;(&#65423;&#65400;&#65435;)/&#65401;&#65392;&#65407;&#65437;&#21336;&#20301;&#20307;&#31309;&#36074;&#37327;&#12398;&#31639;&#23450;.xls" TargetMode="External" Type="http://schemas.openxmlformats.org/officeDocument/2006/relationships/externalLinkPath"/></Relationships>
</file>

<file path=xl/externalLinks/_rels/externalLink95.xml.rels><?xml version="1.0" encoding="UTF-8" standalone="yes"?><Relationships xmlns="http://schemas.openxmlformats.org/package/2006/relationships"><Relationship Id="rId1" Target="file://///Pc-1/my%20documents/My%20Documents/2%20&#19990;&#30000;&#35895;&#39640;&#26657;/&#23455;&#26045;/&#20307;&#32946;&#39208;/S&#20307;&#32946;.xls" TargetMode="External" Type="http://schemas.openxmlformats.org/officeDocument/2006/relationships/externalLinkPath"/></Relationships>
</file>

<file path=xl/externalLinks/_rels/externalLink96.xml.rels><?xml version="1.0" encoding="UTF-8" standalone="yes"?><Relationships xmlns="http://schemas.openxmlformats.org/package/2006/relationships"><Relationship Id="rId1" Target="file:///G:/R168&#21495;&#26368;&#32066;/&#35373;&#35336;&#35336;&#31639;/EPS&#24037;&#35373;&#35336;&#35336;&#31639;/&#35373;&#35336;&#35336;&#31639;&#26360;3-1(R168&#65289;&#65320;&#37628;&#12539;&#22522;&#30990;&#24037;2.xls" TargetMode="External" Type="http://schemas.openxmlformats.org/officeDocument/2006/relationships/externalLinkPath"/></Relationships>
</file>

<file path=xl/externalLinks/_rels/externalLink97.xml.rels><?xml version="1.0" encoding="UTF-8" standalone="yes"?><Relationships xmlns="http://schemas.openxmlformats.org/package/2006/relationships"><Relationship Id="rId1" Target="file:///M:/&#65317;&#65336;&#65315;&#65317;&#65324;/&#37628;&#31649;&#26477;&#38306;&#36899;/&#20116;&#27915;&#27849;&#21271;&#65402;&#65405;&#65427;200707.XLS" TargetMode="External" Type="http://schemas.openxmlformats.org/officeDocument/2006/relationships/externalLinkPath"/></Relationships>
</file>

<file path=xl/externalLinks/_rels/externalLink98.xml.rels><?xml version="1.0" encoding="UTF-8" standalone="yes"?><Relationships xmlns="http://schemas.openxmlformats.org/package/2006/relationships"><Relationship Id="rId1" Target="file://///D-server/&#36914;&#34892;&#20013;/Documents%20and%20Settings/Administrator/My%20Documents/&#23436;&#20102;&#29289;&#20214;/&#39340;&#20304;&#24029;/&#39340;&#20304;&#24029;&#25104;&#26524;/&#39340;&#20304;&#24029;&#25968;&#37327;&#35336;&#31639;&#26360;.xls" TargetMode="External" Type="http://schemas.openxmlformats.org/officeDocument/2006/relationships/externalLinkPath"/></Relationships>
</file>

<file path=xl/externalLinks/_rels/externalLink99.xml.rels><?xml version="1.0" encoding="UTF-8" standalone="yes"?><Relationships xmlns="http://schemas.openxmlformats.org/package/2006/relationships"><Relationship Id="rId1" Target="file://///Nas/data/&#29289;&#20214;/&#39640;&#30722;/T&#39365;1712/TEMP/CBDIR/1/&#9313;%20&#19978;&#30000;&#20986;&#30010;/&#25968;&#37327;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>
        <row r="9">
          <cell r="G9">
            <v>17000</v>
          </cell>
        </row>
        <row r="25">
          <cell r="G25">
            <v>18100</v>
          </cell>
        </row>
        <row r="46">
          <cell r="G46">
            <v>53</v>
          </cell>
        </row>
        <row r="47">
          <cell r="G47">
            <v>166</v>
          </cell>
        </row>
        <row r="48">
          <cell r="G48">
            <v>544</v>
          </cell>
        </row>
        <row r="51">
          <cell r="G51">
            <v>399</v>
          </cell>
        </row>
        <row r="52">
          <cell r="G52">
            <v>323</v>
          </cell>
        </row>
        <row r="57">
          <cell r="G57">
            <v>634</v>
          </cell>
        </row>
        <row r="58">
          <cell r="G58">
            <v>761</v>
          </cell>
        </row>
        <row r="59">
          <cell r="G59">
            <v>1014</v>
          </cell>
        </row>
        <row r="60">
          <cell r="G60">
            <v>1268</v>
          </cell>
        </row>
        <row r="61">
          <cell r="G61">
            <v>1040</v>
          </cell>
        </row>
        <row r="62">
          <cell r="G62">
            <v>1110</v>
          </cell>
        </row>
        <row r="63">
          <cell r="G63">
            <v>1440</v>
          </cell>
        </row>
        <row r="64">
          <cell r="G64">
            <v>1620</v>
          </cell>
        </row>
        <row r="107">
          <cell r="G107">
            <v>38.5</v>
          </cell>
        </row>
        <row r="114">
          <cell r="G114">
            <v>86</v>
          </cell>
        </row>
        <row r="115">
          <cell r="G115">
            <v>77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一次代価集計一覧表"/>
      <sheetName val="単価一覧表"/>
    </sheetNames>
    <sheetDataSet>
      <sheetData sheetId="0" refreshError="1"/>
      <sheetData sheetId="1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heet1"/>
      <sheetName val="Sheet2"/>
    </sheetNames>
    <sheetDataSet>
      <sheetData sheetId="0" refreshError="1"/>
      <sheetData sheetId="1" refreshError="1"/>
      <sheetData sheetId="2">
        <row r="2">
          <cell r="A2">
            <v>1</v>
          </cell>
          <cell r="B2" t="str">
            <v>□-125x125x4</v>
          </cell>
          <cell r="C2" t="str">
            <v>125x125x4</v>
          </cell>
          <cell r="D2">
            <v>15</v>
          </cell>
          <cell r="E2">
            <v>3.3000000000000002E-2</v>
          </cell>
        </row>
        <row r="3">
          <cell r="A3">
            <v>2</v>
          </cell>
          <cell r="B3" t="str">
            <v>□-150x150x4</v>
          </cell>
          <cell r="C3" t="str">
            <v>150x150x4</v>
          </cell>
          <cell r="D3">
            <v>18.2</v>
          </cell>
          <cell r="E3">
            <v>3.3000000000000002E-2</v>
          </cell>
        </row>
        <row r="4">
          <cell r="A4">
            <v>3</v>
          </cell>
          <cell r="B4" t="str">
            <v>□-175x175x4</v>
          </cell>
          <cell r="C4" t="str">
            <v>175x175x4</v>
          </cell>
          <cell r="D4">
            <v>21.4</v>
          </cell>
          <cell r="E4">
            <v>3.3000000000000002E-2</v>
          </cell>
        </row>
        <row r="5">
          <cell r="A5">
            <v>4</v>
          </cell>
          <cell r="B5" t="str">
            <v>□-200x200x6</v>
          </cell>
          <cell r="C5" t="str">
            <v>200x200x6</v>
          </cell>
          <cell r="D5">
            <v>36.200000000000003</v>
          </cell>
          <cell r="E5">
            <v>2.1999999999999999E-2</v>
          </cell>
        </row>
        <row r="6">
          <cell r="A6">
            <v>5</v>
          </cell>
          <cell r="B6" t="str">
            <v>□-80x80x3.2</v>
          </cell>
          <cell r="C6" t="str">
            <v>80x80x3.2</v>
          </cell>
          <cell r="D6">
            <v>7.51</v>
          </cell>
          <cell r="E6">
            <v>4.2999999999999997E-2</v>
          </cell>
        </row>
      </sheetData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表一覧表"/>
      <sheetName val="単価一覧表"/>
      <sheetName val="#REF"/>
    </sheetNames>
    <sheetDataSet>
      <sheetData sheetId="0">
        <row r="2">
          <cell r="B2" t="str">
            <v>単価一覧表</v>
          </cell>
          <cell r="D2" t="str">
            <v>由良集団施設地区生石園地整備工事(2期)</v>
          </cell>
        </row>
        <row r="3">
          <cell r="B3" t="str">
            <v>名　　　 称</v>
          </cell>
          <cell r="D3" t="str">
            <v>規　　　格</v>
          </cell>
          <cell r="E3" t="str">
            <v>単位</v>
          </cell>
          <cell r="F3" t="str">
            <v>数量</v>
          </cell>
          <cell r="G3" t="str">
            <v>単　価</v>
          </cell>
          <cell r="H3" t="str">
            <v>金　　　額</v>
          </cell>
        </row>
        <row r="4">
          <cell r="B4" t="str">
            <v>第1号単価表</v>
          </cell>
          <cell r="C4" t="str">
            <v>高木伐採　伐採除根1</v>
          </cell>
          <cell r="D4" t="str">
            <v>　幹周10-20cm未満間伐</v>
          </cell>
          <cell r="E4" t="str">
            <v>本</v>
          </cell>
          <cell r="G4">
            <v>1038</v>
          </cell>
        </row>
        <row r="5">
          <cell r="B5" t="str">
            <v>第2号単価表</v>
          </cell>
          <cell r="C5" t="str">
            <v>高木伐採　伐採除根2</v>
          </cell>
          <cell r="D5" t="str">
            <v>　幹周20-30cm未満間伐</v>
          </cell>
          <cell r="E5" t="str">
            <v>本</v>
          </cell>
          <cell r="G5">
            <v>2292</v>
          </cell>
        </row>
        <row r="6">
          <cell r="B6" t="str">
            <v>第3号単価表</v>
          </cell>
          <cell r="C6" t="str">
            <v>枝打ち</v>
          </cell>
          <cell r="D6" t="str">
            <v>枝条片付け　1種</v>
          </cell>
          <cell r="E6" t="str">
            <v>m2</v>
          </cell>
          <cell r="G6">
            <v>56</v>
          </cell>
        </row>
        <row r="7">
          <cell r="B7" t="str">
            <v>第4号単価表</v>
          </cell>
          <cell r="C7" t="str">
            <v>表土はぎ</v>
          </cell>
          <cell r="D7" t="str">
            <v>排出ガス対策型クローラ山積0.28m3</v>
          </cell>
          <cell r="E7" t="str">
            <v>m3</v>
          </cell>
          <cell r="G7">
            <v>778</v>
          </cell>
        </row>
        <row r="8">
          <cell r="B8" t="str">
            <v>第5号単価表</v>
          </cell>
          <cell r="C8" t="str">
            <v>AS舗装版取り壊し工</v>
          </cell>
          <cell r="D8" t="str">
            <v>As舗装版t=4.0cm</v>
          </cell>
          <cell r="E8" t="str">
            <v>m2</v>
          </cell>
          <cell r="G8">
            <v>986</v>
          </cell>
        </row>
        <row r="9">
          <cell r="B9" t="str">
            <v>第6号単価表</v>
          </cell>
          <cell r="C9" t="str">
            <v>Co構造物取り壊し工</v>
          </cell>
          <cell r="D9" t="str">
            <v>無筋、軽鉄筋</v>
          </cell>
          <cell r="E9" t="str">
            <v>m3</v>
          </cell>
          <cell r="G9">
            <v>5800</v>
          </cell>
        </row>
        <row r="10">
          <cell r="B10" t="str">
            <v>第7号単価表</v>
          </cell>
          <cell r="C10" t="str">
            <v>フェンス撤去工</v>
          </cell>
          <cell r="D10" t="str">
            <v>ネットフェンス忍返付</v>
          </cell>
          <cell r="E10" t="str">
            <v>m</v>
          </cell>
          <cell r="G10">
            <v>348</v>
          </cell>
        </row>
        <row r="11">
          <cell r="B11" t="str">
            <v>第8号単価表</v>
          </cell>
          <cell r="C11" t="str">
            <v>AS殻運搬工</v>
          </cell>
          <cell r="D11" t="str">
            <v>運搬距離　km</v>
          </cell>
          <cell r="E11" t="str">
            <v>m3</v>
          </cell>
          <cell r="G11">
            <v>2487</v>
          </cell>
        </row>
        <row r="12">
          <cell r="B12" t="str">
            <v>第9号単価表</v>
          </cell>
          <cell r="C12" t="str">
            <v>Co殻運搬工</v>
          </cell>
          <cell r="D12" t="str">
            <v>運搬距離　km</v>
          </cell>
          <cell r="E12" t="str">
            <v>m3</v>
          </cell>
          <cell r="G12">
            <v>2487</v>
          </cell>
        </row>
        <row r="13">
          <cell r="B13" t="str">
            <v>第10号単価表</v>
          </cell>
          <cell r="C13" t="str">
            <v>As殻処分工</v>
          </cell>
          <cell r="E13" t="str">
            <v>t</v>
          </cell>
          <cell r="G13">
            <v>2000</v>
          </cell>
        </row>
        <row r="14">
          <cell r="B14" t="str">
            <v>第11号単価表</v>
          </cell>
          <cell r="C14" t="str">
            <v>Co殻処分工</v>
          </cell>
          <cell r="E14" t="str">
            <v>t</v>
          </cell>
          <cell r="G14">
            <v>2000</v>
          </cell>
        </row>
        <row r="15">
          <cell r="B15" t="str">
            <v>第12号単価表</v>
          </cell>
          <cell r="C15" t="str">
            <v>鋼材運搬処分工</v>
          </cell>
          <cell r="E15" t="str">
            <v>t</v>
          </cell>
          <cell r="G15">
            <v>-5500</v>
          </cell>
        </row>
        <row r="16">
          <cell r="B16" t="str">
            <v>第13号単価表</v>
          </cell>
          <cell r="C16" t="str">
            <v>掘削押土工</v>
          </cell>
          <cell r="D16" t="str">
            <v>排出ガス対策型クローラ山積0.28m3</v>
          </cell>
          <cell r="E16" t="str">
            <v>m3</v>
          </cell>
          <cell r="G16">
            <v>778</v>
          </cell>
        </row>
        <row r="17">
          <cell r="B17" t="str">
            <v>第14号単価表</v>
          </cell>
          <cell r="C17" t="str">
            <v>2号園路掘削工</v>
          </cell>
          <cell r="D17" t="str">
            <v>掘削（人力：軟岩）</v>
          </cell>
          <cell r="E17" t="str">
            <v>m3</v>
          </cell>
          <cell r="G17">
            <v>8369</v>
          </cell>
        </row>
        <row r="18">
          <cell r="B18" t="str">
            <v>第15号単価表</v>
          </cell>
          <cell r="C18" t="str">
            <v>敷均し締め固め工</v>
          </cell>
          <cell r="D18" t="str">
            <v>排出ガス対策型搭乗式コンバインド3～4t</v>
          </cell>
          <cell r="E18" t="str">
            <v>m3</v>
          </cell>
          <cell r="G18">
            <v>435</v>
          </cell>
        </row>
        <row r="19">
          <cell r="B19" t="str">
            <v>第16号単価表</v>
          </cell>
          <cell r="C19" t="str">
            <v>2号園路盛土工</v>
          </cell>
          <cell r="D19" t="str">
            <v>埋戻(人力：軟岩)</v>
          </cell>
          <cell r="E19" t="str">
            <v>m3</v>
          </cell>
          <cell r="G19">
            <v>3082</v>
          </cell>
        </row>
        <row r="20">
          <cell r="B20" t="str">
            <v>第17号単価表</v>
          </cell>
          <cell r="C20" t="str">
            <v>床堀工(作業土工)</v>
          </cell>
          <cell r="D20" t="str">
            <v>排出ガス対策型 クローラ型後方超小旋回山積0.28m3　(平積0.2m3)</v>
          </cell>
          <cell r="E20" t="str">
            <v>m3</v>
          </cell>
          <cell r="G20">
            <v>1320</v>
          </cell>
        </row>
        <row r="21">
          <cell r="B21" t="str">
            <v>第18号単価表</v>
          </cell>
          <cell r="C21" t="str">
            <v>埋戻工（作業土工）</v>
          </cell>
          <cell r="D21" t="str">
            <v>排出ガス対策型 クローラ型後方超小旋回山積0.28m3　(平積0.2m3)</v>
          </cell>
          <cell r="E21" t="str">
            <v>m3</v>
          </cell>
          <cell r="G21">
            <v>2151</v>
          </cell>
        </row>
        <row r="22">
          <cell r="B22" t="str">
            <v>第19号単価表</v>
          </cell>
          <cell r="C22" t="str">
            <v>法面整形（盛土）</v>
          </cell>
          <cell r="E22" t="str">
            <v>m2</v>
          </cell>
          <cell r="G22">
            <v>858</v>
          </cell>
        </row>
        <row r="23">
          <cell r="B23" t="str">
            <v>第20号単価表</v>
          </cell>
          <cell r="C23" t="str">
            <v>テラス重力式擁壁</v>
          </cell>
          <cell r="E23" t="str">
            <v>m</v>
          </cell>
          <cell r="G23">
            <v>109707</v>
          </cell>
        </row>
        <row r="24">
          <cell r="B24" t="str">
            <v>第21号単価表</v>
          </cell>
          <cell r="C24" t="str">
            <v>スロープ土留縁石</v>
          </cell>
          <cell r="D24" t="str">
            <v>RC-40　t=100</v>
          </cell>
          <cell r="E24" t="str">
            <v>箇所</v>
          </cell>
          <cell r="G24">
            <v>8185</v>
          </cell>
        </row>
        <row r="25">
          <cell r="B25" t="str">
            <v>第22号単価表</v>
          </cell>
          <cell r="C25" t="str">
            <v>テラス階段</v>
          </cell>
          <cell r="D25" t="str">
            <v>RC-40　ｔ＝100</v>
          </cell>
          <cell r="E25" t="str">
            <v>m</v>
          </cell>
          <cell r="G25">
            <v>37197</v>
          </cell>
        </row>
        <row r="26">
          <cell r="B26" t="str">
            <v>第23号単価表</v>
          </cell>
          <cell r="C26" t="str">
            <v>蛇かご土留め工</v>
          </cell>
          <cell r="D26" t="str">
            <v>円形蛇篭</v>
          </cell>
          <cell r="E26" t="str">
            <v>m</v>
          </cell>
          <cell r="G26">
            <v>2991</v>
          </cell>
        </row>
        <row r="27">
          <cell r="B27" t="str">
            <v>第24号単価表</v>
          </cell>
          <cell r="C27" t="str">
            <v>張り芝工</v>
          </cell>
          <cell r="D27" t="str">
            <v>野芝、ベタ張り</v>
          </cell>
          <cell r="E27" t="str">
            <v>m2</v>
          </cell>
          <cell r="G27">
            <v>2228</v>
          </cell>
        </row>
        <row r="28">
          <cell r="B28" t="str">
            <v>第25号単価表</v>
          </cell>
          <cell r="C28" t="str">
            <v>高木植栽工</v>
          </cell>
          <cell r="D28" t="str">
            <v>幹周40cm～60cm未満</v>
          </cell>
          <cell r="E28" t="str">
            <v>本</v>
          </cell>
          <cell r="G28">
            <v>22400</v>
          </cell>
        </row>
        <row r="29">
          <cell r="B29" t="str">
            <v>第26号単価表</v>
          </cell>
          <cell r="C29" t="str">
            <v>支柱工-1</v>
          </cell>
          <cell r="D29" t="str">
            <v>2脚鳥居組合わせ型支柱</v>
          </cell>
          <cell r="E29" t="str">
            <v>本</v>
          </cell>
          <cell r="G29">
            <v>7400</v>
          </cell>
        </row>
        <row r="30">
          <cell r="B30" t="str">
            <v>第27号単価表</v>
          </cell>
          <cell r="C30" t="str">
            <v>支柱工-2</v>
          </cell>
          <cell r="D30" t="str">
            <v>一本支柱</v>
          </cell>
          <cell r="E30" t="str">
            <v>本</v>
          </cell>
          <cell r="G30">
            <v>690</v>
          </cell>
        </row>
        <row r="31">
          <cell r="B31" t="str">
            <v>第28号単価表</v>
          </cell>
          <cell r="C31" t="str">
            <v>低木植栽工</v>
          </cell>
          <cell r="D31" t="str">
            <v>樹高60cm未満</v>
          </cell>
          <cell r="E31" t="str">
            <v>本</v>
          </cell>
          <cell r="G31">
            <v>160</v>
          </cell>
        </row>
        <row r="32">
          <cell r="B32" t="str">
            <v>第29号単価表</v>
          </cell>
          <cell r="C32" t="str">
            <v>U型側溝工</v>
          </cell>
          <cell r="D32" t="str">
            <v>PU-240</v>
          </cell>
          <cell r="E32" t="str">
            <v>m</v>
          </cell>
          <cell r="G32">
            <v>4817</v>
          </cell>
        </row>
        <row r="33">
          <cell r="B33" t="str">
            <v>第30号単価表</v>
          </cell>
          <cell r="C33" t="str">
            <v>集水桝</v>
          </cell>
          <cell r="D33" t="str">
            <v>□400用 グレーチング蓋</v>
          </cell>
          <cell r="E33" t="str">
            <v>箇所</v>
          </cell>
          <cell r="G33">
            <v>25117</v>
          </cell>
        </row>
        <row r="34">
          <cell r="B34" t="str">
            <v>第31号単価表</v>
          </cell>
          <cell r="C34" t="str">
            <v>真砂土舗装</v>
          </cell>
          <cell r="D34" t="str">
            <v>t=50</v>
          </cell>
          <cell r="E34" t="str">
            <v>㎡</v>
          </cell>
          <cell r="G34">
            <v>1236</v>
          </cell>
        </row>
        <row r="35">
          <cell r="B35" t="str">
            <v>第32号単価表</v>
          </cell>
          <cell r="C35" t="str">
            <v>土系固化舗装</v>
          </cell>
          <cell r="D35" t="str">
            <v>真砂土固化舗装　t=40</v>
          </cell>
          <cell r="E35" t="str">
            <v>m2</v>
          </cell>
          <cell r="G35">
            <v>6631</v>
          </cell>
        </row>
        <row r="36">
          <cell r="B36" t="str">
            <v>第33号単価表</v>
          </cell>
          <cell r="C36" t="str">
            <v>アスファルト舗装</v>
          </cell>
          <cell r="D36" t="str">
            <v>ｔ＝50</v>
          </cell>
          <cell r="E36" t="str">
            <v>m2</v>
          </cell>
          <cell r="G36">
            <v>2457</v>
          </cell>
        </row>
        <row r="37">
          <cell r="B37" t="str">
            <v>第34号単価表</v>
          </cell>
          <cell r="C37" t="str">
            <v>区画線工-1</v>
          </cell>
          <cell r="D37" t="str">
            <v>溶融式　W=15cm</v>
          </cell>
          <cell r="E37" t="str">
            <v>m</v>
          </cell>
          <cell r="G37">
            <v>230</v>
          </cell>
        </row>
        <row r="38">
          <cell r="B38" t="str">
            <v>第35号単価表</v>
          </cell>
          <cell r="C38" t="str">
            <v>区画線工-2</v>
          </cell>
          <cell r="D38" t="str">
            <v>身障者用マーク</v>
          </cell>
          <cell r="E38" t="str">
            <v>箇所</v>
          </cell>
          <cell r="G38">
            <v>13600</v>
          </cell>
        </row>
        <row r="39">
          <cell r="B39" t="str">
            <v>第36号単価表</v>
          </cell>
          <cell r="C39" t="str">
            <v>車輪止め工</v>
          </cell>
          <cell r="D39" t="str">
            <v>50/190×120×600</v>
          </cell>
          <cell r="E39" t="str">
            <v>箇所</v>
          </cell>
          <cell r="G39">
            <v>4644</v>
          </cell>
        </row>
        <row r="40">
          <cell r="B40" t="str">
            <v>第37号単価表</v>
          </cell>
          <cell r="C40" t="str">
            <v>縁石工A</v>
          </cell>
          <cell r="D40" t="str">
            <v>地先境界ブロック150×150×600</v>
          </cell>
          <cell r="E40" t="str">
            <v>m</v>
          </cell>
          <cell r="G40">
            <v>3713</v>
          </cell>
        </row>
        <row r="41">
          <cell r="B41" t="str">
            <v>第38号単価表</v>
          </cell>
          <cell r="C41" t="str">
            <v>縁石工B</v>
          </cell>
          <cell r="D41" t="str">
            <v>地先境界ブロック150×120×600</v>
          </cell>
          <cell r="E41" t="str">
            <v>m</v>
          </cell>
          <cell r="G41">
            <v>2364</v>
          </cell>
        </row>
        <row r="42">
          <cell r="B42" t="str">
            <v>第39号単価表</v>
          </cell>
          <cell r="C42" t="str">
            <v>丸太階段工</v>
          </cell>
          <cell r="D42" t="str">
            <v>W=1.5m</v>
          </cell>
          <cell r="E42" t="str">
            <v>段</v>
          </cell>
          <cell r="G42">
            <v>11500</v>
          </cell>
        </row>
        <row r="43">
          <cell r="B43" t="str">
            <v>第40号単価表</v>
          </cell>
          <cell r="C43" t="str">
            <v>側板工</v>
          </cell>
          <cell r="E43" t="str">
            <v>m</v>
          </cell>
          <cell r="G43">
            <v>1950</v>
          </cell>
        </row>
        <row r="44">
          <cell r="B44" t="str">
            <v>第41号単価表</v>
          </cell>
          <cell r="C44" t="str">
            <v>2号園路木道</v>
          </cell>
          <cell r="E44" t="str">
            <v>式</v>
          </cell>
          <cell r="G44">
            <v>4105630</v>
          </cell>
        </row>
        <row r="45">
          <cell r="B45" t="str">
            <v>第42号単価表</v>
          </cell>
          <cell r="C45" t="str">
            <v>ベンチ工</v>
          </cell>
          <cell r="D45" t="str">
            <v>W1600×B405</v>
          </cell>
          <cell r="E45" t="str">
            <v>基</v>
          </cell>
          <cell r="G45">
            <v>96541</v>
          </cell>
        </row>
        <row r="46">
          <cell r="B46" t="str">
            <v>第43号単価表</v>
          </cell>
          <cell r="C46" t="str">
            <v>木柵工-1</v>
          </cell>
          <cell r="D46" t="str">
            <v>H=1250</v>
          </cell>
          <cell r="E46" t="str">
            <v>m</v>
          </cell>
          <cell r="G46">
            <v>23900</v>
          </cell>
        </row>
        <row r="47">
          <cell r="B47" t="str">
            <v>第44号単価表</v>
          </cell>
          <cell r="C47" t="str">
            <v>木柵工-2</v>
          </cell>
          <cell r="D47" t="str">
            <v>H=1250</v>
          </cell>
          <cell r="E47" t="str">
            <v>m</v>
          </cell>
          <cell r="G47">
            <v>23900</v>
          </cell>
        </row>
        <row r="48">
          <cell r="B48" t="str">
            <v>第45号単価表</v>
          </cell>
          <cell r="C48" t="str">
            <v>手すり工</v>
          </cell>
          <cell r="D48" t="str">
            <v>H=800</v>
          </cell>
          <cell r="E48" t="str">
            <v>m</v>
          </cell>
          <cell r="G48">
            <v>17500</v>
          </cell>
        </row>
        <row r="49">
          <cell r="B49" t="str">
            <v>第46号単価表</v>
          </cell>
          <cell r="C49" t="str">
            <v>ロープ柵</v>
          </cell>
          <cell r="D49" t="str">
            <v>φ75　L=1000　@1.5</v>
          </cell>
          <cell r="E49" t="str">
            <v>m</v>
          </cell>
          <cell r="G49">
            <v>2800</v>
          </cell>
        </row>
        <row r="50">
          <cell r="B50" t="str">
            <v>第47号単価表</v>
          </cell>
          <cell r="C50" t="str">
            <v>ネットフェンス</v>
          </cell>
          <cell r="D50" t="str">
            <v>H=1.8m</v>
          </cell>
          <cell r="E50" t="str">
            <v>m</v>
          </cell>
          <cell r="G50">
            <v>7940</v>
          </cell>
        </row>
        <row r="51">
          <cell r="B51" t="str">
            <v>第48号単価表</v>
          </cell>
          <cell r="C51" t="str">
            <v>門扉工</v>
          </cell>
          <cell r="D51" t="str">
            <v>Ｈ＝1.8ｍＷ＝1.0</v>
          </cell>
          <cell r="E51" t="str">
            <v>箇所</v>
          </cell>
          <cell r="G51">
            <v>49596</v>
          </cell>
        </row>
        <row r="52">
          <cell r="B52" t="str">
            <v>第49号単価表</v>
          </cell>
          <cell r="C52" t="str">
            <v>総合案内サイン</v>
          </cell>
          <cell r="D52" t="str">
            <v>W2220×H1900</v>
          </cell>
          <cell r="E52" t="str">
            <v>基</v>
          </cell>
          <cell r="G52">
            <v>779203</v>
          </cell>
        </row>
        <row r="53">
          <cell r="B53" t="str">
            <v>第50号単価表</v>
          </cell>
          <cell r="C53" t="str">
            <v>自然学習サイン</v>
          </cell>
          <cell r="D53" t="str">
            <v>W900×H900</v>
          </cell>
          <cell r="E53" t="str">
            <v>基</v>
          </cell>
          <cell r="G53">
            <v>338664</v>
          </cell>
        </row>
        <row r="54">
          <cell r="B54" t="str">
            <v>第51号単価表</v>
          </cell>
          <cell r="C54" t="str">
            <v>歴史学習サイン1</v>
          </cell>
          <cell r="D54" t="str">
            <v>W900×H900</v>
          </cell>
          <cell r="E54" t="str">
            <v>基</v>
          </cell>
          <cell r="G54">
            <v>338664</v>
          </cell>
        </row>
        <row r="55">
          <cell r="B55" t="str">
            <v>第52号単価表</v>
          </cell>
          <cell r="C55" t="str">
            <v>歴史学習サイン2</v>
          </cell>
          <cell r="D55" t="str">
            <v>W900×H600</v>
          </cell>
          <cell r="E55" t="str">
            <v>基</v>
          </cell>
          <cell r="G55">
            <v>1155551</v>
          </cell>
        </row>
        <row r="56">
          <cell r="B56" t="str">
            <v>第53号単価表</v>
          </cell>
          <cell r="C56" t="str">
            <v>注意サイン</v>
          </cell>
          <cell r="D56" t="str">
            <v>W400×H1200</v>
          </cell>
          <cell r="E56" t="str">
            <v>基</v>
          </cell>
          <cell r="G56">
            <v>90893</v>
          </cell>
        </row>
        <row r="57">
          <cell r="B57" t="str">
            <v>第54号単価表</v>
          </cell>
          <cell r="C57" t="str">
            <v>施設名称サイン</v>
          </cell>
          <cell r="D57" t="str">
            <v>W200×H1200</v>
          </cell>
          <cell r="E57" t="str">
            <v>基</v>
          </cell>
          <cell r="G57">
            <v>91480</v>
          </cell>
        </row>
        <row r="58">
          <cell r="B58" t="str">
            <v>第55号単価表</v>
          </cell>
          <cell r="C58" t="str">
            <v>誘導サイン2</v>
          </cell>
          <cell r="D58" t="str">
            <v>W1015×H1500</v>
          </cell>
          <cell r="E58" t="str">
            <v>基</v>
          </cell>
          <cell r="G58">
            <v>99225</v>
          </cell>
        </row>
        <row r="59">
          <cell r="B59" t="str">
            <v>第56号単価表</v>
          </cell>
          <cell r="C59" t="str">
            <v>展望説明サイン</v>
          </cell>
          <cell r="D59" t="str">
            <v>W1340×H800</v>
          </cell>
          <cell r="E59" t="str">
            <v>基</v>
          </cell>
          <cell r="G59">
            <v>689976</v>
          </cell>
        </row>
        <row r="60">
          <cell r="B60" t="str">
            <v>第57号単価表</v>
          </cell>
          <cell r="C60" t="str">
            <v>チェーンソー(80cc)</v>
          </cell>
          <cell r="E60" t="str">
            <v>日</v>
          </cell>
          <cell r="G60">
            <v>18023</v>
          </cell>
        </row>
        <row r="61">
          <cell r="B61" t="str">
            <v>第58号単価表</v>
          </cell>
          <cell r="C61" t="str">
            <v>トラック2t積運転</v>
          </cell>
          <cell r="E61" t="str">
            <v>台</v>
          </cell>
          <cell r="G61">
            <v>22076</v>
          </cell>
        </row>
        <row r="62">
          <cell r="B62" t="str">
            <v>第59号単価表</v>
          </cell>
          <cell r="C62" t="str">
            <v>バックホウ山積0.28m3運転</v>
          </cell>
          <cell r="E62" t="str">
            <v>日</v>
          </cell>
          <cell r="G62">
            <v>29932</v>
          </cell>
        </row>
        <row r="63">
          <cell r="B63" t="str">
            <v>第60号単価表</v>
          </cell>
          <cell r="C63" t="str">
            <v>バックホウ山積0.28m3運転</v>
          </cell>
          <cell r="D63" t="str">
            <v>超小旋回型</v>
          </cell>
          <cell r="E63" t="str">
            <v>日</v>
          </cell>
          <cell r="G63">
            <v>31664</v>
          </cell>
        </row>
        <row r="64">
          <cell r="B64" t="str">
            <v>第61号単価表</v>
          </cell>
          <cell r="C64" t="str">
            <v>ブルドーザー3T敷均し運転</v>
          </cell>
          <cell r="E64" t="str">
            <v>日</v>
          </cell>
          <cell r="G64">
            <v>26732</v>
          </cell>
        </row>
        <row r="65">
          <cell r="B65" t="str">
            <v>第62号単価表</v>
          </cell>
          <cell r="C65" t="str">
            <v>タンパ運転</v>
          </cell>
          <cell r="D65" t="str">
            <v>60～80kg</v>
          </cell>
          <cell r="E65" t="str">
            <v>日</v>
          </cell>
          <cell r="G65">
            <v>16801</v>
          </cell>
        </row>
        <row r="66">
          <cell r="B66" t="str">
            <v>第63号単価表</v>
          </cell>
          <cell r="C66" t="str">
            <v>振動ローラ運転</v>
          </cell>
          <cell r="D66" t="str">
            <v>3～4t</v>
          </cell>
          <cell r="E66" t="str">
            <v>日</v>
          </cell>
          <cell r="G66">
            <v>22844</v>
          </cell>
        </row>
        <row r="67">
          <cell r="B67" t="str">
            <v>第64号単価表</v>
          </cell>
          <cell r="C67" t="str">
            <v>バックホウ山積0.8m3運転(日)</v>
          </cell>
          <cell r="D67" t="str">
            <v>排気ガス対策型クローラー山積み0.8m3</v>
          </cell>
          <cell r="E67" t="str">
            <v>日</v>
          </cell>
          <cell r="G67">
            <v>26455</v>
          </cell>
        </row>
        <row r="68">
          <cell r="B68" t="str">
            <v>第65号単価表</v>
          </cell>
          <cell r="C68" t="str">
            <v>バックホウ山積0.8m3運転(時間)</v>
          </cell>
          <cell r="D68" t="str">
            <v>排気ガス対策型クローラー山積み0.8m3</v>
          </cell>
          <cell r="E68" t="str">
            <v>時間</v>
          </cell>
          <cell r="G68">
            <v>8480</v>
          </cell>
        </row>
        <row r="69">
          <cell r="B69" t="str">
            <v>第66号単価表</v>
          </cell>
          <cell r="C69" t="str">
            <v>振動ローラ運転(路盤工)</v>
          </cell>
          <cell r="D69" t="str">
            <v>3～4t</v>
          </cell>
          <cell r="E69" t="str">
            <v>日</v>
          </cell>
          <cell r="G69">
            <v>26142</v>
          </cell>
        </row>
        <row r="70">
          <cell r="B70" t="str">
            <v>第67号単価表</v>
          </cell>
          <cell r="C70" t="str">
            <v>アスファルトフィニッシャー運転</v>
          </cell>
          <cell r="D70" t="str">
            <v>1.4～3.0</v>
          </cell>
          <cell r="E70" t="str">
            <v>日</v>
          </cell>
          <cell r="G70">
            <v>49099</v>
          </cell>
        </row>
        <row r="71">
          <cell r="B71" t="str">
            <v>第68号単価表</v>
          </cell>
          <cell r="C71" t="str">
            <v>バックホウ山積013ｍ3</v>
          </cell>
          <cell r="D71" t="str">
            <v>排気ガス対策型クローラー山積み0.13m3</v>
          </cell>
          <cell r="E71" t="str">
            <v>日</v>
          </cell>
          <cell r="G71">
            <v>25972</v>
          </cell>
        </row>
        <row r="72">
          <cell r="B72" t="str">
            <v>第69号単価表</v>
          </cell>
          <cell r="C72" t="str">
            <v>ダンプトラック10ｔ運転</v>
          </cell>
          <cell r="D72" t="str">
            <v>10ｔ</v>
          </cell>
          <cell r="E72" t="str">
            <v>日</v>
          </cell>
          <cell r="G72">
            <v>41706</v>
          </cell>
        </row>
        <row r="73">
          <cell r="B73" t="str">
            <v>第70号単価表</v>
          </cell>
          <cell r="C73" t="str">
            <v>基面整正</v>
          </cell>
          <cell r="E73" t="str">
            <v>㎡</v>
          </cell>
          <cell r="G73">
            <v>268</v>
          </cell>
        </row>
        <row r="74">
          <cell r="B74" t="str">
            <v>第71号単価表</v>
          </cell>
          <cell r="C74" t="str">
            <v>基礎砕石</v>
          </cell>
          <cell r="D74" t="str">
            <v>RC-40 t=100</v>
          </cell>
          <cell r="E74" t="str">
            <v>㎡</v>
          </cell>
          <cell r="G74">
            <v>868</v>
          </cell>
        </row>
        <row r="75">
          <cell r="B75" t="str">
            <v>第72号単価表</v>
          </cell>
          <cell r="C75" t="str">
            <v>型枠工</v>
          </cell>
          <cell r="D75" t="str">
            <v>小型構造物</v>
          </cell>
          <cell r="E75" t="str">
            <v>m2</v>
          </cell>
          <cell r="G75">
            <v>4954</v>
          </cell>
        </row>
        <row r="76">
          <cell r="B76" t="str">
            <v>第73号単価表</v>
          </cell>
          <cell r="C76" t="str">
            <v>養生工</v>
          </cell>
          <cell r="D76" t="str">
            <v>小型構造物</v>
          </cell>
          <cell r="E76" t="str">
            <v>m3</v>
          </cell>
          <cell r="G76">
            <v>924</v>
          </cell>
        </row>
        <row r="77">
          <cell r="B77" t="str">
            <v>第74号単価表</v>
          </cell>
          <cell r="C77" t="str">
            <v>コンクリート打設</v>
          </cell>
          <cell r="D77" t="str">
            <v>小型構造物</v>
          </cell>
          <cell r="E77" t="str">
            <v>m3</v>
          </cell>
          <cell r="G77">
            <v>20381</v>
          </cell>
        </row>
        <row r="78">
          <cell r="B78" t="str">
            <v>第75号単価表</v>
          </cell>
          <cell r="C78" t="str">
            <v>化粧型枠</v>
          </cell>
          <cell r="E78" t="str">
            <v>箇所</v>
          </cell>
          <cell r="G78">
            <v>9437</v>
          </cell>
        </row>
        <row r="79">
          <cell r="B79" t="str">
            <v>第76号単価表</v>
          </cell>
          <cell r="C79" t="str">
            <v>均しコンクリート</v>
          </cell>
          <cell r="E79" t="str">
            <v>m3</v>
          </cell>
          <cell r="G79">
            <v>16710</v>
          </cell>
        </row>
        <row r="80">
          <cell r="B80" t="str">
            <v>第77号単価表</v>
          </cell>
          <cell r="C80" t="str">
            <v>水抜きパイプ</v>
          </cell>
          <cell r="D80" t="str">
            <v>VU75 L=4m</v>
          </cell>
          <cell r="E80" t="str">
            <v>m</v>
          </cell>
          <cell r="G80">
            <v>628</v>
          </cell>
        </row>
        <row r="81">
          <cell r="B81" t="str">
            <v>第78号単価表</v>
          </cell>
          <cell r="C81" t="str">
            <v>透水マット</v>
          </cell>
          <cell r="D81" t="str">
            <v>t=30　ヤシ繊維不織布</v>
          </cell>
          <cell r="E81" t="str">
            <v>㎡</v>
          </cell>
          <cell r="G81">
            <v>1193</v>
          </cell>
        </row>
        <row r="82">
          <cell r="B82" t="str">
            <v>第79号単価表</v>
          </cell>
          <cell r="C82" t="str">
            <v>路盤工-1(再生砕石t=10cm)</v>
          </cell>
          <cell r="D82" t="str">
            <v>RC-40　t=10cm</v>
          </cell>
          <cell r="E82" t="str">
            <v>㎡</v>
          </cell>
          <cell r="G82">
            <v>763</v>
          </cell>
        </row>
        <row r="83">
          <cell r="B83" t="str">
            <v>第80号単価表</v>
          </cell>
          <cell r="C83" t="str">
            <v>路盤工-2(再生砕石t=15cm)</v>
          </cell>
          <cell r="D83" t="str">
            <v>RC-40　t=15cm</v>
          </cell>
          <cell r="E83" t="str">
            <v>㎡</v>
          </cell>
          <cell r="G83">
            <v>903</v>
          </cell>
        </row>
        <row r="84">
          <cell r="B84" t="str">
            <v>第81号単価表</v>
          </cell>
          <cell r="C84" t="str">
            <v>床板　施工費</v>
          </cell>
          <cell r="E84" t="str">
            <v>㎡</v>
          </cell>
          <cell r="G84">
            <v>6677</v>
          </cell>
        </row>
        <row r="85">
          <cell r="B85" t="str">
            <v>第82号単価表</v>
          </cell>
          <cell r="C85" t="str">
            <v>根太　施工費</v>
          </cell>
          <cell r="E85" t="str">
            <v>m</v>
          </cell>
          <cell r="G85">
            <v>3339</v>
          </cell>
        </row>
        <row r="86">
          <cell r="B86" t="str">
            <v>第83号単価表</v>
          </cell>
          <cell r="C86" t="str">
            <v>階段床板　施工費</v>
          </cell>
          <cell r="E86" t="str">
            <v>㎡</v>
          </cell>
          <cell r="G86">
            <v>10029</v>
          </cell>
        </row>
        <row r="87">
          <cell r="B87" t="str">
            <v>第84号単価表</v>
          </cell>
          <cell r="C87" t="str">
            <v>階段根太　施工費</v>
          </cell>
          <cell r="E87" t="str">
            <v>m</v>
          </cell>
          <cell r="G87">
            <v>3339</v>
          </cell>
        </row>
        <row r="88">
          <cell r="B88" t="str">
            <v>第85号単価表</v>
          </cell>
          <cell r="C88" t="str">
            <v>大引　施工費</v>
          </cell>
          <cell r="E88" t="str">
            <v>m</v>
          </cell>
          <cell r="G88">
            <v>8918</v>
          </cell>
        </row>
        <row r="89">
          <cell r="B89" t="str">
            <v>第86号単価表</v>
          </cell>
          <cell r="C89" t="str">
            <v>柱　施工費</v>
          </cell>
          <cell r="E89" t="str">
            <v>本</v>
          </cell>
          <cell r="G89">
            <v>7510</v>
          </cell>
        </row>
        <row r="90">
          <cell r="B90" t="str">
            <v>第87号単価表</v>
          </cell>
          <cell r="C90" t="str">
            <v>高欄(横桟)　施工費</v>
          </cell>
          <cell r="E90" t="str">
            <v>m</v>
          </cell>
          <cell r="G90">
            <v>6677</v>
          </cell>
        </row>
        <row r="91">
          <cell r="B91" t="str">
            <v>第88号単価表</v>
          </cell>
          <cell r="C91" t="str">
            <v>欠番</v>
          </cell>
        </row>
        <row r="92">
          <cell r="B92" t="str">
            <v>第89号単価表</v>
          </cell>
          <cell r="C92" t="str">
            <v>ダイヤモンドピアー　施工費</v>
          </cell>
          <cell r="E92" t="str">
            <v>箇所</v>
          </cell>
          <cell r="G92">
            <v>19074</v>
          </cell>
        </row>
        <row r="93">
          <cell r="B93" t="str">
            <v>第90号単価表</v>
          </cell>
          <cell r="C93" t="str">
            <v>スピードパイル施工費</v>
          </cell>
          <cell r="E93" t="str">
            <v>箇所</v>
          </cell>
          <cell r="G93">
            <v>9537</v>
          </cell>
        </row>
      </sheetData>
      <sheetData sheetId="1" refreshError="1"/>
      <sheetData sheetId="2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-1-4"/>
      <sheetName val="5-1-4材料表"/>
      <sheetName val="5-1-4計算書"/>
    </sheetNames>
    <sheetDataSet>
      <sheetData sheetId="0" refreshError="1"/>
      <sheetData sheetId="1" refreshError="1">
        <row r="6">
          <cell r="A6">
            <v>600</v>
          </cell>
          <cell r="B6">
            <v>50</v>
          </cell>
          <cell r="C6">
            <v>1000</v>
          </cell>
          <cell r="D6">
            <v>1000</v>
          </cell>
          <cell r="E6">
            <v>150</v>
          </cell>
          <cell r="F6">
            <v>150</v>
          </cell>
          <cell r="G6">
            <v>600</v>
          </cell>
        </row>
        <row r="8">
          <cell r="A8">
            <v>700</v>
          </cell>
          <cell r="B8">
            <v>58</v>
          </cell>
          <cell r="C8">
            <v>1220</v>
          </cell>
          <cell r="D8">
            <v>1220</v>
          </cell>
          <cell r="E8">
            <v>200</v>
          </cell>
          <cell r="F8">
            <v>160</v>
          </cell>
          <cell r="G8">
            <v>800</v>
          </cell>
        </row>
        <row r="10">
          <cell r="A10">
            <v>800</v>
          </cell>
          <cell r="B10">
            <v>66</v>
          </cell>
          <cell r="C10">
            <v>1340</v>
          </cell>
          <cell r="D10">
            <v>1340</v>
          </cell>
          <cell r="E10">
            <v>200</v>
          </cell>
          <cell r="F10">
            <v>120</v>
          </cell>
          <cell r="G10">
            <v>1000</v>
          </cell>
        </row>
        <row r="12">
          <cell r="A12">
            <v>900</v>
          </cell>
          <cell r="B12">
            <v>75</v>
          </cell>
          <cell r="C12">
            <v>1460</v>
          </cell>
          <cell r="D12">
            <v>1460</v>
          </cell>
          <cell r="E12">
            <v>200</v>
          </cell>
          <cell r="F12">
            <v>180</v>
          </cell>
          <cell r="G12">
            <v>1000</v>
          </cell>
        </row>
        <row r="14">
          <cell r="A14">
            <v>1000</v>
          </cell>
          <cell r="B14">
            <v>82</v>
          </cell>
          <cell r="C14">
            <v>1580</v>
          </cell>
          <cell r="D14">
            <v>1580</v>
          </cell>
          <cell r="E14">
            <v>200</v>
          </cell>
          <cell r="F14">
            <v>140</v>
          </cell>
          <cell r="G14">
            <v>1200</v>
          </cell>
        </row>
        <row r="33">
          <cell r="A33">
            <v>600</v>
          </cell>
          <cell r="B33">
            <v>12.000000000000002</v>
          </cell>
          <cell r="C33">
            <v>20</v>
          </cell>
          <cell r="D33">
            <v>6.1515489993525039</v>
          </cell>
          <cell r="E33">
            <v>4.1152263374485596</v>
          </cell>
          <cell r="F33">
            <v>429.8</v>
          </cell>
        </row>
        <row r="35">
          <cell r="A35">
            <v>700</v>
          </cell>
          <cell r="B35">
            <v>14.200000000000001</v>
          </cell>
          <cell r="C35">
            <v>24.4</v>
          </cell>
          <cell r="D35">
            <v>9.6543792051282864</v>
          </cell>
          <cell r="E35">
            <v>4.1152263374485596</v>
          </cell>
          <cell r="F35">
            <v>513.40000000000009</v>
          </cell>
        </row>
        <row r="37">
          <cell r="A37">
            <v>800</v>
          </cell>
          <cell r="B37">
            <v>15.400000000000002</v>
          </cell>
          <cell r="C37">
            <v>26.8</v>
          </cell>
          <cell r="D37">
            <v>11.13384305717055</v>
          </cell>
          <cell r="E37">
            <v>4.1152263374485596</v>
          </cell>
          <cell r="F37">
            <v>298.5</v>
          </cell>
          <cell r="G37">
            <v>436.8</v>
          </cell>
        </row>
        <row r="39">
          <cell r="A39">
            <v>900</v>
          </cell>
          <cell r="B39">
            <v>16.600000000000001</v>
          </cell>
          <cell r="C39">
            <v>29.2</v>
          </cell>
          <cell r="D39">
            <v>12.65698524854313</v>
          </cell>
          <cell r="E39">
            <v>4.1152263374485596</v>
          </cell>
          <cell r="F39">
            <v>322.39999999999998</v>
          </cell>
          <cell r="G39">
            <v>436.8</v>
          </cell>
        </row>
        <row r="41">
          <cell r="A41">
            <v>1000</v>
          </cell>
          <cell r="B41">
            <v>17.800000000000004</v>
          </cell>
          <cell r="C41">
            <v>31.6</v>
          </cell>
          <cell r="D41">
            <v>14.32267170005451</v>
          </cell>
          <cell r="E41">
            <v>4.1152263374485596</v>
          </cell>
          <cell r="F41">
            <v>346.3</v>
          </cell>
          <cell r="G41">
            <v>499.2</v>
          </cell>
        </row>
        <row r="43">
          <cell r="A43">
            <v>0</v>
          </cell>
          <cell r="C43">
            <v>0</v>
          </cell>
          <cell r="D43">
            <v>0</v>
          </cell>
          <cell r="E43">
            <v>0</v>
          </cell>
        </row>
        <row r="45">
          <cell r="A45">
            <v>0</v>
          </cell>
          <cell r="C45">
            <v>0</v>
          </cell>
          <cell r="D45">
            <v>0</v>
          </cell>
          <cell r="E45">
            <v>0</v>
          </cell>
        </row>
        <row r="47">
          <cell r="A47">
            <v>0</v>
          </cell>
        </row>
        <row r="49">
          <cell r="A49">
            <v>0</v>
          </cell>
        </row>
        <row r="51">
          <cell r="A51">
            <v>0</v>
          </cell>
        </row>
        <row r="53">
          <cell r="A53">
            <v>0</v>
          </cell>
        </row>
        <row r="55">
          <cell r="A55">
            <v>0</v>
          </cell>
        </row>
      </sheetData>
      <sheetData sheetId="2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上部7ｱンｶ-(1)●"/>
      <sheetName val="上部ｱﾝｶ-(2)●"/>
      <sheetName val="抑止アンカー●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本体"/>
      <sheetName val="表紙"/>
      <sheetName val="目次"/>
      <sheetName val="入力パラメータ"/>
      <sheetName val="設計条件"/>
      <sheetName val="浮体設計"/>
      <sheetName val="断面性能"/>
      <sheetName val="床板ロンジ"/>
      <sheetName val="全体強度"/>
      <sheetName val="浮体応力度"/>
      <sheetName val="要素部材の形状寸法"/>
      <sheetName val="断面係数 "/>
      <sheetName val="mua"/>
      <sheetName val="波浪曲げﾓｰﾒﾝﾄ"/>
      <sheetName val="応力度照査"/>
      <sheetName val="たわみ"/>
    </sheetNames>
    <sheetDataSet>
      <sheetData sheetId="0">
        <row r="113">
          <cell r="M113">
            <v>522.29646140005968</v>
          </cell>
        </row>
        <row r="115">
          <cell r="M115">
            <v>577.71700921127956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"/>
      <sheetName val="総"/>
      <sheetName val="共"/>
      <sheetName val="直"/>
      <sheetName val="RC"/>
      <sheetName val="CB"/>
      <sheetName val="ﾀ"/>
      <sheetName val="木"/>
      <sheetName val="金"/>
      <sheetName val="左"/>
      <sheetName val="木建"/>
      <sheetName val="金建"/>
      <sheetName val="ガ"/>
      <sheetName val="塗"/>
      <sheetName val="内"/>
      <sheetName val="雑"/>
      <sheetName val="経"/>
      <sheetName val="単価"/>
      <sheetName val="金代"/>
      <sheetName val="左代"/>
      <sheetName val="木建代"/>
      <sheetName val="金建代"/>
      <sheetName val="ガ代"/>
      <sheetName val="雑代"/>
      <sheetName val="額縁見積"/>
      <sheetName val="流し見積"/>
      <sheetName val="浴槽見積 "/>
      <sheetName val="洗面見積"/>
      <sheetName val="木建代 (2)"/>
      <sheetName val="CB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2">
          <cell r="B2" t="str">
            <v>PA0001002000-0001</v>
          </cell>
          <cell r="C2" t="str">
            <v>墨出し</v>
          </cell>
          <cell r="E2" t="str">
            <v>㎡</v>
          </cell>
          <cell r="F2">
            <v>952</v>
          </cell>
        </row>
        <row r="3">
          <cell r="B3" t="str">
            <v>PA0001024000-0002</v>
          </cell>
          <cell r="C3" t="str">
            <v>内部足場（仕上げ）</v>
          </cell>
          <cell r="E3" t="str">
            <v>㎡</v>
          </cell>
          <cell r="F3">
            <v>386</v>
          </cell>
        </row>
        <row r="4">
          <cell r="B4" t="str">
            <v>PA0001201000-0001</v>
          </cell>
          <cell r="C4" t="str">
            <v>清掃・跡片付</v>
          </cell>
          <cell r="D4" t="str">
            <v>建物内及び建物外周 4ｍ迄</v>
          </cell>
          <cell r="E4" t="str">
            <v>延㎡</v>
          </cell>
          <cell r="F4">
            <v>1760</v>
          </cell>
        </row>
        <row r="5">
          <cell r="B5" t="str">
            <v>PA0001210000-0001</v>
          </cell>
          <cell r="C5" t="str">
            <v>養生</v>
          </cell>
          <cell r="E5" t="str">
            <v>延㎡</v>
          </cell>
          <cell r="F5">
            <v>463</v>
          </cell>
        </row>
        <row r="7">
          <cell r="B7" t="str">
            <v>PA0040406600-0001</v>
          </cell>
          <cell r="C7" t="str">
            <v>コンクリート 西多摩地区</v>
          </cell>
          <cell r="D7" t="str">
            <v>改造用 人力 24(21+3)N</v>
          </cell>
          <cell r="E7" t="str">
            <v>m3</v>
          </cell>
          <cell r="F7">
            <v>13900</v>
          </cell>
        </row>
        <row r="8">
          <cell r="B8" t="str">
            <v>PA0005001000-0005</v>
          </cell>
          <cell r="C8" t="str">
            <v>型わく</v>
          </cell>
          <cell r="D8" t="str">
            <v>床用</v>
          </cell>
          <cell r="E8" t="str">
            <v>㎡</v>
          </cell>
          <cell r="F8">
            <v>2560</v>
          </cell>
        </row>
        <row r="9">
          <cell r="B9" t="str">
            <v>PA0005101100-0001</v>
          </cell>
          <cell r="C9" t="str">
            <v>型枠運搬費</v>
          </cell>
          <cell r="D9" t="str">
            <v>10ｔ</v>
          </cell>
          <cell r="E9" t="str">
            <v>㎡</v>
          </cell>
          <cell r="F9">
            <v>160</v>
          </cell>
        </row>
        <row r="10">
          <cell r="B10" t="str">
            <v>PA0005101500-0001</v>
          </cell>
          <cell r="C10" t="str">
            <v>型枠処分費</v>
          </cell>
          <cell r="D10" t="str">
            <v>運搬費共</v>
          </cell>
          <cell r="E10" t="str">
            <v>㎡</v>
          </cell>
          <cell r="F10">
            <v>90</v>
          </cell>
        </row>
        <row r="11">
          <cell r="B11" t="str">
            <v>PA0006701000-0001</v>
          </cell>
          <cell r="C11" t="str">
            <v>スラブ補強用溶接金網 補強用メッシュ</v>
          </cell>
          <cell r="D11" t="str">
            <v>φ6×100×100</v>
          </cell>
          <cell r="E11" t="str">
            <v>㎡</v>
          </cell>
          <cell r="F11">
            <v>494</v>
          </cell>
        </row>
        <row r="12">
          <cell r="B12" t="str">
            <v>PA0006201000-0001</v>
          </cell>
          <cell r="C12" t="str">
            <v>異形鉄筋</v>
          </cell>
          <cell r="D12" t="str">
            <v>SD295A D10</v>
          </cell>
          <cell r="E12" t="str">
            <v>㎏</v>
          </cell>
          <cell r="F12">
            <v>50</v>
          </cell>
          <cell r="G12">
            <v>50400</v>
          </cell>
        </row>
        <row r="13">
          <cell r="B13" t="str">
            <v>PA0006201000-0002</v>
          </cell>
          <cell r="C13" t="str">
            <v>異形鉄筋</v>
          </cell>
          <cell r="D13" t="str">
            <v>SD295A D13</v>
          </cell>
          <cell r="E13" t="str">
            <v>㎏</v>
          </cell>
          <cell r="F13">
            <v>48</v>
          </cell>
          <cell r="G13">
            <v>48400</v>
          </cell>
        </row>
        <row r="14">
          <cell r="B14" t="str">
            <v>PA0006516000-0001</v>
          </cell>
          <cell r="C14" t="str">
            <v>鉄筋加工組立  ＲＣ造</v>
          </cell>
          <cell r="D14" t="str">
            <v>≦D13</v>
          </cell>
          <cell r="E14" t="str">
            <v>㎏</v>
          </cell>
          <cell r="F14">
            <v>107</v>
          </cell>
          <cell r="G14">
            <v>107200</v>
          </cell>
        </row>
        <row r="15">
          <cell r="B15" t="str">
            <v>PA0006731000-0001</v>
          </cell>
          <cell r="C15" t="str">
            <v>鉄筋運搬費</v>
          </cell>
          <cell r="D15" t="str">
            <v>10t</v>
          </cell>
          <cell r="E15" t="str">
            <v>ｔ</v>
          </cell>
          <cell r="F15">
            <v>3000</v>
          </cell>
        </row>
        <row r="17">
          <cell r="B17" t="str">
            <v>PA0009004800-0001</v>
          </cell>
          <cell r="C17" t="str">
            <v>コンクリートブロック浴室床下敷並べ</v>
          </cell>
          <cell r="D17" t="str">
            <v>空洞ﾌﾞﾛｯｸ16
（Ｃ種） 厚120</v>
          </cell>
          <cell r="E17" t="str">
            <v>㎡</v>
          </cell>
          <cell r="F17">
            <v>4360</v>
          </cell>
        </row>
        <row r="19">
          <cell r="B19" t="str">
            <v>PA0012019000</v>
          </cell>
          <cell r="C19" t="str">
            <v>床 磁器質タイル張り</v>
          </cell>
          <cell r="D19" t="str">
            <v>50角</v>
          </cell>
          <cell r="E19" t="str">
            <v>㎡</v>
          </cell>
          <cell r="F19">
            <v>6120</v>
          </cell>
        </row>
        <row r="21">
          <cell r="B21" t="str">
            <v>PA0013001000-0001</v>
          </cell>
          <cell r="C21" t="str">
            <v>造作用木材</v>
          </cell>
          <cell r="D21" t="str">
            <v>仕様による</v>
          </cell>
          <cell r="E21" t="str">
            <v>m3</v>
          </cell>
          <cell r="F21">
            <v>140000</v>
          </cell>
        </row>
        <row r="22">
          <cell r="B22" t="str">
            <v>PA0013002000-0001</v>
          </cell>
          <cell r="C22" t="str">
            <v>構造用木材</v>
          </cell>
          <cell r="D22" t="str">
            <v>仕様による</v>
          </cell>
          <cell r="E22" t="str">
            <v>m3</v>
          </cell>
          <cell r="F22">
            <v>46000</v>
          </cell>
        </row>
        <row r="23">
          <cell r="B23" t="str">
            <v>PA0013003000-0001</v>
          </cell>
          <cell r="C23" t="str">
            <v>くぎ</v>
          </cell>
          <cell r="E23" t="str">
            <v>㎏</v>
          </cell>
          <cell r="F23">
            <v>85</v>
          </cell>
        </row>
        <row r="24">
          <cell r="B24" t="str">
            <v>PA0013004000-0001</v>
          </cell>
          <cell r="C24" t="str">
            <v>金物類</v>
          </cell>
          <cell r="E24" t="str">
            <v>㎏</v>
          </cell>
          <cell r="F24">
            <v>128</v>
          </cell>
        </row>
        <row r="25">
          <cell r="B25" t="str">
            <v>PA0013005500-0001</v>
          </cell>
          <cell r="C25" t="str">
            <v>防腐剤塗</v>
          </cell>
          <cell r="D25" t="str">
            <v>2回塗</v>
          </cell>
          <cell r="E25" t="str">
            <v>㎡</v>
          </cell>
          <cell r="F25">
            <v>800</v>
          </cell>
        </row>
        <row r="26">
          <cell r="B26" t="str">
            <v>PA0013101000-0001</v>
          </cell>
          <cell r="C26" t="str">
            <v>普通合板</v>
          </cell>
          <cell r="D26" t="str">
            <v>Ⅰ類 厚４</v>
          </cell>
          <cell r="E26" t="str">
            <v>㎡</v>
          </cell>
          <cell r="F26">
            <v>302</v>
          </cell>
        </row>
        <row r="27">
          <cell r="B27" t="str">
            <v>PA0013101000-0002</v>
          </cell>
          <cell r="C27" t="str">
            <v>普通合板</v>
          </cell>
          <cell r="D27" t="str">
            <v>Ⅰ類 厚５．５</v>
          </cell>
          <cell r="E27" t="str">
            <v>㎡</v>
          </cell>
          <cell r="F27">
            <v>362</v>
          </cell>
        </row>
        <row r="28">
          <cell r="B28" t="str">
            <v>PA0013101000-0003</v>
          </cell>
          <cell r="C28" t="str">
            <v>普通合板</v>
          </cell>
          <cell r="D28" t="str">
            <v>Ⅰ類 厚９</v>
          </cell>
          <cell r="E28" t="str">
            <v>㎡</v>
          </cell>
          <cell r="F28">
            <v>652</v>
          </cell>
        </row>
        <row r="29">
          <cell r="B29" t="str">
            <v>PA0013150000-0001</v>
          </cell>
          <cell r="C29" t="str">
            <v>ポリエステル化粧合板</v>
          </cell>
          <cell r="D29" t="str">
            <v>厚４</v>
          </cell>
          <cell r="E29" t="str">
            <v>㎡</v>
          </cell>
          <cell r="F29">
            <v>1760</v>
          </cell>
        </row>
        <row r="30">
          <cell r="B30" t="str">
            <v>PA0013191000-0001</v>
          </cell>
          <cell r="C30" t="str">
            <v>天然木化粧複合フローリング</v>
          </cell>
          <cell r="D30" t="str">
            <v>厚１２</v>
          </cell>
          <cell r="E30" t="str">
            <v>㎡</v>
          </cell>
          <cell r="F30">
            <v>3420</v>
          </cell>
        </row>
        <row r="31">
          <cell r="B31" t="str">
            <v>PA0013188800-0001</v>
          </cell>
          <cell r="C31" t="str">
            <v>押入棚板　普通合板フラッシュ</v>
          </cell>
          <cell r="D31" t="str">
            <v>厚３５</v>
          </cell>
          <cell r="E31" t="str">
            <v>㎡</v>
          </cell>
          <cell r="F31">
            <v>918</v>
          </cell>
        </row>
        <row r="32">
          <cell r="B32" t="str">
            <v>PA0013188800-0002</v>
          </cell>
          <cell r="C32" t="str">
            <v>押入棚板　普通合板フラッシュ</v>
          </cell>
          <cell r="D32" t="str">
            <v>厚５０</v>
          </cell>
          <cell r="E32" t="str">
            <v>㎡</v>
          </cell>
          <cell r="F32">
            <v>1160</v>
          </cell>
        </row>
        <row r="33">
          <cell r="B33" t="str">
            <v>PA0013186000-0001</v>
          </cell>
          <cell r="C33" t="str">
            <v>縁甲板</v>
          </cell>
          <cell r="D33" t="str">
            <v>厚15 ﾋﾉｷ上小節</v>
          </cell>
          <cell r="E33" t="str">
            <v>㎡</v>
          </cell>
          <cell r="F33">
            <v>11700</v>
          </cell>
        </row>
        <row r="34">
          <cell r="B34" t="str">
            <v>PA0013197800-0001</v>
          </cell>
          <cell r="C34" t="str">
            <v>上り框</v>
          </cell>
          <cell r="E34" t="str">
            <v>ｍ</v>
          </cell>
          <cell r="F34">
            <v>2010</v>
          </cell>
          <cell r="G34" t="str">
            <v>E-45</v>
          </cell>
        </row>
        <row r="36">
          <cell r="B36" t="str">
            <v>PA0014570900-0001</v>
          </cell>
          <cell r="C36" t="str">
            <v>排水目皿</v>
          </cell>
          <cell r="D36" t="str">
            <v>呼径50</v>
          </cell>
          <cell r="E36" t="str">
            <v>箇所</v>
          </cell>
          <cell r="F36">
            <v>1130</v>
          </cell>
        </row>
        <row r="37">
          <cell r="B37" t="str">
            <v>PA0014731000-0001</v>
          </cell>
          <cell r="C37" t="str">
            <v>天井軽量鉄骨下地</v>
          </cell>
          <cell r="D37" t="str">
            <v>19形　直貼 @300</v>
          </cell>
          <cell r="E37" t="str">
            <v>㎡</v>
          </cell>
          <cell r="F37">
            <v>1120</v>
          </cell>
        </row>
        <row r="38">
          <cell r="B38" t="str">
            <v>PA0014746000-0001</v>
          </cell>
          <cell r="C38" t="str">
            <v>カーテンレール(O-11)</v>
          </cell>
          <cell r="D38" t="str">
            <v>1600×1160</v>
          </cell>
          <cell r="E38" t="str">
            <v>箇所</v>
          </cell>
          <cell r="F38">
            <v>5490</v>
          </cell>
        </row>
        <row r="39">
          <cell r="B39" t="str">
            <v>PA0014746000-0002</v>
          </cell>
          <cell r="C39" t="str">
            <v>カーテンレール(O-11)</v>
          </cell>
          <cell r="D39" t="str">
            <v>1180×1975</v>
          </cell>
          <cell r="E39" t="str">
            <v>箇所</v>
          </cell>
          <cell r="F39">
            <v>6000</v>
          </cell>
          <cell r="G39" t="str">
            <v>1180×1500
5410/2.68*2.975</v>
          </cell>
        </row>
        <row r="40">
          <cell r="B40" t="str">
            <v>PA0014748000-0001</v>
          </cell>
          <cell r="C40" t="str">
            <v>カーテンレール(O-10)</v>
          </cell>
          <cell r="D40" t="str">
            <v>ｽﾃﾝﾚｽﾀﾞﾌﾞﾙ 正面付C型･D型</v>
          </cell>
          <cell r="E40" t="str">
            <v>ｍ</v>
          </cell>
          <cell r="F40">
            <v>5490</v>
          </cell>
        </row>
        <row r="41">
          <cell r="B41" t="str">
            <v>PA0014752800-0001</v>
          </cell>
          <cell r="C41" t="str">
            <v>浴槽配管カバー</v>
          </cell>
          <cell r="E41" t="str">
            <v>箇所</v>
          </cell>
          <cell r="F41">
            <v>14000</v>
          </cell>
          <cell r="G41" t="str">
            <v>W-73-1</v>
          </cell>
        </row>
        <row r="42">
          <cell r="B42" t="str">
            <v>PA0014753800-0001</v>
          </cell>
          <cell r="C42" t="str">
            <v>ｽﾃﾝﾚｽｸﾞﾚｰﾁﾝｸﾞ塩ﾋﾞｺｰﾃｨﾝｸﾞ</v>
          </cell>
          <cell r="D42" t="str">
            <v>W=150</v>
          </cell>
          <cell r="E42" t="str">
            <v>ｍ</v>
          </cell>
          <cell r="F42">
            <v>14900</v>
          </cell>
          <cell r="G42" t="str">
            <v>W-72</v>
          </cell>
        </row>
        <row r="43">
          <cell r="B43" t="str">
            <v>PA0014760000-0003</v>
          </cell>
          <cell r="C43" t="str">
            <v>台所壁見切縁</v>
          </cell>
          <cell r="D43" t="str">
            <v>アルミ（焼付塗装）厚9</v>
          </cell>
          <cell r="E43" t="str">
            <v>ｍ</v>
          </cell>
          <cell r="F43">
            <v>903</v>
          </cell>
          <cell r="G43" t="str">
            <v>K-64</v>
          </cell>
        </row>
        <row r="44">
          <cell r="B44" t="str">
            <v>PA0041409600-0001</v>
          </cell>
          <cell r="C44" t="str">
            <v>クーラー取付用インサート</v>
          </cell>
          <cell r="D44" t="str">
            <v>室内用　壁パネル下地用</v>
          </cell>
          <cell r="E44" t="str">
            <v>組</v>
          </cell>
          <cell r="F44">
            <v>1170</v>
          </cell>
          <cell r="G44" t="str">
            <v>B-11(内L500＋外500角)</v>
          </cell>
        </row>
        <row r="45">
          <cell r="B45" t="str">
            <v>PA0014769000-0001</v>
          </cell>
          <cell r="C45" t="str">
            <v>タオル掛</v>
          </cell>
          <cell r="D45" t="str">
            <v>L=450</v>
          </cell>
          <cell r="E45" t="str">
            <v>箇所</v>
          </cell>
          <cell r="F45">
            <v>1600</v>
          </cell>
          <cell r="G45" t="str">
            <v>W-11</v>
          </cell>
        </row>
        <row r="46">
          <cell r="B46" t="str">
            <v>PA0014769000-0002</v>
          </cell>
          <cell r="C46" t="str">
            <v>タオル掛</v>
          </cell>
          <cell r="D46" t="str">
            <v>L=600</v>
          </cell>
          <cell r="E46" t="str">
            <v>箇所</v>
          </cell>
          <cell r="F46">
            <v>1740</v>
          </cell>
          <cell r="G46" t="str">
            <v>W-11</v>
          </cell>
        </row>
        <row r="47">
          <cell r="B47" t="str">
            <v>PA0014774000-0001</v>
          </cell>
          <cell r="C47" t="str">
            <v>家具類転倒防止アンカー(X-12)</v>
          </cell>
          <cell r="D47" t="str">
            <v>L=20  SUS304</v>
          </cell>
          <cell r="E47" t="str">
            <v>個</v>
          </cell>
          <cell r="F47">
            <v>499</v>
          </cell>
        </row>
        <row r="48">
          <cell r="B48" t="str">
            <v>PA0014774000-0003</v>
          </cell>
          <cell r="C48" t="str">
            <v>家具類転倒防止アンカー(X-12)</v>
          </cell>
          <cell r="D48" t="str">
            <v>L=50  SUS304</v>
          </cell>
          <cell r="E48" t="str">
            <v>個</v>
          </cell>
          <cell r="F48">
            <v>604</v>
          </cell>
        </row>
        <row r="50">
          <cell r="B50" t="str">
            <v>PA0015101000-0001</v>
          </cell>
          <cell r="C50" t="str">
            <v>床防水モルタル塗</v>
          </cell>
          <cell r="D50" t="str">
            <v>厚３０ タイル下地</v>
          </cell>
          <cell r="E50" t="str">
            <v>㎡</v>
          </cell>
          <cell r="F50">
            <v>1660</v>
          </cell>
        </row>
        <row r="51">
          <cell r="B51" t="str">
            <v>PA0015150000-0001</v>
          </cell>
          <cell r="C51" t="str">
            <v>床モルタル塗</v>
          </cell>
          <cell r="D51" t="str">
            <v>厚３０ 張物下地</v>
          </cell>
          <cell r="E51" t="str">
            <v>㎡</v>
          </cell>
          <cell r="F51">
            <v>1890</v>
          </cell>
        </row>
        <row r="52">
          <cell r="B52" t="str">
            <v>PA0015150000-0002</v>
          </cell>
          <cell r="C52" t="str">
            <v>床モルタル塗</v>
          </cell>
          <cell r="D52" t="str">
            <v>厚２０ ＣＢ敷き下地</v>
          </cell>
          <cell r="E52" t="str">
            <v>㎡</v>
          </cell>
          <cell r="F52">
            <v>1280</v>
          </cell>
          <cell r="G52" t="str">
            <v>ﾀｲﾙ下t30-ﾓﾙﾀﾙ差額
1620-(1710-1540)x2</v>
          </cell>
        </row>
        <row r="53">
          <cell r="B53" t="str">
            <v>PA0015320000-0001</v>
          </cell>
          <cell r="C53" t="str">
            <v>排水溝防水モルタル塗</v>
          </cell>
          <cell r="D53" t="str">
            <v>Ｌ200未満</v>
          </cell>
          <cell r="E53" t="str">
            <v>ｍ</v>
          </cell>
          <cell r="F53">
            <v>1260</v>
          </cell>
        </row>
        <row r="54">
          <cell r="B54" t="str">
            <v>PA0015704000-0001</v>
          </cell>
          <cell r="C54" t="str">
            <v>防水モルタル詰</v>
          </cell>
          <cell r="D54" t="str">
            <v>建具枠廻り</v>
          </cell>
          <cell r="E54" t="str">
            <v>ｍ</v>
          </cell>
          <cell r="F54">
            <v>680</v>
          </cell>
        </row>
        <row r="56">
          <cell r="B56" t="str">
            <v>PA0016001000-0001</v>
          </cell>
          <cell r="C56" t="str">
            <v>木製ﾌﾗｯｼｭ戸 加工組立費</v>
          </cell>
          <cell r="D56" t="str">
            <v>1.0㎡以上</v>
          </cell>
          <cell r="E56" t="str">
            <v>本</v>
          </cell>
          <cell r="F56">
            <v>3840</v>
          </cell>
        </row>
        <row r="57">
          <cell r="B57" t="str">
            <v>PA0016005000-0001</v>
          </cell>
          <cell r="C57" t="str">
            <v>木製ﾌﾗｯｼｭ戸 骨部材費</v>
          </cell>
          <cell r="D57" t="str">
            <v>1.0㎡以上</v>
          </cell>
          <cell r="E57" t="str">
            <v>本</v>
          </cell>
          <cell r="F57">
            <v>2320</v>
          </cell>
        </row>
        <row r="58">
          <cell r="B58" t="str">
            <v>PA0016009000-0001</v>
          </cell>
          <cell r="C58" t="str">
            <v>木製ﾌﾗｯｼｭ戸 梱包運搬費</v>
          </cell>
          <cell r="D58" t="str">
            <v>120枚単位 大型1.0㎡以上</v>
          </cell>
          <cell r="E58" t="str">
            <v>枚</v>
          </cell>
          <cell r="F58">
            <v>393</v>
          </cell>
        </row>
        <row r="59">
          <cell r="B59" t="str">
            <v>PA0016013000-0001</v>
          </cell>
          <cell r="C59" t="str">
            <v>木製ﾌﾗｯｼｭ戸 吊込調整費</v>
          </cell>
          <cell r="D59" t="str">
            <v>大型開戸用 1.0㎡以上</v>
          </cell>
          <cell r="E59" t="str">
            <v>枚</v>
          </cell>
          <cell r="F59">
            <v>896</v>
          </cell>
        </row>
        <row r="60">
          <cell r="B60" t="str">
            <v>PA0016050000-0001</v>
          </cell>
          <cell r="C60" t="str">
            <v>接着材 合板Ｔ１用</v>
          </cell>
          <cell r="D60" t="str">
            <v>ﾌｪﾉｰﾙ ﾌﾗｯｼｭ戸</v>
          </cell>
          <cell r="E60" t="str">
            <v>㎡</v>
          </cell>
          <cell r="F60">
            <v>211</v>
          </cell>
        </row>
        <row r="61">
          <cell r="B61" t="str">
            <v>PA0016-0001</v>
          </cell>
          <cell r="C61" t="str">
            <v>普通合板</v>
          </cell>
          <cell r="D61" t="str">
            <v>Ⅰ類　4.0×910×1820</v>
          </cell>
          <cell r="E61" t="str">
            <v>枚</v>
          </cell>
          <cell r="F61">
            <v>470</v>
          </cell>
        </row>
        <row r="62">
          <cell r="B62" t="str">
            <v>PA0013101000-0001'</v>
          </cell>
          <cell r="C62" t="str">
            <v>普通合板</v>
          </cell>
          <cell r="D62" t="str">
            <v>Ⅰ類　4.0×910×1820</v>
          </cell>
          <cell r="E62" t="str">
            <v>枚</v>
          </cell>
          <cell r="F62">
            <v>470</v>
          </cell>
        </row>
        <row r="63">
          <cell r="B63" t="str">
            <v>PA0016936000-0002</v>
          </cell>
          <cell r="C63" t="str">
            <v>一文字丸棒取手取付</v>
          </cell>
          <cell r="D63" t="str">
            <v>SUS304 80</v>
          </cell>
          <cell r="E63" t="str">
            <v>個</v>
          </cell>
          <cell r="F63">
            <v>322</v>
          </cell>
        </row>
        <row r="64">
          <cell r="B64" t="str">
            <v>PA0016938000-0001</v>
          </cell>
          <cell r="C64" t="str">
            <v>彫込引手取付</v>
          </cell>
          <cell r="D64" t="str">
            <v>SUS304 150×40</v>
          </cell>
          <cell r="E64" t="str">
            <v>個</v>
          </cell>
          <cell r="F64">
            <v>882</v>
          </cell>
        </row>
        <row r="65">
          <cell r="B65" t="str">
            <v>PA0016-0001</v>
          </cell>
          <cell r="C65" t="str">
            <v>木製取手取付</v>
          </cell>
          <cell r="D65" t="str">
            <v>30φ H=450</v>
          </cell>
          <cell r="E65" t="str">
            <v>個</v>
          </cell>
        </row>
        <row r="66">
          <cell r="B66" t="str">
            <v>PA0016-0002</v>
          </cell>
          <cell r="C66" t="str">
            <v>彫込引手取付</v>
          </cell>
          <cell r="D66" t="str">
            <v>ｵﾌﾟﾛﾝｸﾞ引手105mm程度</v>
          </cell>
          <cell r="E66" t="str">
            <v>個</v>
          </cell>
          <cell r="G66" t="str">
            <v>杉田ｴｰｽ　　　　　　　　　　9600*1/1.82=5274</v>
          </cell>
        </row>
        <row r="67">
          <cell r="B67" t="str">
            <v>PA0016-0003</v>
          </cell>
          <cell r="C67" t="str">
            <v>一文字取手取付</v>
          </cell>
          <cell r="D67" t="str">
            <v>ｻﾃﾝｸﾛｰﾑ角型85mm程度</v>
          </cell>
          <cell r="E67" t="str">
            <v>個</v>
          </cell>
          <cell r="F67">
            <v>1300</v>
          </cell>
          <cell r="G67" t="str">
            <v>杉田ｴｰｽ</v>
          </cell>
        </row>
        <row r="68">
          <cell r="B68" t="str">
            <v>PA0016981000-0001</v>
          </cell>
          <cell r="C68" t="str">
            <v>戸車取付(平型レール用）</v>
          </cell>
          <cell r="D68" t="str">
            <v>ﾅｲﾛﾝ30</v>
          </cell>
          <cell r="E68" t="str">
            <v>個</v>
          </cell>
          <cell r="F68">
            <v>488</v>
          </cell>
        </row>
        <row r="69">
          <cell r="B69" t="str">
            <v>PA0016-0004</v>
          </cell>
          <cell r="C69" t="str">
            <v>戸車取付(フラッターレール用)</v>
          </cell>
          <cell r="E69" t="str">
            <v>個</v>
          </cell>
        </row>
        <row r="70">
          <cell r="B70" t="str">
            <v>PA0016989000-0001</v>
          </cell>
          <cell r="C70" t="str">
            <v>平型レール取付</v>
          </cell>
          <cell r="D70" t="str">
            <v>アルミ</v>
          </cell>
          <cell r="E70" t="str">
            <v>ｍ</v>
          </cell>
          <cell r="F70">
            <v>399</v>
          </cell>
        </row>
        <row r="71">
          <cell r="B71" t="str">
            <v>ｶﾀﾛｸﾞ0801</v>
          </cell>
          <cell r="C71" t="str">
            <v>平型レール取付</v>
          </cell>
          <cell r="D71" t="str">
            <v>ステンレス</v>
          </cell>
          <cell r="E71" t="str">
            <v>ｍ</v>
          </cell>
          <cell r="F71">
            <v>5270</v>
          </cell>
          <cell r="G71" t="str">
            <v>杉田ｴｰｽ　　　　　　　　　　9600*1/1.82=5274</v>
          </cell>
        </row>
        <row r="72">
          <cell r="B72" t="str">
            <v>ｶﾀﾛｸﾞ0802</v>
          </cell>
          <cell r="C72" t="str">
            <v>平型レール取付</v>
          </cell>
          <cell r="D72" t="str">
            <v>アルミ</v>
          </cell>
          <cell r="E72" t="str">
            <v>ｍ</v>
          </cell>
          <cell r="F72">
            <v>480</v>
          </cell>
          <cell r="G72" t="str">
            <v>杉田ｴｰｽ　　　　　　　　　　890*1/1.83=486</v>
          </cell>
        </row>
        <row r="73">
          <cell r="C73" t="str">
            <v>フラッターレール取付</v>
          </cell>
          <cell r="D73" t="str">
            <v>ステンレス　W=60</v>
          </cell>
          <cell r="E73" t="str">
            <v>ｍ</v>
          </cell>
        </row>
        <row r="74">
          <cell r="B74" t="str">
            <v>物価08</v>
          </cell>
          <cell r="C74" t="str">
            <v>キックプレート</v>
          </cell>
          <cell r="D74" t="str">
            <v>ステンレス　厚0.5</v>
          </cell>
          <cell r="E74" t="str">
            <v>kg</v>
          </cell>
          <cell r="F74">
            <v>315</v>
          </cell>
        </row>
        <row r="75">
          <cell r="C75" t="str">
            <v>丁板</v>
          </cell>
          <cell r="E75" t="str">
            <v>個</v>
          </cell>
        </row>
        <row r="76">
          <cell r="C76" t="str">
            <v>キャッチ錠</v>
          </cell>
          <cell r="E76" t="str">
            <v>個</v>
          </cell>
        </row>
        <row r="78">
          <cell r="B78" t="str">
            <v>PA0017350800-0001</v>
          </cell>
          <cell r="C78" t="str">
            <v>ＡＤ１  片引きかまち戸</v>
          </cell>
          <cell r="D78" t="str">
            <v>970×2200</v>
          </cell>
          <cell r="E78" t="str">
            <v>箇所</v>
          </cell>
          <cell r="F78">
            <v>105000</v>
          </cell>
        </row>
        <row r="80">
          <cell r="B80" t="str">
            <v>PA0018501000-0001</v>
          </cell>
          <cell r="C80" t="str">
            <v>ガスケット</v>
          </cell>
          <cell r="D80" t="str">
            <v>アルミ建具用</v>
          </cell>
          <cell r="E80" t="str">
            <v>ｍ</v>
          </cell>
          <cell r="F80">
            <v>199</v>
          </cell>
        </row>
        <row r="81">
          <cell r="B81" t="str">
            <v>PA0018511000-0002</v>
          </cell>
          <cell r="C81" t="str">
            <v>ガラスシーリング</v>
          </cell>
          <cell r="D81" t="str">
            <v>木製建具用</v>
          </cell>
          <cell r="E81" t="str">
            <v>ｍ</v>
          </cell>
          <cell r="F81">
            <v>427</v>
          </cell>
        </row>
        <row r="82">
          <cell r="B82" t="str">
            <v>PA0018530000-0001</v>
          </cell>
          <cell r="C82" t="str">
            <v>養生クリーニング</v>
          </cell>
          <cell r="E82" t="str">
            <v>㎡</v>
          </cell>
          <cell r="F82">
            <v>455</v>
          </cell>
        </row>
        <row r="84">
          <cell r="B84" t="str">
            <v>PA0019121000-0001</v>
          </cell>
          <cell r="C84" t="str">
            <v>ＥＰ塗(防カビ塗料入) ２回塗</v>
          </cell>
          <cell r="D84" t="str">
            <v>ｺﾝｸﾘｰﾄ面　中・上塗各１回</v>
          </cell>
          <cell r="E84" t="str">
            <v>㎡</v>
          </cell>
          <cell r="F84">
            <v>1930</v>
          </cell>
        </row>
        <row r="85">
          <cell r="B85" t="str">
            <v>PA0019121000-0002</v>
          </cell>
          <cell r="C85" t="str">
            <v>ＥＰ塗(防カビ塗料入) ２回塗</v>
          </cell>
          <cell r="D85" t="str">
            <v>ﾎﾞｰﾄﾞ面　中・上塗各１回</v>
          </cell>
          <cell r="E85" t="str">
            <v>㎡</v>
          </cell>
          <cell r="F85">
            <v>1480</v>
          </cell>
        </row>
        <row r="86">
          <cell r="B86" t="str">
            <v>PA0019005000-0001</v>
          </cell>
          <cell r="C86" t="str">
            <v>ＥＰ-Ｇ塗 ２回塗</v>
          </cell>
          <cell r="D86" t="str">
            <v>木部 細幅物(枠･ｷｯｸﾌﾟﾚｰﾄ)</v>
          </cell>
          <cell r="E86" t="str">
            <v>ｍ</v>
          </cell>
          <cell r="F86">
            <v>315</v>
          </cell>
        </row>
        <row r="87">
          <cell r="B87" t="str">
            <v>PA0019051000-0001</v>
          </cell>
          <cell r="C87" t="str">
            <v>ポリウレタンクリアー塗装 1回塗</v>
          </cell>
          <cell r="D87" t="str">
            <v>木部 (物入)</v>
          </cell>
          <cell r="E87" t="str">
            <v>㎡</v>
          </cell>
          <cell r="F87">
            <v>1870</v>
          </cell>
        </row>
        <row r="88">
          <cell r="B88" t="str">
            <v>PA0019052000-0001</v>
          </cell>
          <cell r="C88" t="str">
            <v>ポリウレタンクリアー塗装 1回塗</v>
          </cell>
          <cell r="D88" t="str">
            <v>木部 細幅物
(枠･畳寄せ･廻縁)</v>
          </cell>
          <cell r="E88" t="str">
            <v>ｍ</v>
          </cell>
          <cell r="F88">
            <v>513</v>
          </cell>
        </row>
        <row r="90">
          <cell r="B90" t="str">
            <v>PA0021512000-0001</v>
          </cell>
          <cell r="C90" t="str">
            <v>畳敷き</v>
          </cell>
          <cell r="D90" t="str">
            <v>一帖物</v>
          </cell>
          <cell r="E90" t="str">
            <v>枚</v>
          </cell>
          <cell r="F90">
            <v>6370</v>
          </cell>
        </row>
        <row r="91">
          <cell r="B91" t="str">
            <v>PA0021452000-0001</v>
          </cell>
          <cell r="C91" t="str">
            <v>ビニル床シート張り</v>
          </cell>
          <cell r="D91" t="str">
            <v>厚2.5</v>
          </cell>
          <cell r="E91" t="str">
            <v>㎡</v>
          </cell>
          <cell r="F91">
            <v>3400</v>
          </cell>
          <cell r="G91" t="str">
            <v>厚2.0:2200　厚2.3:2900　（2900-2200)×2/3</v>
          </cell>
        </row>
        <row r="92">
          <cell r="B92" t="str">
            <v>PA0021357000-0001</v>
          </cell>
          <cell r="C92" t="str">
            <v>発泡ﾌﾟﾗｽﾁｯｸ系床材敷き</v>
          </cell>
          <cell r="D92" t="str">
            <v>ﾎﾟﾘｽﾁﾚﾝﾌｫｰﾑ厚50</v>
          </cell>
          <cell r="E92" t="str">
            <v>㎡</v>
          </cell>
          <cell r="F92">
            <v>1880</v>
          </cell>
        </row>
        <row r="93">
          <cell r="B93" t="str">
            <v>PA0021621000-0001</v>
          </cell>
          <cell r="C93" t="str">
            <v>乾式遮音二重床工法用木質系床下地</v>
          </cell>
          <cell r="D93" t="str">
            <v>厚25　LL50LH55以上</v>
          </cell>
          <cell r="E93" t="str">
            <v>㎡</v>
          </cell>
          <cell r="F93">
            <v>5390</v>
          </cell>
        </row>
        <row r="94">
          <cell r="B94" t="str">
            <v>PA0021470000-0001</v>
          </cell>
          <cell r="C94" t="str">
            <v>ソフト巾木</v>
          </cell>
          <cell r="D94" t="str">
            <v>H=60</v>
          </cell>
          <cell r="E94" t="str">
            <v>ｍ</v>
          </cell>
          <cell r="F94">
            <v>434</v>
          </cell>
        </row>
        <row r="95">
          <cell r="B95" t="str">
            <v>PA0021251900-0001</v>
          </cell>
          <cell r="C95" t="str">
            <v>壁 石膏ボード張り 突付け</v>
          </cell>
          <cell r="D95" t="str">
            <v>厚12.5</v>
          </cell>
          <cell r="E95" t="str">
            <v>㎡</v>
          </cell>
          <cell r="F95">
            <v>1170</v>
          </cell>
        </row>
        <row r="96">
          <cell r="B96" t="str">
            <v>PA0021251900-0002</v>
          </cell>
          <cell r="C96" t="str">
            <v>壁 耐水石膏ボード張り 突付け</v>
          </cell>
          <cell r="D96" t="str">
            <v>厚12.5</v>
          </cell>
          <cell r="E96" t="str">
            <v>㎡</v>
          </cell>
          <cell r="F96">
            <v>1280</v>
          </cell>
        </row>
        <row r="97">
          <cell r="B97" t="str">
            <v>PA0021205000-0001</v>
          </cell>
          <cell r="C97" t="str">
            <v>天井 石膏ボード張り</v>
          </cell>
          <cell r="D97" t="str">
            <v>厚9.5</v>
          </cell>
          <cell r="E97" t="str">
            <v>㎡</v>
          </cell>
          <cell r="F97">
            <v>1100</v>
          </cell>
        </row>
        <row r="98">
          <cell r="B98" t="str">
            <v>PA0021218000-0001</v>
          </cell>
          <cell r="C98" t="str">
            <v>天井 耐水石膏ボード張り</v>
          </cell>
          <cell r="D98" t="str">
            <v>厚9.5</v>
          </cell>
          <cell r="E98" t="str">
            <v>㎡</v>
          </cell>
          <cell r="F98">
            <v>1220</v>
          </cell>
        </row>
        <row r="99">
          <cell r="B99" t="str">
            <v>PA0021322000-0001</v>
          </cell>
          <cell r="C99" t="str">
            <v>発泡樹脂パネル張り コンクリート下地</v>
          </cell>
          <cell r="D99" t="str">
            <v>Ｂ仕様
厚25＋石膏ボード9.5</v>
          </cell>
          <cell r="E99" t="str">
            <v>㎡</v>
          </cell>
          <cell r="F99">
            <v>2320</v>
          </cell>
          <cell r="G99" t="str">
            <v>X-11</v>
          </cell>
        </row>
        <row r="100">
          <cell r="B100" t="str">
            <v>PA0021319000-0001</v>
          </cell>
          <cell r="C100" t="str">
            <v>発泡樹脂パネル張り コンクリート下地</v>
          </cell>
          <cell r="D100" t="str">
            <v>厚25＋耐水石膏ボード12.5+焼付化粧ｔ4 ﾀｲﾙ模様</v>
          </cell>
          <cell r="E100" t="str">
            <v>㎡</v>
          </cell>
          <cell r="F100">
            <v>6980</v>
          </cell>
        </row>
        <row r="101">
          <cell r="B101" t="str">
            <v>PA0021320000-0001</v>
          </cell>
          <cell r="C101" t="str">
            <v>発泡樹脂板張り コンクリート下地</v>
          </cell>
          <cell r="D101" t="str">
            <v>厚25 浴室</v>
          </cell>
          <cell r="E101" t="str">
            <v>㎡</v>
          </cell>
          <cell r="F101">
            <v>2020</v>
          </cell>
          <cell r="G101" t="str">
            <v>X-11</v>
          </cell>
        </row>
        <row r="102">
          <cell r="B102" t="str">
            <v>PA0021320000-0001A</v>
          </cell>
          <cell r="C102" t="str">
            <v>発泡樹脂板張り コンクリート下地</v>
          </cell>
          <cell r="D102" t="str">
            <v>厚25 天井ﾌﾄｺﾛ</v>
          </cell>
          <cell r="E102" t="str">
            <v>㎡</v>
          </cell>
          <cell r="F102">
            <v>2020</v>
          </cell>
          <cell r="G102" t="str">
            <v>X-11</v>
          </cell>
        </row>
        <row r="103">
          <cell r="B103" t="str">
            <v>PA0021335000-0001</v>
          </cell>
          <cell r="C103" t="str">
            <v>壁 焼付化粧繊維強化セメント板</v>
          </cell>
          <cell r="D103" t="str">
            <v>t4 ﾎﾞｰﾄﾞ面 ﾀｲﾙ模様</v>
          </cell>
          <cell r="E103" t="str">
            <v>㎡</v>
          </cell>
          <cell r="F103">
            <v>4500</v>
          </cell>
        </row>
        <row r="104">
          <cell r="B104" t="str">
            <v>PA0021120000-0001</v>
          </cell>
          <cell r="C104" t="str">
            <v>吊り戸上部 繊維強化セメント板貼</v>
          </cell>
          <cell r="D104" t="str">
            <v>厚4 ﾋﾞｽ共 片面焼付化粧</v>
          </cell>
          <cell r="E104" t="str">
            <v>㎡</v>
          </cell>
          <cell r="F104">
            <v>3760</v>
          </cell>
        </row>
        <row r="106">
          <cell r="B106" t="str">
            <v>PA0021118000</v>
          </cell>
          <cell r="C106" t="str">
            <v>繊維強化セメント板貼</v>
          </cell>
          <cell r="D106" t="str">
            <v>厚4 ﾋﾞﾆｰﾙ周り縁共</v>
          </cell>
          <cell r="E106" t="str">
            <v>㎡</v>
          </cell>
          <cell r="F106">
            <v>2520</v>
          </cell>
        </row>
        <row r="107">
          <cell r="B107" t="str">
            <v>PA0021120000</v>
          </cell>
          <cell r="C107" t="str">
            <v>吊り戸上部 繊維強化セメント板貼</v>
          </cell>
          <cell r="D107" t="str">
            <v>厚4 ﾋﾞｽ共 片面焼付化粧</v>
          </cell>
          <cell r="E107" t="str">
            <v>㎡</v>
          </cell>
          <cell r="F107">
            <v>3760</v>
          </cell>
        </row>
        <row r="108">
          <cell r="B108" t="str">
            <v>PA0021336000</v>
          </cell>
          <cell r="C108" t="str">
            <v>繊維強化セメント板貼</v>
          </cell>
          <cell r="D108" t="str">
            <v>t4 ﾎﾞｰﾄﾞ面</v>
          </cell>
          <cell r="E108" t="str">
            <v>㎡</v>
          </cell>
          <cell r="F108">
            <v>1750</v>
          </cell>
        </row>
        <row r="109">
          <cell r="B109" t="str">
            <v>PA0021328000</v>
          </cell>
          <cell r="C109" t="str">
            <v>発泡樹脂パネル張り コンクリート下地</v>
          </cell>
          <cell r="D109" t="str">
            <v>Ｈ仕様   25+焼付化粧ｔ4</v>
          </cell>
          <cell r="E109" t="str">
            <v>㎡</v>
          </cell>
          <cell r="F109">
            <v>3960</v>
          </cell>
          <cell r="G109" t="str">
            <v>X-11</v>
          </cell>
        </row>
        <row r="110">
          <cell r="B110" t="str">
            <v>PA0021121000</v>
          </cell>
          <cell r="C110" t="str">
            <v>吊り戸上部 繊維強化セメント板貼</v>
          </cell>
          <cell r="D110" t="str">
            <v>厚4 ﾋﾞｽ共</v>
          </cell>
          <cell r="E110" t="str">
            <v>㎡</v>
          </cell>
          <cell r="F110">
            <v>2840</v>
          </cell>
        </row>
        <row r="112">
          <cell r="B112" t="str">
            <v>PA0021337000-0001</v>
          </cell>
          <cell r="C112" t="str">
            <v>台所 壁仕上     軽鉄下地含む</v>
          </cell>
          <cell r="D112" t="str">
            <v>焼付化粧t4 ﾀｲﾙ模様+ﾌﾚｷt3</v>
          </cell>
          <cell r="E112" t="str">
            <v>㎡</v>
          </cell>
          <cell r="F112">
            <v>7100</v>
          </cell>
          <cell r="G112" t="str">
            <v>K-64</v>
          </cell>
        </row>
        <row r="113">
          <cell r="B113" t="str">
            <v>PA0021357800-0001</v>
          </cell>
          <cell r="C113" t="str">
            <v>浴室乾式壁（車） 軽鉄下地含む</v>
          </cell>
          <cell r="E113" t="str">
            <v>㎡</v>
          </cell>
          <cell r="F113">
            <v>4780</v>
          </cell>
        </row>
        <row r="114">
          <cell r="B114" t="str">
            <v>PA0021358800-0001</v>
          </cell>
          <cell r="C114" t="str">
            <v>浴室乾式天井（車）  軽鉄下地含む</v>
          </cell>
          <cell r="E114" t="str">
            <v>㎡</v>
          </cell>
          <cell r="F114">
            <v>8760</v>
          </cell>
        </row>
        <row r="115">
          <cell r="B115" t="str">
            <v>PA0021401000-0001</v>
          </cell>
          <cell r="C115" t="str">
            <v>壁紙張り</v>
          </cell>
          <cell r="D115" t="str">
            <v>コンクリート下地</v>
          </cell>
          <cell r="E115" t="str">
            <v>㎡</v>
          </cell>
          <cell r="F115">
            <v>2570</v>
          </cell>
        </row>
        <row r="116">
          <cell r="B116" t="str">
            <v>PA0021401000-0002</v>
          </cell>
          <cell r="C116" t="str">
            <v>壁紙張り</v>
          </cell>
          <cell r="D116" t="str">
            <v>ボード下地</v>
          </cell>
          <cell r="E116" t="str">
            <v>㎡</v>
          </cell>
          <cell r="F116">
            <v>1490</v>
          </cell>
        </row>
        <row r="117">
          <cell r="B117" t="str">
            <v>PA0021401000-0002A</v>
          </cell>
          <cell r="C117" t="str">
            <v>天井 壁紙張り</v>
          </cell>
          <cell r="D117" t="str">
            <v>ボード下地</v>
          </cell>
          <cell r="E117" t="str">
            <v>㎡</v>
          </cell>
          <cell r="F117">
            <v>1490</v>
          </cell>
        </row>
        <row r="119">
          <cell r="B119" t="str">
            <v>PA0022014000-0001</v>
          </cell>
          <cell r="C119" t="str">
            <v>樹脂系シーリング（ﾎﾟﾘｻﾙﾌｧｲﾄﾞ）</v>
          </cell>
          <cell r="D119" t="str">
            <v>15×10</v>
          </cell>
          <cell r="E119" t="str">
            <v>ｍ</v>
          </cell>
          <cell r="F119">
            <v>709</v>
          </cell>
        </row>
        <row r="120">
          <cell r="B120" t="str">
            <v>PA0022014000-0002</v>
          </cell>
          <cell r="C120" t="str">
            <v>樹脂系シーリング（ﾎﾟﾘｻﾙﾌｧｲﾄﾞ）</v>
          </cell>
          <cell r="D120" t="str">
            <v>10×10</v>
          </cell>
          <cell r="E120" t="str">
            <v>ｍ</v>
          </cell>
          <cell r="F120">
            <v>534</v>
          </cell>
        </row>
        <row r="121">
          <cell r="B121" t="str">
            <v>PA0022008000-0001</v>
          </cell>
          <cell r="C121" t="str">
            <v>樹脂系シーリング（ｼﾘｺﾝ系）</v>
          </cell>
          <cell r="D121" t="str">
            <v>5×5</v>
          </cell>
          <cell r="E121" t="str">
            <v>ｍ</v>
          </cell>
          <cell r="F121">
            <v>541</v>
          </cell>
        </row>
        <row r="122">
          <cell r="B122" t="str">
            <v>PA0022008000-0002</v>
          </cell>
          <cell r="C122" t="str">
            <v>樹脂系シーリング（ｼﾘｺﾝ系）</v>
          </cell>
          <cell r="D122" t="str">
            <v>10×10</v>
          </cell>
          <cell r="E122" t="str">
            <v>ｍ</v>
          </cell>
          <cell r="F122">
            <v>541</v>
          </cell>
        </row>
        <row r="123">
          <cell r="B123" t="str">
            <v>PA0022005000-0001</v>
          </cell>
          <cell r="C123" t="str">
            <v>樹脂系シーリング（変成ｼﾘｺﾝ系）</v>
          </cell>
          <cell r="D123" t="str">
            <v>10×10</v>
          </cell>
          <cell r="E123" t="str">
            <v>ｍ</v>
          </cell>
          <cell r="F123">
            <v>534</v>
          </cell>
        </row>
        <row r="124">
          <cell r="B124" t="str">
            <v>PA0022408800-0001</v>
          </cell>
          <cell r="C124" t="str">
            <v>スイッチボックス</v>
          </cell>
          <cell r="E124" t="str">
            <v>箇所</v>
          </cell>
          <cell r="F124">
            <v>5980</v>
          </cell>
        </row>
        <row r="125">
          <cell r="B125" t="str">
            <v>PA0022412800-0001</v>
          </cell>
          <cell r="C125" t="str">
            <v>収納家具①　キャスター付</v>
          </cell>
          <cell r="D125" t="str">
            <v>W700×H1510×D600</v>
          </cell>
          <cell r="E125" t="str">
            <v>箇所</v>
          </cell>
          <cell r="F125">
            <v>86900</v>
          </cell>
          <cell r="G125" t="str">
            <v>W=900</v>
          </cell>
        </row>
        <row r="126">
          <cell r="B126" t="str">
            <v>PA0022412800-0002</v>
          </cell>
          <cell r="C126" t="str">
            <v>収納家具⑤　キャスター無</v>
          </cell>
          <cell r="D126" t="str">
            <v>W1700×H1100×D550</v>
          </cell>
          <cell r="E126" t="str">
            <v>箇所</v>
          </cell>
          <cell r="F126">
            <v>74400</v>
          </cell>
        </row>
        <row r="127">
          <cell r="B127" t="str">
            <v>PA0022503000-0001</v>
          </cell>
          <cell r="C127" t="str">
            <v>水切棚</v>
          </cell>
          <cell r="D127" t="str">
            <v>ステンレス    L=1.2ｍ</v>
          </cell>
          <cell r="E127" t="str">
            <v>箇所</v>
          </cell>
          <cell r="F127">
            <v>4380</v>
          </cell>
          <cell r="G127" t="str">
            <v>K-40</v>
          </cell>
        </row>
        <row r="128">
          <cell r="B128" t="str">
            <v>PA0022567000-0001</v>
          </cell>
          <cell r="C128" t="str">
            <v>吊戸棚</v>
          </cell>
          <cell r="D128" t="str">
            <v>W=1200.H=700</v>
          </cell>
          <cell r="E128" t="str">
            <v>箇所</v>
          </cell>
          <cell r="F128">
            <v>22600</v>
          </cell>
          <cell r="G128" t="str">
            <v>K-24</v>
          </cell>
        </row>
        <row r="129">
          <cell r="B129" t="str">
            <v>PA0022436800-0001</v>
          </cell>
          <cell r="C129" t="str">
            <v>壁点検口 塩ビ枠</v>
          </cell>
          <cell r="D129" t="str">
            <v>180×400</v>
          </cell>
          <cell r="E129" t="str">
            <v>箇所</v>
          </cell>
          <cell r="F129">
            <v>1650</v>
          </cell>
          <cell r="G129" t="str">
            <v>180×300より
1370/0.96m*1.16m(周長)</v>
          </cell>
        </row>
        <row r="130">
          <cell r="B130" t="str">
            <v>PA0022444500-0001</v>
          </cell>
          <cell r="C130" t="str">
            <v>天井点検口 塩ビ枠</v>
          </cell>
          <cell r="D130" t="str">
            <v>450×450</v>
          </cell>
          <cell r="E130" t="str">
            <v>箇所</v>
          </cell>
          <cell r="F130">
            <v>2030</v>
          </cell>
        </row>
        <row r="131">
          <cell r="B131" t="str">
            <v>PA0022445000-0001</v>
          </cell>
          <cell r="C131" t="str">
            <v>防水パン</v>
          </cell>
          <cell r="D131" t="str">
            <v>900×640×85</v>
          </cell>
          <cell r="E131" t="str">
            <v>箇所</v>
          </cell>
          <cell r="F131">
            <v>16400</v>
          </cell>
          <cell r="G131" t="str">
            <v>W-47</v>
          </cell>
        </row>
        <row r="132">
          <cell r="B132" t="str">
            <v>PA0022453800-0001</v>
          </cell>
          <cell r="C132" t="str">
            <v>水抜管 ＶＰ</v>
          </cell>
          <cell r="D132" t="str">
            <v>呼径30 L=250</v>
          </cell>
          <cell r="E132" t="str">
            <v>箇所</v>
          </cell>
          <cell r="F132">
            <v>284</v>
          </cell>
        </row>
        <row r="133">
          <cell r="B133" t="str">
            <v>PA0022617100-0001</v>
          </cell>
          <cell r="C133" t="str">
            <v>腰掛付下駄箱(吊り戸棚共）</v>
          </cell>
          <cell r="D133" t="str">
            <v>W＝900+450  H=1900</v>
          </cell>
          <cell r="E133" t="str">
            <v>箇所</v>
          </cell>
          <cell r="F133">
            <v>63700</v>
          </cell>
          <cell r="G133" t="str">
            <v>E-47</v>
          </cell>
        </row>
        <row r="134">
          <cell r="B134" t="str">
            <v>PA0022666900-0001</v>
          </cell>
          <cell r="C134" t="str">
            <v>ライニング甲板　ポリ合板</v>
          </cell>
          <cell r="D134" t="str">
            <v>厚25　W=110</v>
          </cell>
          <cell r="E134" t="str">
            <v>ｍ</v>
          </cell>
          <cell r="F134">
            <v>2760</v>
          </cell>
        </row>
        <row r="135">
          <cell r="B135" t="str">
            <v>PA0022666900-0002</v>
          </cell>
          <cell r="C135" t="str">
            <v>ライニング小口　ポリ合板</v>
          </cell>
          <cell r="D135" t="str">
            <v>厚25　W=100</v>
          </cell>
          <cell r="E135" t="str">
            <v>ｍ</v>
          </cell>
          <cell r="F135">
            <v>2500</v>
          </cell>
          <cell r="G135" t="str">
            <v>2760/0.11*0.1</v>
          </cell>
        </row>
        <row r="136">
          <cell r="B136" t="str">
            <v>PA0042312600-0001</v>
          </cell>
          <cell r="C136" t="str">
            <v>スリーブ等穴埋め</v>
          </cell>
          <cell r="E136" t="str">
            <v>箇所</v>
          </cell>
          <cell r="F136">
            <v>1830</v>
          </cell>
        </row>
        <row r="137">
          <cell r="B137" t="str">
            <v>PA0041420600-0001</v>
          </cell>
          <cell r="C137" t="str">
            <v>金属類加工経費</v>
          </cell>
          <cell r="D137" t="str">
            <v>改善用</v>
          </cell>
          <cell r="E137" t="str">
            <v>kg</v>
          </cell>
          <cell r="F137">
            <v>544</v>
          </cell>
        </row>
        <row r="139">
          <cell r="B139" t="str">
            <v>PAR022091000-0001</v>
          </cell>
          <cell r="C139" t="str">
            <v>貫通スリーブ（径50）
ダイヤモンドカッター</v>
          </cell>
          <cell r="D139" t="str">
            <v>床 t180</v>
          </cell>
          <cell r="E139" t="str">
            <v>箇所</v>
          </cell>
          <cell r="F139">
            <v>2640</v>
          </cell>
          <cell r="G139" t="str">
            <v>t150+差額(t150-t120)
2200+(2200-1760)</v>
          </cell>
        </row>
        <row r="140">
          <cell r="B140" t="str">
            <v>PAR022091000-0002</v>
          </cell>
          <cell r="C140" t="str">
            <v>貫通スリーブ（径80）
ダイヤモンドカッター</v>
          </cell>
          <cell r="D140" t="str">
            <v>床 t180</v>
          </cell>
          <cell r="E140" t="str">
            <v>箇所</v>
          </cell>
          <cell r="F140">
            <v>3120</v>
          </cell>
          <cell r="G140" t="str">
            <v>t150+差額(t150-t120)
2600+(2600-2080)</v>
          </cell>
        </row>
        <row r="141">
          <cell r="B141" t="str">
            <v>PAR022091000-0003</v>
          </cell>
          <cell r="C141" t="str">
            <v>貫通スリーブ（径125）
ダイヤモンドカッター</v>
          </cell>
          <cell r="D141" t="str">
            <v>床 t180</v>
          </cell>
          <cell r="E141" t="str">
            <v>箇所</v>
          </cell>
          <cell r="F141">
            <v>4320</v>
          </cell>
          <cell r="G141" t="str">
            <v>t150+差額(t150-t120)
3600+(3600-2880)</v>
          </cell>
        </row>
        <row r="142">
          <cell r="B142" t="str">
            <v>PAR022091000-0004</v>
          </cell>
          <cell r="C142" t="str">
            <v>貫通スリーブ（径50）
ダイヤモンドカッター</v>
          </cell>
          <cell r="D142" t="str">
            <v>壁 t120</v>
          </cell>
          <cell r="E142" t="str">
            <v>箇所</v>
          </cell>
          <cell r="F142">
            <v>1760</v>
          </cell>
          <cell r="G142" t="str">
            <v>厚120</v>
          </cell>
        </row>
        <row r="143">
          <cell r="B143" t="str">
            <v>PAR022091000-0005</v>
          </cell>
          <cell r="C143" t="str">
            <v>貫通スリーブ（径125）
ダイヤモンドカッター</v>
          </cell>
          <cell r="D143" t="str">
            <v>壁 t120</v>
          </cell>
          <cell r="E143" t="str">
            <v>箇所</v>
          </cell>
          <cell r="F143">
            <v>2880</v>
          </cell>
          <cell r="G143" t="str">
            <v>厚120</v>
          </cell>
        </row>
        <row r="144">
          <cell r="B144" t="str">
            <v>PAR030002000-0001</v>
          </cell>
          <cell r="C144" t="str">
            <v>カッター入れ</v>
          </cell>
          <cell r="E144" t="str">
            <v>ｍ</v>
          </cell>
          <cell r="F144">
            <v>230</v>
          </cell>
        </row>
        <row r="145">
          <cell r="B145" t="str">
            <v>PAR030003000-0002</v>
          </cell>
          <cell r="C145" t="str">
            <v>コンクリートとりこわし</v>
          </cell>
          <cell r="E145" t="str">
            <v>m3</v>
          </cell>
          <cell r="F145">
            <v>25200</v>
          </cell>
        </row>
        <row r="147">
          <cell r="B147" t="str">
            <v>R00420001000-0001</v>
          </cell>
          <cell r="C147" t="str">
            <v>特殊作業員</v>
          </cell>
          <cell r="E147" t="str">
            <v>人</v>
          </cell>
          <cell r="F147">
            <v>16900</v>
          </cell>
        </row>
        <row r="148">
          <cell r="B148" t="str">
            <v>R00420002000-0001</v>
          </cell>
          <cell r="C148" t="str">
            <v>普通作業員</v>
          </cell>
          <cell r="E148" t="str">
            <v>人</v>
          </cell>
          <cell r="F148">
            <v>13800</v>
          </cell>
        </row>
        <row r="149">
          <cell r="B149" t="str">
            <v>R00420007100-0001</v>
          </cell>
          <cell r="C149" t="str">
            <v>ガラス工</v>
          </cell>
          <cell r="E149" t="str">
            <v>人</v>
          </cell>
          <cell r="F149">
            <v>16500</v>
          </cell>
        </row>
        <row r="150">
          <cell r="B150" t="str">
            <v>R00420007200-0001</v>
          </cell>
          <cell r="C150" t="str">
            <v>板金工</v>
          </cell>
          <cell r="E150" t="str">
            <v>人</v>
          </cell>
          <cell r="F150">
            <v>15900</v>
          </cell>
        </row>
        <row r="151">
          <cell r="B151" t="str">
            <v>R00420014000-0001</v>
          </cell>
          <cell r="C151" t="str">
            <v>造作大工</v>
          </cell>
          <cell r="E151" t="str">
            <v>人</v>
          </cell>
          <cell r="F151">
            <v>21900</v>
          </cell>
        </row>
        <row r="152">
          <cell r="B152" t="str">
            <v>R00420014400-0001</v>
          </cell>
          <cell r="C152" t="str">
            <v>内装工</v>
          </cell>
          <cell r="E152" t="str">
            <v>人</v>
          </cell>
          <cell r="F152">
            <v>17200</v>
          </cell>
        </row>
        <row r="153">
          <cell r="B153" t="str">
            <v>R00420015000-0001</v>
          </cell>
          <cell r="C153" t="str">
            <v>左官工</v>
          </cell>
          <cell r="E153" t="str">
            <v>人</v>
          </cell>
          <cell r="F153">
            <v>18900</v>
          </cell>
        </row>
        <row r="154">
          <cell r="B154" t="str">
            <v>R00420016000-0001</v>
          </cell>
          <cell r="C154" t="str">
            <v>配管工</v>
          </cell>
          <cell r="E154" t="str">
            <v>人</v>
          </cell>
          <cell r="F154">
            <v>17600</v>
          </cell>
        </row>
        <row r="155">
          <cell r="B155" t="str">
            <v>R00420014100-0001</v>
          </cell>
          <cell r="C155" t="str">
            <v>建具工</v>
          </cell>
          <cell r="E155" t="str">
            <v>人</v>
          </cell>
          <cell r="F155">
            <v>14400</v>
          </cell>
        </row>
        <row r="157">
          <cell r="B157" t="str">
            <v>ZA0120000150-0001</v>
          </cell>
          <cell r="C157" t="str">
            <v>普通ﾎﾟﾙﾄﾗﾝﾄﾞｾﾒﾝﾄ</v>
          </cell>
          <cell r="E157" t="str">
            <v>kg</v>
          </cell>
          <cell r="F157">
            <v>265</v>
          </cell>
        </row>
        <row r="158">
          <cell r="B158" t="str">
            <v>ZA0130000100-0001</v>
          </cell>
          <cell r="C158" t="str">
            <v>砂（荒目・洗い）</v>
          </cell>
          <cell r="E158" t="str">
            <v>ｍ3</v>
          </cell>
          <cell r="F158">
            <v>118</v>
          </cell>
        </row>
        <row r="159">
          <cell r="B159" t="str">
            <v>ZA0101810160-0001</v>
          </cell>
          <cell r="C159" t="str">
            <v>鋼板</v>
          </cell>
          <cell r="D159" t="str">
            <v>1.6×914×1829</v>
          </cell>
          <cell r="E159" t="str">
            <v>kg</v>
          </cell>
          <cell r="F159">
            <v>46</v>
          </cell>
        </row>
        <row r="160">
          <cell r="B160" t="str">
            <v>ZA0290010170-0001</v>
          </cell>
          <cell r="C160" t="str">
            <v>設備配管用スリーブ(V-30-A)</v>
          </cell>
          <cell r="D160" t="str">
            <v>径75 内ｷｬｯﾌﾟのみ</v>
          </cell>
          <cell r="E160" t="str">
            <v>箇所</v>
          </cell>
        </row>
        <row r="162">
          <cell r="B162" t="str">
            <v>財務0601</v>
          </cell>
          <cell r="C162" t="str">
            <v>天井軽量鉄骨下地</v>
          </cell>
          <cell r="D162" t="str">
            <v>開口補強 450角</v>
          </cell>
          <cell r="E162" t="str">
            <v>箇所</v>
          </cell>
          <cell r="F162">
            <v>1330</v>
          </cell>
        </row>
        <row r="163">
          <cell r="B163" t="str">
            <v>財務0602</v>
          </cell>
          <cell r="C163" t="str">
            <v>アンカーボルト</v>
          </cell>
          <cell r="D163" t="str">
            <v>M10 ｺﾝｸﾘｰﾄｱﾝｶｰ</v>
          </cell>
          <cell r="E163" t="str">
            <v>本</v>
          </cell>
          <cell r="F163">
            <v>390</v>
          </cell>
        </row>
        <row r="164">
          <cell r="B164" t="str">
            <v>財務0603</v>
          </cell>
          <cell r="C164" t="str">
            <v>等辺山形鋼</v>
          </cell>
          <cell r="D164" t="str">
            <v>SS400　L-50×50×4</v>
          </cell>
          <cell r="E164" t="str">
            <v>t</v>
          </cell>
        </row>
        <row r="165">
          <cell r="B165" t="str">
            <v>財務0604</v>
          </cell>
          <cell r="C165" t="str">
            <v>切板鋼板</v>
          </cell>
          <cell r="D165" t="str">
            <v>SS400　PL-4</v>
          </cell>
          <cell r="E165" t="str">
            <v>t</v>
          </cell>
        </row>
        <row r="167">
          <cell r="B167" t="str">
            <v>物価0601</v>
          </cell>
          <cell r="C167" t="str">
            <v>排水目皿</v>
          </cell>
          <cell r="D167" t="str">
            <v>Ｄ金具　50Φ</v>
          </cell>
          <cell r="E167" t="str">
            <v>箇所</v>
          </cell>
          <cell r="F167">
            <v>1050</v>
          </cell>
        </row>
        <row r="168">
          <cell r="B168" t="str">
            <v>物価0602</v>
          </cell>
          <cell r="C168" t="str">
            <v>等辺山形鋼</v>
          </cell>
          <cell r="D168" t="str">
            <v>SS400　L-50×50×4</v>
          </cell>
          <cell r="E168" t="str">
            <v>t</v>
          </cell>
          <cell r="F168">
            <v>69000</v>
          </cell>
        </row>
        <row r="169">
          <cell r="B169" t="str">
            <v>物価0603</v>
          </cell>
          <cell r="C169" t="str">
            <v>切板鋼板</v>
          </cell>
          <cell r="D169" t="str">
            <v>SS400　PL-4</v>
          </cell>
          <cell r="E169" t="str">
            <v>t</v>
          </cell>
          <cell r="F169">
            <v>86000</v>
          </cell>
          <cell r="G169" t="str">
            <v>83000+3000</v>
          </cell>
        </row>
        <row r="170">
          <cell r="B170" t="str">
            <v>物価0604</v>
          </cell>
          <cell r="C170" t="str">
            <v>ステンレス鋼板</v>
          </cell>
          <cell r="D170" t="str">
            <v>SUS304 t3</v>
          </cell>
          <cell r="E170" t="str">
            <v>kg</v>
          </cell>
          <cell r="F170">
            <v>260</v>
          </cell>
        </row>
        <row r="171">
          <cell r="B171" t="str">
            <v>物価0605</v>
          </cell>
          <cell r="C171" t="str">
            <v>ステンレス鋼板</v>
          </cell>
          <cell r="D171" t="str">
            <v>SUS304 t9</v>
          </cell>
          <cell r="E171" t="str">
            <v>kg</v>
          </cell>
          <cell r="F171">
            <v>270</v>
          </cell>
        </row>
        <row r="172">
          <cell r="B172" t="str">
            <v>物価0606</v>
          </cell>
          <cell r="C172" t="str">
            <v>ステンレス角パイプ</v>
          </cell>
          <cell r="D172" t="str">
            <v>SUS304 □-41×41×1.5</v>
          </cell>
          <cell r="E172" t="str">
            <v>ｍ</v>
          </cell>
          <cell r="F172">
            <v>1400</v>
          </cell>
        </row>
        <row r="173">
          <cell r="B173" t="str">
            <v>物価0901</v>
          </cell>
          <cell r="C173" t="str">
            <v>アルミ額縁取付</v>
          </cell>
          <cell r="E173" t="str">
            <v>ｍ</v>
          </cell>
          <cell r="F173">
            <v>720</v>
          </cell>
        </row>
        <row r="174">
          <cell r="B174" t="str">
            <v>物価0902</v>
          </cell>
          <cell r="C174" t="str">
            <v>スチール三方枠取付手間</v>
          </cell>
          <cell r="D174" t="str">
            <v>枠見込100 1.8㎡基準</v>
          </cell>
          <cell r="E174" t="str">
            <v>㎡</v>
          </cell>
          <cell r="F174">
            <v>2780</v>
          </cell>
        </row>
        <row r="175">
          <cell r="B175" t="str">
            <v>物価1001</v>
          </cell>
          <cell r="C175" t="str">
            <v>型板ガラス　厚4</v>
          </cell>
          <cell r="D175" t="str">
            <v>2.18㎡以下</v>
          </cell>
          <cell r="E175" t="str">
            <v>㎡</v>
          </cell>
          <cell r="F175">
            <v>950</v>
          </cell>
        </row>
        <row r="176">
          <cell r="B176" t="str">
            <v>物価1002</v>
          </cell>
          <cell r="C176" t="str">
            <v>アクリル板</v>
          </cell>
          <cell r="D176" t="str">
            <v>厚2 透明･乳半  　　　　　　　　　1300×1100</v>
          </cell>
          <cell r="E176" t="str">
            <v>㎡</v>
          </cell>
          <cell r="F176">
            <v>2531</v>
          </cell>
          <cell r="G176" t="str">
            <v>3620(円/枚)/1.43m2</v>
          </cell>
        </row>
        <row r="177">
          <cell r="B177" t="str">
            <v>物価1003</v>
          </cell>
          <cell r="C177" t="str">
            <v>アクリル板</v>
          </cell>
          <cell r="D177" t="str">
            <v>厚5 透明･乳半 　　　　　　　　　1300×1100</v>
          </cell>
          <cell r="E177" t="str">
            <v>㎡</v>
          </cell>
          <cell r="F177">
            <v>6020</v>
          </cell>
          <cell r="G177" t="str">
            <v>8610(円/枚)/1.43m2</v>
          </cell>
        </row>
        <row r="178">
          <cell r="B178" t="str">
            <v>物価1004</v>
          </cell>
          <cell r="C178" t="str">
            <v>ポリカーボネート板</v>
          </cell>
          <cell r="D178" t="str">
            <v>厚5 透明  1000×2000</v>
          </cell>
          <cell r="E178" t="str">
            <v>㎡</v>
          </cell>
          <cell r="F178">
            <v>10250</v>
          </cell>
          <cell r="G178" t="str">
            <v>20500(円/枚)/2.0m2</v>
          </cell>
        </row>
        <row r="179">
          <cell r="B179" t="str">
            <v>コスト0601</v>
          </cell>
          <cell r="C179" t="str">
            <v>天井釣木受用インサート</v>
          </cell>
          <cell r="E179" t="str">
            <v>個</v>
          </cell>
          <cell r="F179">
            <v>50</v>
          </cell>
        </row>
        <row r="180">
          <cell r="B180" t="str">
            <v>コスト0602</v>
          </cell>
          <cell r="C180" t="str">
            <v>錆止め</v>
          </cell>
          <cell r="E180" t="str">
            <v>㎡</v>
          </cell>
          <cell r="F180">
            <v>290</v>
          </cell>
        </row>
        <row r="181">
          <cell r="B181" t="str">
            <v>ﾎﾟｹｯﾄ0701</v>
          </cell>
          <cell r="C181" t="str">
            <v>人造石研出し</v>
          </cell>
          <cell r="D181" t="str">
            <v>C厚30 H100×W60 糸150</v>
          </cell>
          <cell r="E181" t="str">
            <v>ｍ</v>
          </cell>
          <cell r="F181">
            <v>7220</v>
          </cell>
        </row>
        <row r="182">
          <cell r="B182" t="str">
            <v>ﾎﾟｹｯﾄ0702</v>
          </cell>
          <cell r="C182" t="str">
            <v>転し床下飼いモルタル</v>
          </cell>
          <cell r="E182" t="str">
            <v>箇所</v>
          </cell>
          <cell r="F182">
            <v>820</v>
          </cell>
        </row>
        <row r="184">
          <cell r="B184" t="str">
            <v>見積0901</v>
          </cell>
          <cell r="C184" t="str">
            <v>ｱﾙﾐ製額縁･膳板（材料費）</v>
          </cell>
          <cell r="D184" t="str">
            <v>25×60  W450×H900</v>
          </cell>
          <cell r="E184" t="str">
            <v>箇所</v>
          </cell>
          <cell r="F184">
            <v>3840</v>
          </cell>
        </row>
        <row r="185">
          <cell r="B185" t="str">
            <v>見積0902</v>
          </cell>
          <cell r="C185" t="str">
            <v>ｱﾙﾐ製額縁･膳板（材料費）</v>
          </cell>
          <cell r="D185" t="str">
            <v>25×120 W450×H600</v>
          </cell>
          <cell r="E185" t="str">
            <v>箇所</v>
          </cell>
          <cell r="F185">
            <v>3680</v>
          </cell>
        </row>
        <row r="186">
          <cell r="B186" t="str">
            <v>見積1301</v>
          </cell>
          <cell r="C186" t="str">
            <v>流し台（材料費）</v>
          </cell>
          <cell r="D186" t="str">
            <v>L=1200・H=800</v>
          </cell>
          <cell r="E186" t="str">
            <v>箇所</v>
          </cell>
          <cell r="F186">
            <v>63000</v>
          </cell>
        </row>
        <row r="187">
          <cell r="B187" t="str">
            <v>見積1302</v>
          </cell>
          <cell r="C187" t="str">
            <v>調理台（材料費）</v>
          </cell>
          <cell r="D187" t="str">
            <v>L=995×767ｺｰﾅｰ型・H=800</v>
          </cell>
          <cell r="E187" t="str">
            <v>箇所</v>
          </cell>
          <cell r="F187">
            <v>78400</v>
          </cell>
        </row>
        <row r="188">
          <cell r="B188" t="str">
            <v>見積1303</v>
          </cell>
          <cell r="C188" t="str">
            <v>コンロ台（材料費）</v>
          </cell>
          <cell r="D188" t="str">
            <v>L=600・H=600</v>
          </cell>
          <cell r="E188" t="str">
            <v>箇所</v>
          </cell>
          <cell r="F188">
            <v>34400</v>
          </cell>
        </row>
        <row r="189">
          <cell r="B189" t="str">
            <v>見積1304</v>
          </cell>
          <cell r="C189" t="str">
            <v>コンロ脇台（材料費）</v>
          </cell>
          <cell r="D189" t="str">
            <v>L=150・H=800</v>
          </cell>
          <cell r="E189" t="str">
            <v>箇所</v>
          </cell>
          <cell r="F189">
            <v>18500</v>
          </cell>
        </row>
        <row r="190">
          <cell r="B190" t="str">
            <v>見積1305</v>
          </cell>
          <cell r="C190" t="str">
            <v>浴槽　洋式（材料費）</v>
          </cell>
          <cell r="D190" t="str">
            <v>TOTO:P50F
1240×745×430</v>
          </cell>
          <cell r="E190" t="str">
            <v>箇所</v>
          </cell>
          <cell r="F190">
            <v>43000</v>
          </cell>
        </row>
        <row r="191">
          <cell r="B191" t="str">
            <v>見積1306</v>
          </cell>
          <cell r="C191" t="str">
            <v>浴槽　和洋式（材料費）</v>
          </cell>
          <cell r="D191" t="str">
            <v>TOTO:PYS1302
1300×800×550</v>
          </cell>
          <cell r="E191" t="str">
            <v>箇所</v>
          </cell>
          <cell r="F191">
            <v>64000</v>
          </cell>
        </row>
        <row r="192">
          <cell r="B192" t="str">
            <v>見積1307</v>
          </cell>
          <cell r="C192" t="str">
            <v>可動洗面ユニット（材料費）</v>
          </cell>
          <cell r="D192" t="str">
            <v>ﾏﾙﾁﾌﾞﾗｹｯﾄ上下昇降式</v>
          </cell>
          <cell r="E192" t="str">
            <v>箇所</v>
          </cell>
        </row>
        <row r="193">
          <cell r="B193" t="str">
            <v>見積1308</v>
          </cell>
          <cell r="C193" t="str">
            <v>可動洗面ユニット</v>
          </cell>
          <cell r="D193" t="str">
            <v>洗面・排水金物</v>
          </cell>
          <cell r="E193" t="str">
            <v>組</v>
          </cell>
        </row>
        <row r="194">
          <cell r="B194" t="str">
            <v>見積1309</v>
          </cell>
          <cell r="C194" t="str">
            <v>可動洗面ユニット</v>
          </cell>
          <cell r="D194" t="str">
            <v>取付金物</v>
          </cell>
          <cell r="E194" t="str">
            <v>組</v>
          </cell>
        </row>
        <row r="196">
          <cell r="B196" t="str">
            <v>代価0601</v>
          </cell>
          <cell r="C196" t="str">
            <v>排水目皿</v>
          </cell>
          <cell r="D196" t="str">
            <v>呼径50　ﾄﾗｯﾌﾟ付</v>
          </cell>
          <cell r="E196" t="str">
            <v>箇所</v>
          </cell>
          <cell r="F196">
            <v>4050</v>
          </cell>
        </row>
        <row r="197">
          <cell r="B197" t="str">
            <v>代価0602</v>
          </cell>
          <cell r="C197" t="str">
            <v>レンジフード受け金物</v>
          </cell>
          <cell r="D197" t="str">
            <v>L-50×50×4</v>
          </cell>
          <cell r="E197" t="str">
            <v>箇所</v>
          </cell>
          <cell r="F197">
            <v>51000</v>
          </cell>
          <cell r="G197" t="str">
            <v>K-63</v>
          </cell>
        </row>
        <row r="198">
          <cell r="B198" t="str">
            <v>代価0603</v>
          </cell>
          <cell r="C198" t="str">
            <v>TS-1　ステンレス手摺　樹脂被覆</v>
          </cell>
          <cell r="D198" t="str">
            <v>L=600×H=700 34φ
壁付固定型</v>
          </cell>
          <cell r="E198" t="str">
            <v>箇所</v>
          </cell>
          <cell r="F198">
            <v>2700</v>
          </cell>
        </row>
        <row r="199">
          <cell r="B199" t="str">
            <v>代価0604</v>
          </cell>
          <cell r="C199" t="str">
            <v>TS-2　ステンレス手摺　樹脂被覆</v>
          </cell>
          <cell r="D199" t="str">
            <v>L=700 34φ
可動はね上げ式</v>
          </cell>
          <cell r="E199" t="str">
            <v>箇所</v>
          </cell>
          <cell r="F199">
            <v>11900</v>
          </cell>
        </row>
        <row r="200">
          <cell r="B200" t="str">
            <v>代価0605</v>
          </cell>
          <cell r="C200" t="str">
            <v>TS-3　ステンレス手摺　樹脂被覆</v>
          </cell>
          <cell r="D200" t="str">
            <v>L=700 34φ
可動スイング式</v>
          </cell>
          <cell r="E200" t="str">
            <v>箇所</v>
          </cell>
          <cell r="F200">
            <v>11900</v>
          </cell>
        </row>
        <row r="201">
          <cell r="B201" t="str">
            <v>代価0606</v>
          </cell>
          <cell r="C201" t="str">
            <v>TS-4　ステンレス手摺　樹脂被覆</v>
          </cell>
          <cell r="D201" t="str">
            <v>L=700×H=650 34φ
自立L型</v>
          </cell>
          <cell r="E201" t="str">
            <v>箇所</v>
          </cell>
          <cell r="F201">
            <v>3300</v>
          </cell>
        </row>
        <row r="202">
          <cell r="B202" t="str">
            <v>代価0607</v>
          </cell>
          <cell r="C202" t="str">
            <v>TS-5　ステンレス手摺　樹脂被覆</v>
          </cell>
          <cell r="D202" t="str">
            <v>L=585×H=780 34φ
自立L型</v>
          </cell>
          <cell r="E202" t="str">
            <v>箇所</v>
          </cell>
          <cell r="F202">
            <v>3300</v>
          </cell>
        </row>
        <row r="203">
          <cell r="B203" t="str">
            <v>代価0608</v>
          </cell>
          <cell r="C203" t="str">
            <v>TS-6　ステンレス手摺　樹脂被覆</v>
          </cell>
          <cell r="D203" t="str">
            <v>L=2380 34φ　垂直型
固定金物(×2)共</v>
          </cell>
          <cell r="E203" t="str">
            <v>箇所</v>
          </cell>
          <cell r="F203">
            <v>29200</v>
          </cell>
        </row>
        <row r="204">
          <cell r="B204" t="str">
            <v>代価0609</v>
          </cell>
          <cell r="C204" t="str">
            <v>TS-7　ステンレス手摺　樹脂被覆</v>
          </cell>
          <cell r="D204" t="str">
            <v>L=800×H=800 34φ
壁付固定型</v>
          </cell>
          <cell r="E204" t="str">
            <v>箇所</v>
          </cell>
          <cell r="F204">
            <v>2700</v>
          </cell>
        </row>
        <row r="205">
          <cell r="B205" t="str">
            <v>代価0610</v>
          </cell>
          <cell r="C205" t="str">
            <v>TB-1　ステンレス手摺　樹脂被覆</v>
          </cell>
          <cell r="D205" t="str">
            <v>L=1200 34φ 水平型</v>
          </cell>
          <cell r="E205" t="str">
            <v>箇所</v>
          </cell>
          <cell r="F205">
            <v>2700</v>
          </cell>
        </row>
        <row r="206">
          <cell r="B206" t="str">
            <v>代価0611</v>
          </cell>
          <cell r="C206" t="str">
            <v>TB-2　ステンレス手摺　樹脂被覆</v>
          </cell>
          <cell r="D206" t="str">
            <v>L=300 34φ 水平型</v>
          </cell>
          <cell r="E206" t="str">
            <v>箇所</v>
          </cell>
          <cell r="F206">
            <v>2700</v>
          </cell>
        </row>
        <row r="207">
          <cell r="B207" t="str">
            <v>代価0612</v>
          </cell>
          <cell r="C207" t="str">
            <v>TB-3　ステンレス手摺　樹脂被覆</v>
          </cell>
          <cell r="D207" t="str">
            <v>L=1560 34φ 水平型</v>
          </cell>
          <cell r="E207" t="str">
            <v>箇所</v>
          </cell>
          <cell r="F207">
            <v>2700</v>
          </cell>
        </row>
        <row r="208">
          <cell r="B208" t="str">
            <v>代価0613</v>
          </cell>
          <cell r="C208" t="str">
            <v>TB-4　ステンレス手摺　樹脂被覆</v>
          </cell>
          <cell r="D208" t="str">
            <v>L=1580+585 34φ 水平L型</v>
          </cell>
          <cell r="E208" t="str">
            <v>箇所</v>
          </cell>
          <cell r="F208">
            <v>2700</v>
          </cell>
        </row>
        <row r="209">
          <cell r="B209" t="str">
            <v>代価0614</v>
          </cell>
          <cell r="C209" t="str">
            <v>TB-5　ステンレス手摺　樹脂被覆</v>
          </cell>
          <cell r="D209" t="str">
            <v>L=1600 34φ 水平型</v>
          </cell>
          <cell r="E209" t="str">
            <v>箇所</v>
          </cell>
          <cell r="F209">
            <v>2700</v>
          </cell>
        </row>
        <row r="210">
          <cell r="B210" t="str">
            <v>代価0615</v>
          </cell>
          <cell r="C210" t="str">
            <v>TB-6　ステンレス手摺　樹脂被覆</v>
          </cell>
          <cell r="D210" t="str">
            <v>L=600 34φ 垂直型</v>
          </cell>
          <cell r="E210" t="str">
            <v>箇所</v>
          </cell>
          <cell r="F210">
            <v>2700</v>
          </cell>
        </row>
        <row r="211">
          <cell r="B211" t="str">
            <v>代価0616</v>
          </cell>
          <cell r="C211" t="str">
            <v>TB-7　ステンレス手摺　樹脂被覆</v>
          </cell>
          <cell r="D211" t="str">
            <v>L=800 34φ 垂直型</v>
          </cell>
          <cell r="E211" t="str">
            <v>箇所</v>
          </cell>
          <cell r="F211">
            <v>2700</v>
          </cell>
        </row>
        <row r="212">
          <cell r="B212" t="str">
            <v>代価0617</v>
          </cell>
          <cell r="C212" t="str">
            <v>TB-8　ステンレス手摺　樹脂被覆</v>
          </cell>
          <cell r="D212" t="str">
            <v>L=1300 34φ 水平型</v>
          </cell>
          <cell r="E212" t="str">
            <v>箇所</v>
          </cell>
          <cell r="F212">
            <v>2700</v>
          </cell>
        </row>
        <row r="213">
          <cell r="B213" t="str">
            <v>代価0618</v>
          </cell>
          <cell r="C213" t="str">
            <v>TG-1　ステンレス手摺　樹脂被覆</v>
          </cell>
          <cell r="D213" t="str">
            <v>L=1100 34φ 水平型</v>
          </cell>
          <cell r="E213" t="str">
            <v>箇所</v>
          </cell>
          <cell r="F213">
            <v>2700</v>
          </cell>
        </row>
        <row r="214">
          <cell r="B214" t="str">
            <v>代価0701</v>
          </cell>
          <cell r="C214" t="str">
            <v>床空練りモルタル</v>
          </cell>
          <cell r="D214" t="str">
            <v>厚１０ 畳断熱材下地</v>
          </cell>
          <cell r="E214" t="str">
            <v>㎡</v>
          </cell>
          <cell r="F214">
            <v>0</v>
          </cell>
        </row>
        <row r="215">
          <cell r="B215" t="str">
            <v>代価0801</v>
          </cell>
          <cell r="C215" t="str">
            <v>WD-1　両面ﾌﾗｯｼｭ片引き戸</v>
          </cell>
          <cell r="D215" t="str">
            <v>両面強化化粧紙貼合板
W970×H2200</v>
          </cell>
          <cell r="E215" t="str">
            <v>箇所</v>
          </cell>
          <cell r="G215" t="str">
            <v>額入、ｶﾞﾗﾘ付</v>
          </cell>
        </row>
        <row r="216">
          <cell r="B216" t="str">
            <v>代価0802</v>
          </cell>
          <cell r="C216" t="str">
            <v>WD-2　2枚引込ﾌﾗｯｼｭ戸</v>
          </cell>
          <cell r="D216" t="str">
            <v>両面強化化粧紙貼合板W2150×H1800</v>
          </cell>
          <cell r="E216" t="str">
            <v>箇所</v>
          </cell>
        </row>
        <row r="217">
          <cell r="B217" t="str">
            <v>代価0803</v>
          </cell>
          <cell r="C217" t="str">
            <v>WD-2' 2枚引込ﾌﾗｯｼｭ戸</v>
          </cell>
          <cell r="D217" t="str">
            <v>両面強化化粧紙貼合板W2150×H1800</v>
          </cell>
          <cell r="E217" t="str">
            <v>箇所</v>
          </cell>
          <cell r="G217" t="str">
            <v>額入</v>
          </cell>
        </row>
        <row r="218">
          <cell r="B218" t="str">
            <v>代価0804</v>
          </cell>
          <cell r="C218" t="str">
            <v>WD-3　両開きﾌﾗｯｼｭ戸</v>
          </cell>
          <cell r="D218" t="str">
            <v>強化化粧紙貼合板+合板
W800×H2365</v>
          </cell>
          <cell r="E218" t="str">
            <v>箇所</v>
          </cell>
        </row>
        <row r="219">
          <cell r="B219" t="str">
            <v>代価0805</v>
          </cell>
          <cell r="C219" t="str">
            <v>WD-4　2段片開きﾌﾗｯｼｭ戸</v>
          </cell>
          <cell r="D219" t="str">
            <v>強化化粧紙貼合板+合板
W500×H2365</v>
          </cell>
          <cell r="E219" t="str">
            <v>箇所</v>
          </cell>
        </row>
        <row r="220">
          <cell r="B220" t="str">
            <v>代価0806</v>
          </cell>
          <cell r="C220" t="str">
            <v>F-1　引き違いふすま</v>
          </cell>
          <cell r="D220" t="str">
            <v>新鳥ノ子+雲花紙貼
W1700×H2365</v>
          </cell>
          <cell r="E220" t="str">
            <v>箇所</v>
          </cell>
        </row>
        <row r="221">
          <cell r="B221" t="str">
            <v>代価0807</v>
          </cell>
          <cell r="C221" t="str">
            <v>F-2　2枚引込み戸ふすま</v>
          </cell>
          <cell r="D221" t="str">
            <v>新鳥ノ子+強化化粧紙貼合板
W1700×H1800</v>
          </cell>
          <cell r="E221" t="str">
            <v>箇所</v>
          </cell>
        </row>
        <row r="222">
          <cell r="B222" t="str">
            <v>代価0901</v>
          </cell>
          <cell r="C222" t="str">
            <v>ｱﾙﾐ製額縁･膳板</v>
          </cell>
          <cell r="D222" t="str">
            <v>25×60  W450×H900</v>
          </cell>
          <cell r="E222" t="str">
            <v>箇所</v>
          </cell>
          <cell r="F222">
            <v>7500</v>
          </cell>
        </row>
        <row r="223">
          <cell r="B223" t="str">
            <v>代価0902</v>
          </cell>
          <cell r="C223" t="str">
            <v>ｱﾙﾐ製額縁･膳板</v>
          </cell>
          <cell r="D223" t="str">
            <v>25×120 W450×H600</v>
          </cell>
          <cell r="E223" t="str">
            <v>箇所</v>
          </cell>
          <cell r="F223">
            <v>5710</v>
          </cell>
        </row>
        <row r="224">
          <cell r="B224" t="str">
            <v>代価0903</v>
          </cell>
          <cell r="C224" t="str">
            <v>スチール三方枠</v>
          </cell>
          <cell r="D224" t="str">
            <v>W1860×H2200 塗装仕上共</v>
          </cell>
          <cell r="E224" t="str">
            <v>箇所</v>
          </cell>
          <cell r="F224">
            <v>23300</v>
          </cell>
        </row>
        <row r="225">
          <cell r="B225" t="str">
            <v>代価1001</v>
          </cell>
          <cell r="C225" t="str">
            <v>型板ガラス 厚4</v>
          </cell>
          <cell r="D225" t="str">
            <v>100×100 木製建具用</v>
          </cell>
          <cell r="E225" t="str">
            <v>枚</v>
          </cell>
          <cell r="F225">
            <v>272</v>
          </cell>
        </row>
        <row r="226">
          <cell r="B226" t="str">
            <v>代価1002</v>
          </cell>
          <cell r="C226" t="str">
            <v>アクリル板 厚2</v>
          </cell>
          <cell r="D226" t="str">
            <v>型板 250×1300 木製建具用</v>
          </cell>
          <cell r="E226" t="str">
            <v>枚</v>
          </cell>
          <cell r="F226">
            <v>1760</v>
          </cell>
        </row>
        <row r="227">
          <cell r="B227" t="str">
            <v>代価1003</v>
          </cell>
          <cell r="C227" t="str">
            <v>アクリル板 厚5</v>
          </cell>
          <cell r="D227" t="str">
            <v>型板 970×1100 ｱﾙﾐ製建具用</v>
          </cell>
          <cell r="E227" t="str">
            <v>枚</v>
          </cell>
          <cell r="F227">
            <v>9980</v>
          </cell>
        </row>
        <row r="228">
          <cell r="B228" t="str">
            <v>代価1004</v>
          </cell>
          <cell r="C228" t="str">
            <v>ポリカーボネイト板 厚5</v>
          </cell>
          <cell r="D228" t="str">
            <v>型板 1020×600 ｽｸﾘｰﾝ用</v>
          </cell>
          <cell r="E228" t="str">
            <v>枚</v>
          </cell>
          <cell r="F228">
            <v>8660</v>
          </cell>
        </row>
        <row r="229">
          <cell r="B229" t="str">
            <v>代価1005</v>
          </cell>
          <cell r="C229" t="str">
            <v>ポリカーボネイト板 厚5</v>
          </cell>
          <cell r="D229" t="str">
            <v>透明 1020×530 ｽｸﾘｰﾝ用</v>
          </cell>
          <cell r="E229" t="str">
            <v>枚</v>
          </cell>
          <cell r="F229">
            <v>7650</v>
          </cell>
        </row>
        <row r="230">
          <cell r="B230" t="str">
            <v>代価1301</v>
          </cell>
          <cell r="C230" t="str">
            <v>流し台</v>
          </cell>
          <cell r="D230" t="str">
            <v>L=1200・H=800</v>
          </cell>
          <cell r="E230" t="str">
            <v>箇所</v>
          </cell>
          <cell r="F230">
            <v>74300</v>
          </cell>
          <cell r="G230" t="str">
            <v>K-53-6</v>
          </cell>
        </row>
        <row r="231">
          <cell r="B231" t="str">
            <v>代価1302</v>
          </cell>
          <cell r="C231" t="str">
            <v>調理台</v>
          </cell>
          <cell r="D231" t="str">
            <v>L=995×767ｺｰﾅｰ型・H=800</v>
          </cell>
          <cell r="E231" t="str">
            <v>箇所</v>
          </cell>
          <cell r="F231">
            <v>93300</v>
          </cell>
          <cell r="G231" t="str">
            <v>K-53-6</v>
          </cell>
        </row>
        <row r="232">
          <cell r="B232" t="str">
            <v>代価1303</v>
          </cell>
          <cell r="C232" t="str">
            <v>コンロ台</v>
          </cell>
          <cell r="D232" t="str">
            <v>L=600・H=600</v>
          </cell>
          <cell r="E232" t="str">
            <v>箇所</v>
          </cell>
          <cell r="F232">
            <v>41300</v>
          </cell>
          <cell r="G232" t="str">
            <v>K-53-6</v>
          </cell>
        </row>
        <row r="233">
          <cell r="B233" t="str">
            <v>代価1304</v>
          </cell>
          <cell r="C233" t="str">
            <v>コンロ脇台</v>
          </cell>
          <cell r="D233" t="str">
            <v>L=150・H=800</v>
          </cell>
          <cell r="E233" t="str">
            <v>箇所</v>
          </cell>
          <cell r="F233">
            <v>21300</v>
          </cell>
          <cell r="G233" t="str">
            <v>K-58</v>
          </cell>
        </row>
        <row r="234">
          <cell r="B234" t="str">
            <v>代価1305</v>
          </cell>
          <cell r="C234" t="str">
            <v>浴槽　洋式</v>
          </cell>
          <cell r="D234" t="str">
            <v>1240×745×D430</v>
          </cell>
          <cell r="E234" t="str">
            <v>箇所</v>
          </cell>
          <cell r="F234">
            <v>57400</v>
          </cell>
        </row>
        <row r="235">
          <cell r="B235" t="str">
            <v>代価1306</v>
          </cell>
          <cell r="C235" t="str">
            <v>浴槽　和洋式</v>
          </cell>
          <cell r="D235" t="str">
            <v>1300×800×D550</v>
          </cell>
          <cell r="E235" t="str">
            <v>箇所</v>
          </cell>
          <cell r="F235">
            <v>66600</v>
          </cell>
        </row>
        <row r="236">
          <cell r="B236" t="str">
            <v>代価1307</v>
          </cell>
          <cell r="C236" t="str">
            <v>可動洗面ユニット</v>
          </cell>
          <cell r="D236" t="str">
            <v>ﾏﾙﾁﾌﾞﾗｹｯﾄ上下昇降式
洗面･排水金具･取付金物共</v>
          </cell>
          <cell r="E236" t="str">
            <v>箇所</v>
          </cell>
          <cell r="F236">
            <v>240600</v>
          </cell>
        </row>
        <row r="237">
          <cell r="B237" t="str">
            <v>代価1308</v>
          </cell>
          <cell r="C237" t="str">
            <v>設備配管用スリーブ(V-30-A)</v>
          </cell>
          <cell r="D237" t="str">
            <v>径75 内ｷｬｯﾌﾟのみ</v>
          </cell>
          <cell r="E237" t="str">
            <v>箇所</v>
          </cell>
          <cell r="F237">
            <v>390</v>
          </cell>
        </row>
        <row r="238">
          <cell r="B238" t="str">
            <v>代価1309</v>
          </cell>
          <cell r="C238" t="str">
            <v>貫通スリーブ（W300×H100）</v>
          </cell>
          <cell r="D238" t="str">
            <v>壁 t120</v>
          </cell>
          <cell r="E238" t="str">
            <v>箇所</v>
          </cell>
          <cell r="F238">
            <v>917</v>
          </cell>
        </row>
        <row r="239">
          <cell r="B239" t="str">
            <v>代価1310</v>
          </cell>
          <cell r="C239" t="str">
            <v>スラブ穴埋め</v>
          </cell>
          <cell r="D239" t="str">
            <v>300×1000 t180
断熱材共</v>
          </cell>
          <cell r="E239" t="str">
            <v>箇所</v>
          </cell>
          <cell r="F239">
            <v>3310</v>
          </cell>
        </row>
        <row r="240">
          <cell r="B240" t="str">
            <v>代価1311</v>
          </cell>
          <cell r="C240" t="str">
            <v>スラブ穴埋め</v>
          </cell>
          <cell r="D240" t="str">
            <v>600×600 t180
断熱材共</v>
          </cell>
          <cell r="E240" t="str">
            <v>箇所</v>
          </cell>
          <cell r="F240">
            <v>3780</v>
          </cell>
        </row>
        <row r="242">
          <cell r="B242" t="str">
            <v>※物価（建設物価）は、平成１６年　４月号を採用</v>
          </cell>
        </row>
        <row r="243">
          <cell r="B243" t="str">
            <v>※コスト（建設コスト情報）は、平成１６年　春号を採用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建築単価表16.10"/>
      <sheetName val="代価表C"/>
      <sheetName val="C(1)庇"/>
      <sheetName val="C(1)集計"/>
      <sheetName val="C(1)鉄骨"/>
      <sheetName val="C(1)土工"/>
      <sheetName val="C(1)基礎"/>
      <sheetName val="C(1)地中梁"/>
      <sheetName val="C(1)柱脚"/>
      <sheetName val="C(2)庇"/>
      <sheetName val="C(2)集計"/>
      <sheetName val="C(2)鉄骨 (2)"/>
      <sheetName val="C(2)土工"/>
      <sheetName val="C(2)基礎"/>
      <sheetName val="C(2)地中梁"/>
      <sheetName val="C(2)柱脚"/>
      <sheetName val="A(1)庇"/>
      <sheetName val="A(1)集計"/>
      <sheetName val="A(1)鉄骨"/>
      <sheetName val="A(1)土工"/>
      <sheetName val="A(1)基礎"/>
      <sheetName val="A(1)地中梁"/>
      <sheetName val="A(1)柱脚"/>
      <sheetName val="A(2)庇"/>
      <sheetName val="A(2)集計"/>
      <sheetName val="A(2)鉄骨"/>
      <sheetName val="A(2)土工"/>
      <sheetName val="A(2)基礎"/>
      <sheetName val="A(2)地中梁"/>
      <sheetName val="A(2)柱脚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設計書"/>
      <sheetName val="総括表合計"/>
      <sheetName val="１，２"/>
      <sheetName val="３，４"/>
      <sheetName val="５，６"/>
      <sheetName val="７，８，９"/>
      <sheetName val="１０"/>
      <sheetName val="内訳明細 (2)"/>
      <sheetName val="共通費明細"/>
      <sheetName val="共通費 "/>
      <sheetName val="単位"/>
    </sheetNames>
    <sheetDataSet>
      <sheetData sheetId="0" refreshError="1"/>
      <sheetData sheetId="1" refreshError="1"/>
      <sheetData sheetId="2" refreshError="1">
        <row r="14">
          <cell r="C14">
            <v>1229406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(工事名称)"/>
      <sheetName val="総括表"/>
      <sheetName val="内訳"/>
    </sheetNames>
    <sheetDataSet>
      <sheetData sheetId="0" refreshError="1"/>
      <sheetData sheetId="1" refreshError="1"/>
      <sheetData sheetId="2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審査会資料"/>
      <sheetName val="予定価格書"/>
      <sheetName val="契約予算額調書"/>
      <sheetName val="表紙"/>
      <sheetName val="種目別内訳"/>
      <sheetName val="共通費計算表(総合工事)"/>
      <sheetName val="共通仮設費内訳書(千)"/>
      <sheetName val="共通仮設費内訳明細書(千)"/>
      <sheetName val="監督員事務所備品等内訳(千)"/>
      <sheetName val="内訳書"/>
      <sheetName val="一位代価"/>
      <sheetName val="見積比較"/>
      <sheetName val="変更設計"/>
      <sheetName val="予定価格書(変)"/>
      <sheetName val="契約予算額調書(変)"/>
      <sheetName val="表紙(変)"/>
      <sheetName val="種目別内訳(変)"/>
      <sheetName val="共通費計算表(変)"/>
      <sheetName val="共通仮設費"/>
      <sheetName val="内訳書(変)"/>
      <sheetName val="左官箇所"/>
      <sheetName val="左官箇所一位代価(t=20～30) "/>
      <sheetName val="左官箇所一位代価(t=40～60)"/>
      <sheetName val="左官一位代価(H7.10)"/>
      <sheetName val="ｼｰﾘﾝｸﾞ打替一位代価(H7.10東千共)"/>
      <sheetName val="塗装(H7.10東千)H7積算要領"/>
      <sheetName val="一位代価 (変)"/>
      <sheetName val="工程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集"/>
      <sheetName val="単価集２"/>
      <sheetName val="塗装"/>
      <sheetName val="塗装２"/>
      <sheetName val="流し台"/>
      <sheetName val="ガラ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電気数量"/>
    </sheetNames>
    <sheetDataSet>
      <sheetData sheetId="0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長さ検討"/>
      <sheetName val="input data"/>
      <sheetName val="推定重量"/>
      <sheetName val="計算書"/>
      <sheetName val="輪荷重"/>
      <sheetName val="応力度（車）"/>
      <sheetName val="追加応力度"/>
      <sheetName val="応力度"/>
      <sheetName val="リブ材data"/>
      <sheetName val="I,Z（未）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数量総括(1)"/>
      <sheetName val="土量集計表"/>
      <sheetName val="土工"/>
      <sheetName val="法面集計表"/>
      <sheetName val="法面"/>
      <sheetName val="アンカー "/>
      <sheetName val="アンカー長 (2)"/>
      <sheetName val="ﾓﾙﾀﾙ吹付"/>
    </sheetNames>
    <sheetDataSet>
      <sheetData sheetId="0" refreshError="1"/>
      <sheetData sheetId="1"/>
      <sheetData sheetId="2" refreshError="1"/>
      <sheetData sheetId="3"/>
      <sheetData sheetId="4"/>
      <sheetData sheetId="5"/>
      <sheetData sheetId="6" refreshError="1"/>
      <sheetData sheetId="7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（NEW）"/>
      <sheetName val="INPUT（RCH）"/>
      <sheetName val="安定（RCH）"/>
      <sheetName val="重量"/>
      <sheetName val="数量計算（！）"/>
      <sheetName val="艤装品データ"/>
      <sheetName val="実績重量データ"/>
      <sheetName val="部材No"/>
      <sheetName val="接岸ｴﾈﾙｷﾞ"/>
      <sheetName val="風荷重"/>
      <sheetName val="波力"/>
      <sheetName val="外力合計（杭）"/>
      <sheetName val="語句（港湾・漁港）"/>
      <sheetName val="腐食（！）"/>
      <sheetName val="荷重"/>
      <sheetName val="全体強度１"/>
      <sheetName val="断面図"/>
      <sheetName val="全体強度２"/>
      <sheetName val="四辺固定"/>
      <sheetName val="床版の応力"/>
      <sheetName val="隔壁検討"/>
      <sheetName val="ひび割"/>
      <sheetName val="　　　　　　　　"/>
      <sheetName val="旧プログラム→"/>
      <sheetName val="条件"/>
      <sheetName val="偏載"/>
      <sheetName val="安定"/>
      <sheetName val="安定総括"/>
      <sheetName val="原価計算"/>
      <sheetName val="縦桁（作成中）"/>
      <sheetName val="横桁（作成中）"/>
      <sheetName val="数量(工事中）"/>
      <sheetName val="塗装面積（工事中）"/>
    </sheetNames>
    <sheetDataSet>
      <sheetData sheetId="0"/>
      <sheetData sheetId="1">
        <row r="4">
          <cell r="I4">
            <v>150</v>
          </cell>
        </row>
        <row r="7">
          <cell r="I7">
            <v>70</v>
          </cell>
        </row>
        <row r="24">
          <cell r="C24">
            <v>7</v>
          </cell>
          <cell r="E24">
            <v>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継足し溶接"/>
      <sheetName val="継足し1本当り・計算書"/>
      <sheetName val="条件"/>
      <sheetName val="data"/>
      <sheetName val="表紙"/>
      <sheetName val="見積条件"/>
      <sheetName val="内訳書"/>
      <sheetName val="単独・10枚当り"/>
      <sheetName val="単独・計算書"/>
      <sheetName val="単独継・10枚当り"/>
      <sheetName val="単独継・計算書"/>
      <sheetName val="併用・10枚当り"/>
      <sheetName val="併用・計算書"/>
      <sheetName val="併用継・10枚当り"/>
      <sheetName val="併用継・計算書"/>
      <sheetName val="引抜・10枚当り"/>
      <sheetName val="引抜・計算書"/>
      <sheetName val="引抜切断・10枚当り"/>
      <sheetName val="引抜切断・計算書"/>
      <sheetName val="パイラー設置・撤去"/>
      <sheetName val="取付・取外し"/>
      <sheetName val="自走"/>
      <sheetName val="切断"/>
      <sheetName val="切断1本当り・計算書"/>
      <sheetName val="パイラー"/>
      <sheetName val="ウォータジェット"/>
      <sheetName val="電気溶接機"/>
      <sheetName val="クローラクレーン"/>
      <sheetName val="作業係数"/>
      <sheetName val="運搬費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拡幅-0入力"/>
      <sheetName val="計算書"/>
      <sheetName val="数量内訳書"/>
    </sheetNames>
    <sheetDataSet>
      <sheetData sheetId="0"/>
      <sheetData sheetId="1">
        <row r="8">
          <cell r="S8" t="str">
            <v>鉄筋σck＝21N/mm^2</v>
          </cell>
        </row>
        <row r="9">
          <cell r="S9" t="str">
            <v>σck＝16N/mm^2</v>
          </cell>
        </row>
        <row r="11">
          <cell r="S11" t="str">
            <v>SD295A</v>
          </cell>
        </row>
        <row r="12">
          <cell r="S12" t="str">
            <v>ｸﾚｰﾝ無</v>
          </cell>
        </row>
        <row r="22">
          <cell r="R22" t="str">
            <v>伸縮目地</v>
          </cell>
        </row>
        <row r="23">
          <cell r="R23" t="str">
            <v>t=20</v>
          </cell>
        </row>
        <row r="24">
          <cell r="R24" t="str">
            <v>可とう止水板</v>
          </cell>
        </row>
        <row r="25">
          <cell r="R25" t="str">
            <v>Ｂ＝３００</v>
          </cell>
        </row>
        <row r="27">
          <cell r="E27">
            <v>0.2</v>
          </cell>
        </row>
      </sheetData>
      <sheetData sheetId="2"/>
      <sheetData sheetId="3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設計書"/>
      <sheetName val="総括表 "/>
      <sheetName val="総括表合計"/>
      <sheetName val="内訳明細"/>
      <sheetName val="内訳明細 (2)"/>
      <sheetName val="内訳明細 (3)"/>
      <sheetName val="内訳明細 (4)"/>
      <sheetName val="共通費明細"/>
      <sheetName val="共通費 (2)"/>
      <sheetName val="代価表"/>
      <sheetName val="単位"/>
    </sheetNames>
    <sheetDataSet>
      <sheetData sheetId="0"/>
      <sheetData sheetId="1"/>
      <sheetData sheetId="2"/>
      <sheetData sheetId="3" refreshError="1">
        <row r="13">
          <cell r="C13">
            <v>1629742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括表"/>
      <sheetName val="航空測量"/>
      <sheetName val="単価【10000撮影ｶﾗｰ】"/>
      <sheetName val="単価【レベル1000】"/>
      <sheetName val="単価【基本計画及び基本設計】"/>
      <sheetName val="単価表【基本計画・基本設計】"/>
      <sheetName val="機械損料単価表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一覧"/>
    </sheetNames>
    <sheetDataSet>
      <sheetData sheetId="0">
        <row r="2">
          <cell r="D2" t="str">
            <v>4,000ﾓﾉ</v>
          </cell>
          <cell r="E2" t="str">
            <v>8,000ﾓﾉ</v>
          </cell>
        </row>
        <row r="3">
          <cell r="D3">
            <v>23472</v>
          </cell>
          <cell r="E3">
            <v>11736</v>
          </cell>
          <cell r="F3">
            <v>5868</v>
          </cell>
          <cell r="G3">
            <v>1157</v>
          </cell>
          <cell r="H3">
            <v>1157</v>
          </cell>
          <cell r="I3">
            <v>23803</v>
          </cell>
          <cell r="J3">
            <v>11901</v>
          </cell>
          <cell r="K3">
            <v>5950</v>
          </cell>
          <cell r="L3">
            <v>1173</v>
          </cell>
          <cell r="M3">
            <v>1173</v>
          </cell>
        </row>
        <row r="4">
          <cell r="D4">
            <v>117363</v>
          </cell>
          <cell r="E4">
            <v>117363</v>
          </cell>
          <cell r="F4">
            <v>117363</v>
          </cell>
          <cell r="G4">
            <v>231420</v>
          </cell>
          <cell r="H4">
            <v>231420</v>
          </cell>
          <cell r="I4">
            <v>119016</v>
          </cell>
          <cell r="J4">
            <v>119016</v>
          </cell>
          <cell r="K4">
            <v>119016</v>
          </cell>
          <cell r="L4">
            <v>234726</v>
          </cell>
          <cell r="M4">
            <v>234726</v>
          </cell>
        </row>
        <row r="5">
          <cell r="D5">
            <v>68504</v>
          </cell>
          <cell r="E5">
            <v>68504</v>
          </cell>
          <cell r="F5">
            <v>68504</v>
          </cell>
          <cell r="G5">
            <v>68504</v>
          </cell>
          <cell r="H5">
            <v>68504</v>
          </cell>
          <cell r="I5">
            <v>69314</v>
          </cell>
          <cell r="J5">
            <v>69314</v>
          </cell>
          <cell r="K5">
            <v>69314</v>
          </cell>
          <cell r="L5">
            <v>69314</v>
          </cell>
          <cell r="M5">
            <v>69314</v>
          </cell>
        </row>
        <row r="6">
          <cell r="D6">
            <v>164807</v>
          </cell>
          <cell r="E6">
            <v>164807</v>
          </cell>
          <cell r="F6">
            <v>164807</v>
          </cell>
          <cell r="G6">
            <v>164807</v>
          </cell>
          <cell r="H6">
            <v>164807</v>
          </cell>
          <cell r="I6">
            <v>167156</v>
          </cell>
          <cell r="J6">
            <v>167156</v>
          </cell>
          <cell r="K6">
            <v>167156</v>
          </cell>
          <cell r="L6">
            <v>167156</v>
          </cell>
          <cell r="M6">
            <v>167156</v>
          </cell>
        </row>
        <row r="7">
          <cell r="D7">
            <v>35514</v>
          </cell>
          <cell r="E7">
            <v>35514</v>
          </cell>
          <cell r="F7">
            <v>35514</v>
          </cell>
          <cell r="G7">
            <v>35514</v>
          </cell>
          <cell r="H7">
            <v>35514</v>
          </cell>
          <cell r="I7">
            <v>36031</v>
          </cell>
          <cell r="J7">
            <v>36031</v>
          </cell>
          <cell r="K7">
            <v>36031</v>
          </cell>
          <cell r="L7">
            <v>36031</v>
          </cell>
          <cell r="M7">
            <v>36031</v>
          </cell>
        </row>
        <row r="8">
          <cell r="D8">
            <v>2224</v>
          </cell>
          <cell r="E8">
            <v>2224</v>
          </cell>
          <cell r="F8">
            <v>2224</v>
          </cell>
          <cell r="G8">
            <v>2224</v>
          </cell>
          <cell r="H8">
            <v>2224</v>
          </cell>
          <cell r="I8">
            <v>3813</v>
          </cell>
          <cell r="J8">
            <v>3813</v>
          </cell>
          <cell r="K8">
            <v>3813</v>
          </cell>
          <cell r="L8">
            <v>3813</v>
          </cell>
          <cell r="M8">
            <v>3813</v>
          </cell>
        </row>
        <row r="9">
          <cell r="D9">
            <v>913</v>
          </cell>
          <cell r="E9">
            <v>913</v>
          </cell>
          <cell r="F9">
            <v>913</v>
          </cell>
          <cell r="G9">
            <v>913</v>
          </cell>
          <cell r="H9">
            <v>913</v>
          </cell>
          <cell r="I9">
            <v>3147</v>
          </cell>
          <cell r="J9">
            <v>3147</v>
          </cell>
          <cell r="K9">
            <v>3147</v>
          </cell>
          <cell r="L9">
            <v>3147</v>
          </cell>
          <cell r="M9">
            <v>3147</v>
          </cell>
        </row>
        <row r="10">
          <cell r="D10">
            <v>3718</v>
          </cell>
          <cell r="E10">
            <v>1556</v>
          </cell>
          <cell r="F10">
            <v>631</v>
          </cell>
          <cell r="G10">
            <v>214</v>
          </cell>
          <cell r="H10">
            <v>77</v>
          </cell>
          <cell r="I10">
            <v>3771</v>
          </cell>
          <cell r="J10">
            <v>1578</v>
          </cell>
          <cell r="K10">
            <v>640</v>
          </cell>
          <cell r="L10">
            <v>217</v>
          </cell>
          <cell r="M10">
            <v>78</v>
          </cell>
        </row>
        <row r="11">
          <cell r="D11">
            <v>18594</v>
          </cell>
          <cell r="E11">
            <v>15568</v>
          </cell>
          <cell r="F11">
            <v>15786</v>
          </cell>
          <cell r="G11">
            <v>42980</v>
          </cell>
          <cell r="H11">
            <v>15568</v>
          </cell>
          <cell r="I11">
            <v>18856</v>
          </cell>
          <cell r="J11">
            <v>15786</v>
          </cell>
          <cell r="K11">
            <v>12803</v>
          </cell>
          <cell r="L11">
            <v>43591</v>
          </cell>
          <cell r="M11">
            <v>15786</v>
          </cell>
        </row>
        <row r="12">
          <cell r="D12">
            <v>642</v>
          </cell>
          <cell r="E12">
            <v>642</v>
          </cell>
          <cell r="F12">
            <v>642</v>
          </cell>
          <cell r="G12">
            <v>642</v>
          </cell>
          <cell r="H12">
            <v>642</v>
          </cell>
          <cell r="I12">
            <v>1305</v>
          </cell>
          <cell r="J12">
            <v>1305</v>
          </cell>
          <cell r="K12">
            <v>1305</v>
          </cell>
          <cell r="L12">
            <v>1305</v>
          </cell>
          <cell r="M12">
            <v>1305</v>
          </cell>
        </row>
        <row r="13">
          <cell r="D13">
            <v>23560</v>
          </cell>
          <cell r="E13">
            <v>27850</v>
          </cell>
          <cell r="F13">
            <v>27850</v>
          </cell>
          <cell r="G13">
            <v>27850</v>
          </cell>
          <cell r="H13">
            <v>32168</v>
          </cell>
          <cell r="I13">
            <v>23560</v>
          </cell>
          <cell r="J13">
            <v>27850</v>
          </cell>
          <cell r="K13">
            <v>27850</v>
          </cell>
          <cell r="L13">
            <v>27850</v>
          </cell>
          <cell r="M13">
            <v>32168</v>
          </cell>
        </row>
        <row r="15">
          <cell r="D15" t="str">
            <v>500ｱﾅ</v>
          </cell>
          <cell r="E15" t="str">
            <v>1,000ｱﾅ</v>
          </cell>
          <cell r="F15" t="str">
            <v>2,500ｱﾅ</v>
          </cell>
          <cell r="G15" t="str">
            <v>5,000ｱﾅ</v>
          </cell>
          <cell r="H15" t="str">
            <v>10,000ｱﾅ</v>
          </cell>
          <cell r="I15" t="str">
            <v>500ﾃﾞｼﾞ</v>
          </cell>
          <cell r="J15" t="str">
            <v>1,000ﾃﾞｼﾞ</v>
          </cell>
          <cell r="K15" t="str">
            <v>2,500ﾃﾞｼﾞ</v>
          </cell>
        </row>
        <row r="16">
          <cell r="D16">
            <v>127215</v>
          </cell>
          <cell r="E16">
            <v>30531</v>
          </cell>
          <cell r="F16">
            <v>9802</v>
          </cell>
          <cell r="G16">
            <v>4854</v>
          </cell>
          <cell r="H16">
            <v>2912</v>
          </cell>
          <cell r="I16">
            <v>127215</v>
          </cell>
          <cell r="J16">
            <v>30531</v>
          </cell>
          <cell r="K16">
            <v>9802</v>
          </cell>
        </row>
        <row r="17">
          <cell r="D17">
            <v>205739</v>
          </cell>
          <cell r="E17">
            <v>205739</v>
          </cell>
          <cell r="F17">
            <v>205739</v>
          </cell>
          <cell r="G17">
            <v>205739</v>
          </cell>
          <cell r="H17">
            <v>205739</v>
          </cell>
          <cell r="I17">
            <v>205739</v>
          </cell>
          <cell r="J17">
            <v>205739</v>
          </cell>
          <cell r="K17">
            <v>205739</v>
          </cell>
        </row>
        <row r="18">
          <cell r="D18">
            <v>20496</v>
          </cell>
          <cell r="E18">
            <v>20496</v>
          </cell>
          <cell r="F18">
            <v>20496</v>
          </cell>
          <cell r="H18" t="str">
            <v>書込禁止</v>
          </cell>
          <cell r="I18">
            <v>20496</v>
          </cell>
          <cell r="J18">
            <v>20496</v>
          </cell>
          <cell r="K18">
            <v>20496</v>
          </cell>
        </row>
        <row r="19">
          <cell r="D19">
            <v>17332</v>
          </cell>
          <cell r="E19">
            <v>17332</v>
          </cell>
          <cell r="F19">
            <v>17332</v>
          </cell>
          <cell r="G19">
            <v>17115</v>
          </cell>
          <cell r="H19" t="str">
            <v>書込禁止</v>
          </cell>
          <cell r="I19">
            <v>17332</v>
          </cell>
          <cell r="J19">
            <v>17332</v>
          </cell>
          <cell r="K19">
            <v>17332</v>
          </cell>
        </row>
        <row r="20">
          <cell r="D20">
            <v>230727</v>
          </cell>
          <cell r="E20">
            <v>46979</v>
          </cell>
          <cell r="F20">
            <v>34070</v>
          </cell>
          <cell r="G20">
            <v>15594</v>
          </cell>
          <cell r="H20" t="str">
            <v>書込禁止</v>
          </cell>
          <cell r="I20">
            <v>230727</v>
          </cell>
          <cell r="J20">
            <v>46979</v>
          </cell>
          <cell r="K20">
            <v>34070</v>
          </cell>
        </row>
        <row r="21">
          <cell r="D21">
            <v>770868</v>
          </cell>
          <cell r="E21">
            <v>121253</v>
          </cell>
          <cell r="F21">
            <v>71467</v>
          </cell>
          <cell r="G21">
            <v>42646</v>
          </cell>
          <cell r="H21">
            <v>28385</v>
          </cell>
          <cell r="I21">
            <v>770868</v>
          </cell>
          <cell r="J21">
            <v>121253</v>
          </cell>
          <cell r="K21">
            <v>71467</v>
          </cell>
        </row>
        <row r="22">
          <cell r="D22">
            <v>43324</v>
          </cell>
          <cell r="E22">
            <v>43324</v>
          </cell>
          <cell r="F22">
            <v>41711</v>
          </cell>
          <cell r="G22">
            <v>41711</v>
          </cell>
          <cell r="H22">
            <v>41711</v>
          </cell>
          <cell r="I22">
            <v>43324</v>
          </cell>
          <cell r="J22">
            <v>43324</v>
          </cell>
          <cell r="K22">
            <v>41711</v>
          </cell>
        </row>
        <row r="23">
          <cell r="D23">
            <v>3470291</v>
          </cell>
          <cell r="E23">
            <v>1136847</v>
          </cell>
          <cell r="F23">
            <v>208655</v>
          </cell>
          <cell r="G23">
            <v>78788</v>
          </cell>
          <cell r="H23">
            <v>33566</v>
          </cell>
          <cell r="I23">
            <v>4253421</v>
          </cell>
          <cell r="J23">
            <v>1379035</v>
          </cell>
          <cell r="K23">
            <v>313328</v>
          </cell>
        </row>
        <row r="24">
          <cell r="D24">
            <v>1671923</v>
          </cell>
          <cell r="E24">
            <v>401000</v>
          </cell>
          <cell r="F24">
            <v>94819</v>
          </cell>
          <cell r="G24">
            <v>33980</v>
          </cell>
          <cell r="H24">
            <v>18208</v>
          </cell>
          <cell r="I24">
            <v>2458646</v>
          </cell>
          <cell r="J24">
            <v>475534</v>
          </cell>
          <cell r="K24">
            <v>272067</v>
          </cell>
        </row>
        <row r="25">
          <cell r="D25">
            <v>1089946</v>
          </cell>
          <cell r="E25">
            <v>120482</v>
          </cell>
          <cell r="F25">
            <v>45991</v>
          </cell>
          <cell r="G25">
            <v>26380</v>
          </cell>
          <cell r="H25" t="str">
            <v>書込禁止</v>
          </cell>
          <cell r="I25">
            <v>1538725</v>
          </cell>
          <cell r="J25">
            <v>188807</v>
          </cell>
          <cell r="K25">
            <v>89761</v>
          </cell>
        </row>
        <row r="26">
          <cell r="D26">
            <v>2738723</v>
          </cell>
          <cell r="E26">
            <v>481880</v>
          </cell>
          <cell r="F26">
            <v>191634</v>
          </cell>
          <cell r="G26">
            <v>76856</v>
          </cell>
          <cell r="H26">
            <v>32338</v>
          </cell>
          <cell r="I26">
            <v>827511</v>
          </cell>
          <cell r="J26">
            <v>189086</v>
          </cell>
          <cell r="K26">
            <v>90007</v>
          </cell>
        </row>
        <row r="28">
          <cell r="D28" t="str">
            <v>500ｱﾅ</v>
          </cell>
          <cell r="E28" t="str">
            <v>1,000ｱﾅ</v>
          </cell>
          <cell r="F28" t="str">
            <v>2,500ｱﾅ</v>
          </cell>
          <cell r="G28" t="str">
            <v>5,000ｱﾅ</v>
          </cell>
          <cell r="H28" t="str">
            <v>10,000ｱﾅ</v>
          </cell>
          <cell r="I28" t="str">
            <v>500ﾃﾞｼﾞ</v>
          </cell>
          <cell r="J28" t="str">
            <v>1,000ﾃﾞｼﾞ</v>
          </cell>
          <cell r="K28" t="str">
            <v>2,500ﾃﾞｼﾞ</v>
          </cell>
        </row>
        <row r="29">
          <cell r="D29">
            <v>278310</v>
          </cell>
          <cell r="E29">
            <v>66794</v>
          </cell>
          <cell r="F29">
            <v>20692</v>
          </cell>
          <cell r="G29">
            <v>5984</v>
          </cell>
          <cell r="H29">
            <v>2256</v>
          </cell>
          <cell r="I29" t="str">
            <v>書込禁止</v>
          </cell>
          <cell r="J29" t="str">
            <v>書込禁止</v>
          </cell>
          <cell r="K29" t="str">
            <v>書込禁止</v>
          </cell>
        </row>
        <row r="30">
          <cell r="D30">
            <v>179215</v>
          </cell>
          <cell r="E30">
            <v>43011</v>
          </cell>
          <cell r="F30">
            <v>12513</v>
          </cell>
          <cell r="G30">
            <v>6170</v>
          </cell>
          <cell r="H30">
            <v>2470</v>
          </cell>
          <cell r="I30" t="str">
            <v>書込禁止</v>
          </cell>
          <cell r="J30" t="str">
            <v>書込禁止</v>
          </cell>
          <cell r="K30" t="str">
            <v>書込禁止</v>
          </cell>
        </row>
        <row r="31">
          <cell r="D31">
            <v>409082</v>
          </cell>
          <cell r="E31">
            <v>66306</v>
          </cell>
          <cell r="F31">
            <v>44991</v>
          </cell>
          <cell r="G31">
            <v>23536</v>
          </cell>
          <cell r="H31">
            <v>8169</v>
          </cell>
          <cell r="I31" t="str">
            <v>書込禁止</v>
          </cell>
          <cell r="J31" t="str">
            <v>書込禁止</v>
          </cell>
          <cell r="K31" t="str">
            <v>書込禁止</v>
          </cell>
        </row>
        <row r="32">
          <cell r="D32">
            <v>1268286</v>
          </cell>
          <cell r="E32">
            <v>385336</v>
          </cell>
          <cell r="F32">
            <v>82742</v>
          </cell>
          <cell r="G32">
            <v>30921</v>
          </cell>
          <cell r="H32">
            <v>13754</v>
          </cell>
          <cell r="I32" t="str">
            <v>書込禁止</v>
          </cell>
          <cell r="J32" t="str">
            <v>書込禁止</v>
          </cell>
          <cell r="K32" t="str">
            <v>書込禁止</v>
          </cell>
        </row>
        <row r="33">
          <cell r="D33">
            <v>801346</v>
          </cell>
          <cell r="E33">
            <v>191721</v>
          </cell>
          <cell r="F33">
            <v>44679</v>
          </cell>
          <cell r="G33">
            <v>14472</v>
          </cell>
          <cell r="H33">
            <v>5000</v>
          </cell>
          <cell r="I33" t="str">
            <v>書込禁止</v>
          </cell>
          <cell r="J33" t="str">
            <v>書込禁止</v>
          </cell>
          <cell r="K33" t="str">
            <v>書込禁止</v>
          </cell>
        </row>
        <row r="34">
          <cell r="D34">
            <v>1123032</v>
          </cell>
          <cell r="E34">
            <v>197373</v>
          </cell>
          <cell r="F34">
            <v>75650</v>
          </cell>
          <cell r="G34">
            <v>29558</v>
          </cell>
          <cell r="H34">
            <v>11761</v>
          </cell>
          <cell r="I34" t="str">
            <v>書込禁止</v>
          </cell>
          <cell r="J34" t="str">
            <v>書込禁止</v>
          </cell>
          <cell r="K34" t="str">
            <v>書込禁止</v>
          </cell>
        </row>
        <row r="37">
          <cell r="J37">
            <v>500</v>
          </cell>
          <cell r="K37">
            <v>1000</v>
          </cell>
          <cell r="L37">
            <v>2500</v>
          </cell>
          <cell r="M37">
            <v>5000</v>
          </cell>
        </row>
        <row r="38">
          <cell r="J38">
            <v>756937</v>
          </cell>
          <cell r="K38">
            <v>304243</v>
          </cell>
          <cell r="L38">
            <v>147127</v>
          </cell>
        </row>
        <row r="39">
          <cell r="J39">
            <v>1177975</v>
          </cell>
          <cell r="K39">
            <v>376360</v>
          </cell>
          <cell r="L39">
            <v>64299</v>
          </cell>
        </row>
        <row r="40">
          <cell r="J40">
            <v>138735</v>
          </cell>
          <cell r="K40">
            <v>71653</v>
          </cell>
          <cell r="L40">
            <v>8107</v>
          </cell>
        </row>
        <row r="41">
          <cell r="J41">
            <v>827511</v>
          </cell>
          <cell r="K41">
            <v>189086</v>
          </cell>
          <cell r="L41">
            <v>90007</v>
          </cell>
        </row>
      </sheetData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業務内訳明細"/>
      <sheetName val="内訳明細表"/>
      <sheetName val="測量単価表"/>
      <sheetName val="補償調査単価表"/>
      <sheetName val="交通費計算"/>
      <sheetName val="労務単価（Ｈ13香川県）"/>
      <sheetName val="用地測量設計書"/>
      <sheetName val="契約内容内訳明細"/>
      <sheetName val="#REF"/>
    </sheetNames>
    <sheetDataSet>
      <sheetData sheetId="0" refreshError="1">
        <row r="8">
          <cell r="E8">
            <v>1</v>
          </cell>
        </row>
        <row r="10">
          <cell r="E10">
            <v>1</v>
          </cell>
        </row>
        <row r="12">
          <cell r="E12">
            <v>1</v>
          </cell>
        </row>
        <row r="14">
          <cell r="E14">
            <v>2.74</v>
          </cell>
        </row>
        <row r="16">
          <cell r="E16">
            <v>2.74</v>
          </cell>
        </row>
        <row r="18">
          <cell r="E18">
            <v>2.74</v>
          </cell>
        </row>
        <row r="20">
          <cell r="E20">
            <v>2.74</v>
          </cell>
        </row>
        <row r="22">
          <cell r="E22">
            <v>2.74</v>
          </cell>
        </row>
        <row r="24">
          <cell r="E24">
            <v>2.74</v>
          </cell>
        </row>
        <row r="26">
          <cell r="E26">
            <v>2.74</v>
          </cell>
        </row>
        <row r="28">
          <cell r="E28">
            <v>10</v>
          </cell>
        </row>
        <row r="30">
          <cell r="E30">
            <v>2.74</v>
          </cell>
        </row>
        <row r="32">
          <cell r="E32">
            <v>1</v>
          </cell>
        </row>
        <row r="36">
          <cell r="E36">
            <v>1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★"/>
      <sheetName val="頭（合算）"/>
      <sheetName val="内訳校舎"/>
      <sheetName val="給食"/>
      <sheetName val="内訳屋体"/>
      <sheetName val="クラブ"/>
      <sheetName val="代"/>
      <sheetName val="代ｽ"/>
      <sheetName val="盤"/>
    </sheetNames>
    <sheetDataSet>
      <sheetData sheetId="0" refreshError="1">
        <row r="14">
          <cell r="A14" t="str">
            <v>№</v>
          </cell>
          <cell r="B14" t="str">
            <v>単位</v>
          </cell>
          <cell r="C14" t="str">
            <v>小計</v>
          </cell>
        </row>
        <row r="15">
          <cell r="A15">
            <v>0</v>
          </cell>
          <cell r="B15" t="str">
            <v>〃</v>
          </cell>
          <cell r="C15" t="str">
            <v>計</v>
          </cell>
        </row>
        <row r="16">
          <cell r="A16">
            <v>1</v>
          </cell>
          <cell r="B16" t="str">
            <v>ｍ</v>
          </cell>
          <cell r="C16" t="str">
            <v>再計</v>
          </cell>
        </row>
        <row r="17">
          <cell r="A17">
            <v>2</v>
          </cell>
          <cell r="B17" t="str">
            <v>㎡</v>
          </cell>
          <cell r="C17" t="str">
            <v>合計</v>
          </cell>
        </row>
        <row r="18">
          <cell r="A18">
            <v>3</v>
          </cell>
          <cell r="B18" t="str">
            <v>m3</v>
          </cell>
        </row>
        <row r="19">
          <cell r="A19">
            <v>4</v>
          </cell>
          <cell r="B19" t="str">
            <v>式</v>
          </cell>
        </row>
        <row r="20">
          <cell r="A20">
            <v>5</v>
          </cell>
          <cell r="B20" t="str">
            <v>個</v>
          </cell>
        </row>
        <row r="21">
          <cell r="A21">
            <v>6</v>
          </cell>
          <cell r="B21" t="str">
            <v>組</v>
          </cell>
        </row>
        <row r="22">
          <cell r="A22">
            <v>7</v>
          </cell>
          <cell r="B22" t="str">
            <v>ヶ所</v>
          </cell>
        </row>
        <row r="23">
          <cell r="A23">
            <v>8</v>
          </cell>
          <cell r="B23" t="str">
            <v>台</v>
          </cell>
        </row>
        <row r="24">
          <cell r="A24">
            <v>9</v>
          </cell>
          <cell r="B24" t="str">
            <v>基</v>
          </cell>
        </row>
        <row r="25">
          <cell r="A25">
            <v>10</v>
          </cell>
          <cell r="B25" t="str">
            <v>枚</v>
          </cell>
        </row>
        <row r="26">
          <cell r="A26">
            <v>11</v>
          </cell>
          <cell r="B26" t="str">
            <v>本</v>
          </cell>
        </row>
        <row r="27">
          <cell r="A27">
            <v>12</v>
          </cell>
          <cell r="B27" t="str">
            <v>面</v>
          </cell>
        </row>
        <row r="28">
          <cell r="A28">
            <v>13</v>
          </cell>
          <cell r="B28" t="str">
            <v>kg</v>
          </cell>
        </row>
        <row r="29">
          <cell r="A29">
            <v>14</v>
          </cell>
          <cell r="B29" t="str">
            <v>ton</v>
          </cell>
        </row>
        <row r="30">
          <cell r="A30">
            <v>15</v>
          </cell>
          <cell r="B30" t="str">
            <v>㍑</v>
          </cell>
        </row>
        <row r="31">
          <cell r="A31">
            <v>16</v>
          </cell>
          <cell r="B31" t="str">
            <v>日</v>
          </cell>
        </row>
        <row r="32">
          <cell r="A32">
            <v>17</v>
          </cell>
          <cell r="B32" t="str">
            <v>往復</v>
          </cell>
        </row>
        <row r="33">
          <cell r="A33">
            <v>18</v>
          </cell>
          <cell r="B33" t="str">
            <v>回</v>
          </cell>
        </row>
        <row r="34">
          <cell r="A34">
            <v>19</v>
          </cell>
          <cell r="B34" t="str">
            <v>ｾｯﾄ</v>
          </cell>
        </row>
        <row r="35">
          <cell r="A35">
            <v>20</v>
          </cell>
        </row>
        <row r="36">
          <cell r="A36" t="str">
            <v>A</v>
          </cell>
          <cell r="B36" t="str">
            <v>式</v>
          </cell>
        </row>
        <row r="37">
          <cell r="A37" t="str">
            <v>B</v>
          </cell>
          <cell r="B37" t="str">
            <v>式</v>
          </cell>
        </row>
        <row r="38">
          <cell r="A38" t="str">
            <v>C</v>
          </cell>
          <cell r="B38" t="str">
            <v>式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書式"/>
      <sheetName val="撤去"/>
      <sheetName val="運搬費"/>
      <sheetName val="役務費"/>
      <sheetName val="安全費"/>
      <sheetName val="代一覧"/>
      <sheetName val="代-1"/>
      <sheetName val="代-2"/>
      <sheetName val="代-3"/>
      <sheetName val="代価表紙"/>
      <sheetName val="見積比較"/>
      <sheetName val="単価比較"/>
      <sheetName val="印刷不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・目次"/>
      <sheetName val="１設計条件"/>
      <sheetName val="２EPS圧縮（１層+最小）"/>
      <sheetName val="３頭部擁壁(Ｌ型)新 "/>
      <sheetName val="4H鋼への荷重"/>
      <sheetName val="H鋼応力（応力）"/>
      <sheetName val="添接部の設計"/>
      <sheetName val="半無限長根入（土砂部）"/>
      <sheetName val="補剛板H200"/>
      <sheetName val="7ｱンｶ-(1)"/>
      <sheetName val="ｱﾝｶ-(2)"/>
      <sheetName val="ｱﾝｶｰ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設計書"/>
      <sheetName val="内訳書（積上げ仮設含む）"/>
      <sheetName val="明細書（石組）"/>
      <sheetName val="単価表"/>
      <sheetName val="通勤による補正"/>
      <sheetName val="空輸費"/>
      <sheetName val="ヘリ資材運搬資料"/>
      <sheetName val="資材運搬重量"/>
      <sheetName val="作業飛行経路"/>
      <sheetName val="労務単価"/>
      <sheetName val="資材単価"/>
      <sheetName val="損料・賃料"/>
      <sheetName val="運搬単価"/>
    </sheetNames>
    <sheetDataSet>
      <sheetData sheetId="0"/>
      <sheetData sheetId="1"/>
      <sheetData sheetId="2">
        <row r="127">
          <cell r="F127">
            <v>1738065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>
        <row r="8">
          <cell r="B8">
            <v>10800</v>
          </cell>
        </row>
      </sheetData>
      <sheetData sheetId="11"/>
      <sheetData sheetId="12"/>
      <sheetData sheetId="1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原設計"/>
      <sheetName val="予定価格書"/>
      <sheetName val="契約予算額調書"/>
      <sheetName val="表紙"/>
      <sheetName val="種目別内訳"/>
      <sheetName val="共通費計算表"/>
      <sheetName val="共通仮設費内訳書(千)"/>
      <sheetName val="共通仮設費内訳明細書(千)"/>
      <sheetName val="監督員事務所備品等内訳(千)"/>
      <sheetName val="内訳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H16鑑"/>
      <sheetName val="H16積算設計書（直接工事費）"/>
      <sheetName val="H16積算設計書 (仮設費)"/>
      <sheetName val="H16単価一覧"/>
      <sheetName val="H16単価表"/>
      <sheetName val="H16共通単価表"/>
      <sheetName val="H16一位単価表"/>
      <sheetName val="材料単価（Z)"/>
      <sheetName val="植物材料単価（P)"/>
    </sheetNames>
    <sheetDataSet>
      <sheetData sheetId="0"/>
      <sheetData sheetId="1"/>
      <sheetData sheetId="2"/>
      <sheetData sheetId="3"/>
      <sheetData sheetId="4" refreshError="1">
        <row r="2">
          <cell r="A2" t="str">
            <v>コード</v>
          </cell>
          <cell r="B2" t="str">
            <v>名称</v>
          </cell>
          <cell r="C2" t="str">
            <v>形状寸法</v>
          </cell>
          <cell r="D2" t="str">
            <v>単位</v>
          </cell>
          <cell r="E2" t="str">
            <v>単価</v>
          </cell>
          <cell r="F2" t="str">
            <v>参照</v>
          </cell>
        </row>
        <row r="3">
          <cell r="A3" t="str">
            <v>D001</v>
          </cell>
          <cell r="B3" t="str">
            <v>舗装版取壊し</v>
          </cell>
          <cell r="C3" t="str">
            <v>Co版　厚100</v>
          </cell>
          <cell r="D3" t="str">
            <v>㎡</v>
          </cell>
          <cell r="E3">
            <v>1044</v>
          </cell>
          <cell r="F3" t="str">
            <v>第1号表</v>
          </cell>
        </row>
        <row r="4">
          <cell r="A4" t="str">
            <v>D002</v>
          </cell>
          <cell r="B4" t="str">
            <v>ガラ運搬処理</v>
          </cell>
          <cell r="C4" t="str">
            <v>Co塊　無筋</v>
          </cell>
          <cell r="D4" t="str">
            <v>㎥</v>
          </cell>
          <cell r="E4">
            <v>35105</v>
          </cell>
          <cell r="F4" t="str">
            <v>第2号表</v>
          </cell>
        </row>
        <row r="5">
          <cell r="A5" t="str">
            <v>D003</v>
          </cell>
          <cell r="B5" t="str">
            <v>支障木伐採抜根</v>
          </cell>
          <cell r="C5" t="str">
            <v>幹周り
29㎝以下</v>
          </cell>
          <cell r="D5" t="str">
            <v>本</v>
          </cell>
          <cell r="E5">
            <v>5648</v>
          </cell>
          <cell r="F5" t="str">
            <v>第3号表</v>
          </cell>
        </row>
        <row r="6">
          <cell r="A6" t="str">
            <v>D004</v>
          </cell>
          <cell r="B6" t="str">
            <v>支障木伐採抜根</v>
          </cell>
          <cell r="C6" t="str">
            <v>幹周り
30～59㎝</v>
          </cell>
          <cell r="D6" t="str">
            <v>本</v>
          </cell>
          <cell r="E6">
            <v>15681</v>
          </cell>
          <cell r="F6" t="str">
            <v>第4号表</v>
          </cell>
        </row>
        <row r="7">
          <cell r="A7" t="str">
            <v>D005</v>
          </cell>
          <cell r="B7" t="str">
            <v>支障木伐採抜根</v>
          </cell>
          <cell r="C7" t="str">
            <v>幹周り
60～89㎝</v>
          </cell>
          <cell r="D7" t="str">
            <v>本</v>
          </cell>
          <cell r="E7">
            <v>37528</v>
          </cell>
          <cell r="F7" t="str">
            <v>第5号表</v>
          </cell>
        </row>
        <row r="8">
          <cell r="A8" t="str">
            <v>D006</v>
          </cell>
          <cell r="B8" t="str">
            <v>支障木伐採抜根</v>
          </cell>
          <cell r="C8" t="str">
            <v>幹周り
90～119㎝</v>
          </cell>
          <cell r="D8" t="str">
            <v>本</v>
          </cell>
          <cell r="E8">
            <v>65403</v>
          </cell>
          <cell r="F8" t="str">
            <v>第6号表</v>
          </cell>
        </row>
        <row r="9">
          <cell r="A9" t="str">
            <v>D007</v>
          </cell>
          <cell r="B9" t="str">
            <v>支障木伐採抜根</v>
          </cell>
          <cell r="C9" t="str">
            <v>幹周り
120～149㎝</v>
          </cell>
          <cell r="D9" t="str">
            <v>本</v>
          </cell>
          <cell r="E9">
            <v>115016</v>
          </cell>
          <cell r="F9" t="str">
            <v>第7号表</v>
          </cell>
        </row>
        <row r="10">
          <cell r="A10" t="str">
            <v>D008</v>
          </cell>
          <cell r="B10" t="str">
            <v>支障木伐採抜根</v>
          </cell>
          <cell r="C10" t="str">
            <v>幹周り
150～199㎝</v>
          </cell>
          <cell r="D10" t="str">
            <v>本</v>
          </cell>
          <cell r="E10">
            <v>58000</v>
          </cell>
          <cell r="F10" t="str">
            <v>第8号表</v>
          </cell>
        </row>
        <row r="11">
          <cell r="A11" t="str">
            <v>D009</v>
          </cell>
          <cell r="B11" t="str">
            <v>支障木伐採抜根</v>
          </cell>
          <cell r="C11" t="str">
            <v>幹周り
201㎝</v>
          </cell>
          <cell r="D11" t="str">
            <v>本</v>
          </cell>
          <cell r="E11">
            <v>81200</v>
          </cell>
          <cell r="F11" t="str">
            <v>第9号表</v>
          </cell>
        </row>
        <row r="12">
          <cell r="A12" t="str">
            <v>D010</v>
          </cell>
          <cell r="B12" t="str">
            <v>支障木伐採抜根</v>
          </cell>
          <cell r="C12" t="str">
            <v>中低木</v>
          </cell>
          <cell r="D12" t="str">
            <v>本</v>
          </cell>
          <cell r="E12">
            <v>2333</v>
          </cell>
          <cell r="F12" t="str">
            <v>第10号表</v>
          </cell>
        </row>
        <row r="13">
          <cell r="A13" t="str">
            <v>D011</v>
          </cell>
          <cell r="B13" t="str">
            <v>ササ伐採抜根</v>
          </cell>
          <cell r="C13">
            <v>0</v>
          </cell>
          <cell r="D13" t="str">
            <v>㎡</v>
          </cell>
          <cell r="E13">
            <v>820</v>
          </cell>
          <cell r="F13" t="str">
            <v>第11号表</v>
          </cell>
        </row>
        <row r="14">
          <cell r="A14" t="str">
            <v>D012</v>
          </cell>
          <cell r="B14" t="str">
            <v>チップ化工</v>
          </cell>
          <cell r="C14">
            <v>0</v>
          </cell>
          <cell r="D14" t="str">
            <v>m3</v>
          </cell>
          <cell r="E14">
            <v>26231</v>
          </cell>
          <cell r="F14" t="str">
            <v>第12号表</v>
          </cell>
        </row>
        <row r="15">
          <cell r="A15" t="str">
            <v>D013</v>
          </cell>
          <cell r="B15" t="str">
            <v>浚渫工</v>
          </cell>
          <cell r="C15">
            <v>0</v>
          </cell>
          <cell r="D15" t="str">
            <v>ｍ3</v>
          </cell>
          <cell r="E15">
            <v>11241</v>
          </cell>
          <cell r="F15" t="str">
            <v>第13号表</v>
          </cell>
        </row>
        <row r="16">
          <cell r="A16" t="str">
            <v>D014</v>
          </cell>
          <cell r="B16" t="str">
            <v>掃海工</v>
          </cell>
          <cell r="C16" t="str">
            <v>上ノ池</v>
          </cell>
          <cell r="D16" t="str">
            <v>式</v>
          </cell>
          <cell r="E16">
            <v>474300</v>
          </cell>
          <cell r="F16" t="str">
            <v>第14号表</v>
          </cell>
        </row>
        <row r="17">
          <cell r="A17" t="str">
            <v>D015</v>
          </cell>
          <cell r="B17" t="str">
            <v>水替工機材組立解体工</v>
          </cell>
          <cell r="C17">
            <v>0</v>
          </cell>
          <cell r="D17" t="str">
            <v>式</v>
          </cell>
          <cell r="E17">
            <v>167400</v>
          </cell>
          <cell r="F17" t="str">
            <v>第15号表</v>
          </cell>
        </row>
        <row r="18">
          <cell r="A18" t="str">
            <v>D016</v>
          </cell>
          <cell r="B18" t="str">
            <v>水替え工運転</v>
          </cell>
          <cell r="C18">
            <v>0</v>
          </cell>
          <cell r="D18" t="str">
            <v>式</v>
          </cell>
          <cell r="E18">
            <v>1041714</v>
          </cell>
          <cell r="F18" t="str">
            <v>第16号表</v>
          </cell>
        </row>
        <row r="19">
          <cell r="A19" t="str">
            <v>D017</v>
          </cell>
          <cell r="B19" t="str">
            <v>魚類捕獲移送・戻し工</v>
          </cell>
          <cell r="C19">
            <v>0</v>
          </cell>
          <cell r="D19" t="str">
            <v>式</v>
          </cell>
          <cell r="E19">
            <v>1269020</v>
          </cell>
          <cell r="F19" t="str">
            <v>第17号表</v>
          </cell>
        </row>
        <row r="20">
          <cell r="A20" t="str">
            <v>D018</v>
          </cell>
          <cell r="B20" t="str">
            <v>仮設道路</v>
          </cell>
          <cell r="C20">
            <v>0</v>
          </cell>
          <cell r="D20" t="str">
            <v>式</v>
          </cell>
          <cell r="E20">
            <v>643880</v>
          </cell>
          <cell r="F20" t="str">
            <v>第18号表</v>
          </cell>
        </row>
        <row r="21">
          <cell r="A21" t="str">
            <v>D019</v>
          </cell>
          <cell r="B21" t="str">
            <v>プラントヤード整備</v>
          </cell>
          <cell r="C21" t="str">
            <v>機械式脱水</v>
          </cell>
          <cell r="D21" t="str">
            <v>式</v>
          </cell>
          <cell r="E21">
            <v>1793610</v>
          </cell>
          <cell r="F21" t="str">
            <v>第19号表</v>
          </cell>
        </row>
        <row r="22">
          <cell r="A22" t="str">
            <v>D020</v>
          </cell>
          <cell r="B22" t="str">
            <v>脱水処理機運転</v>
          </cell>
          <cell r="C22">
            <v>0</v>
          </cell>
          <cell r="D22" t="str">
            <v>m3</v>
          </cell>
          <cell r="E22">
            <v>13378</v>
          </cell>
          <cell r="F22" t="str">
            <v>第20号表</v>
          </cell>
        </row>
        <row r="23">
          <cell r="A23" t="str">
            <v>D021</v>
          </cell>
          <cell r="B23" t="str">
            <v>共通仮設工</v>
          </cell>
          <cell r="C23" t="str">
            <v>脱水プラント、仮設材他</v>
          </cell>
          <cell r="D23" t="str">
            <v>式</v>
          </cell>
          <cell r="E23">
            <v>9509610</v>
          </cell>
          <cell r="F23" t="str">
            <v>第21号表</v>
          </cell>
        </row>
        <row r="24">
          <cell r="A24" t="str">
            <v>D022</v>
          </cell>
          <cell r="B24" t="str">
            <v>残土敷き均し</v>
          </cell>
          <cell r="C24" t="str">
            <v>ブルドーザ3ｔ</v>
          </cell>
          <cell r="D24" t="str">
            <v>m3</v>
          </cell>
          <cell r="E24">
            <v>235</v>
          </cell>
          <cell r="F24" t="str">
            <v>第22号表</v>
          </cell>
        </row>
        <row r="25">
          <cell r="A25" t="str">
            <v>D023</v>
          </cell>
          <cell r="B25" t="str">
            <v>既設桝補修工</v>
          </cell>
          <cell r="C25">
            <v>0</v>
          </cell>
          <cell r="D25" t="str">
            <v>箇所</v>
          </cell>
          <cell r="E25">
            <v>62259</v>
          </cell>
          <cell r="F25" t="str">
            <v>第23号表</v>
          </cell>
        </row>
        <row r="26">
          <cell r="A26" t="str">
            <v>D024</v>
          </cell>
          <cell r="B26" t="str">
            <v>落葉集積所設置工</v>
          </cell>
          <cell r="C26">
            <v>0</v>
          </cell>
          <cell r="D26" t="str">
            <v>箇所</v>
          </cell>
          <cell r="E26">
            <v>586633</v>
          </cell>
          <cell r="F26" t="str">
            <v>第24号表</v>
          </cell>
        </row>
        <row r="27">
          <cell r="A27" t="str">
            <v>D025</v>
          </cell>
          <cell r="B27" t="str">
            <v>既設陶管補修工</v>
          </cell>
          <cell r="C27">
            <v>0</v>
          </cell>
          <cell r="D27" t="str">
            <v>箇所</v>
          </cell>
          <cell r="E27">
            <v>7719</v>
          </cell>
          <cell r="F27" t="str">
            <v>第25号表</v>
          </cell>
        </row>
        <row r="28">
          <cell r="A28" t="str">
            <v>D026</v>
          </cell>
          <cell r="B28" t="str">
            <v>八つ橋</v>
          </cell>
          <cell r="C28">
            <v>0</v>
          </cell>
          <cell r="D28" t="str">
            <v>基</v>
          </cell>
          <cell r="E28">
            <v>830732</v>
          </cell>
          <cell r="F28" t="str">
            <v>第26号表</v>
          </cell>
        </row>
        <row r="29">
          <cell r="A29" t="str">
            <v>D027</v>
          </cell>
          <cell r="B29" t="str">
            <v>四つ目垣</v>
          </cell>
          <cell r="C29" t="str">
            <v>H=0.90m</v>
          </cell>
          <cell r="D29" t="str">
            <v>ｍ</v>
          </cell>
          <cell r="E29">
            <v>2378</v>
          </cell>
          <cell r="F29" t="str">
            <v>第27号表</v>
          </cell>
        </row>
        <row r="30">
          <cell r="A30" t="str">
            <v>D028</v>
          </cell>
          <cell r="B30" t="str">
            <v>波柵</v>
          </cell>
          <cell r="C30" t="str">
            <v>標準＠800
H=350</v>
          </cell>
          <cell r="D30" t="str">
            <v>ｍ</v>
          </cell>
          <cell r="E30">
            <v>1016</v>
          </cell>
          <cell r="F30" t="str">
            <v>第28号表</v>
          </cell>
        </row>
        <row r="31">
          <cell r="A31" t="str">
            <v>D029</v>
          </cell>
          <cell r="B31" t="str">
            <v>沢飛び園路改修</v>
          </cell>
          <cell r="C31">
            <v>0</v>
          </cell>
          <cell r="D31" t="str">
            <v>カ所</v>
          </cell>
          <cell r="E31">
            <v>36597</v>
          </cell>
          <cell r="F31" t="str">
            <v>第29号表</v>
          </cell>
        </row>
        <row r="32">
          <cell r="A32" t="str">
            <v>D030</v>
          </cell>
          <cell r="B32" t="str">
            <v>板柵設置工</v>
          </cell>
          <cell r="C32">
            <v>0</v>
          </cell>
          <cell r="D32" t="str">
            <v>m</v>
          </cell>
          <cell r="E32">
            <v>14351</v>
          </cell>
          <cell r="F32" t="str">
            <v>第30号表</v>
          </cell>
        </row>
        <row r="33">
          <cell r="A33" t="str">
            <v>D031</v>
          </cell>
          <cell r="B33" t="str">
            <v>乱杭設置工</v>
          </cell>
          <cell r="C33">
            <v>0</v>
          </cell>
          <cell r="D33" t="str">
            <v>m</v>
          </cell>
          <cell r="E33">
            <v>21390</v>
          </cell>
          <cell r="F33" t="str">
            <v>第31号表</v>
          </cell>
        </row>
        <row r="34">
          <cell r="A34" t="str">
            <v>D032</v>
          </cell>
          <cell r="B34" t="str">
            <v>崩壊部改修工</v>
          </cell>
          <cell r="C34">
            <v>0</v>
          </cell>
          <cell r="D34" t="str">
            <v>m2</v>
          </cell>
          <cell r="E34">
            <v>5728</v>
          </cell>
          <cell r="F34" t="str">
            <v>第32号表</v>
          </cell>
        </row>
        <row r="35">
          <cell r="A35" t="str">
            <v>D033</v>
          </cell>
          <cell r="B35" t="str">
            <v>安全費</v>
          </cell>
          <cell r="C35">
            <v>0</v>
          </cell>
          <cell r="D35" t="str">
            <v>式</v>
          </cell>
          <cell r="E35">
            <v>2849700</v>
          </cell>
          <cell r="F35" t="str">
            <v>第33号表</v>
          </cell>
        </row>
        <row r="36">
          <cell r="A36" t="str">
            <v>D034</v>
          </cell>
          <cell r="B36" t="str">
            <v>運搬費　往復</v>
          </cell>
          <cell r="C36" t="str">
            <v>機械式脱水</v>
          </cell>
          <cell r="D36" t="str">
            <v>式</v>
          </cell>
          <cell r="E36">
            <v>4446400</v>
          </cell>
          <cell r="F36" t="str">
            <v>第34号表</v>
          </cell>
        </row>
        <row r="38">
          <cell r="A38" t="str">
            <v>E001</v>
          </cell>
          <cell r="B38" t="str">
            <v>中間処理場受入料金</v>
          </cell>
          <cell r="C38" t="str">
            <v>残土処理（運搬込）</v>
          </cell>
          <cell r="D38" t="str">
            <v>ｍ3</v>
          </cell>
          <cell r="E38">
            <v>19500</v>
          </cell>
          <cell r="F38" t="str">
            <v>見積-1</v>
          </cell>
        </row>
        <row r="39">
          <cell r="A39" t="str">
            <v>E002</v>
          </cell>
          <cell r="B39" t="str">
            <v>地覆設置-1</v>
          </cell>
          <cell r="C39" t="str">
            <v>イペ材</v>
          </cell>
          <cell r="D39" t="str">
            <v>基</v>
          </cell>
          <cell r="E39">
            <v>184500</v>
          </cell>
          <cell r="F39" t="str">
            <v>見積-2</v>
          </cell>
        </row>
        <row r="40">
          <cell r="A40" t="str">
            <v>E003</v>
          </cell>
          <cell r="B40" t="str">
            <v>地覆設置-2</v>
          </cell>
          <cell r="C40" t="str">
            <v>イペ材</v>
          </cell>
          <cell r="D40" t="str">
            <v>基</v>
          </cell>
          <cell r="E40">
            <v>100700</v>
          </cell>
          <cell r="F40" t="str">
            <v>見積-3</v>
          </cell>
        </row>
        <row r="41">
          <cell r="A41" t="str">
            <v>E004</v>
          </cell>
          <cell r="B41" t="str">
            <v>護岸・沢飛び改修-1</v>
          </cell>
          <cell r="C41" t="str">
            <v>陥没箇所埋め戻し
2カ所　L1500　L1200</v>
          </cell>
          <cell r="D41" t="str">
            <v>式</v>
          </cell>
          <cell r="E41">
            <v>98000</v>
          </cell>
          <cell r="F41" t="str">
            <v>見積-4</v>
          </cell>
        </row>
        <row r="42">
          <cell r="A42" t="str">
            <v>E005</v>
          </cell>
          <cell r="B42" t="str">
            <v>護岸・沢飛び改修-2</v>
          </cell>
          <cell r="C42" t="str">
            <v>陥没箇所埋め戻し
2カ所　L2200　L1200</v>
          </cell>
          <cell r="D42" t="str">
            <v>式</v>
          </cell>
          <cell r="E42">
            <v>160000</v>
          </cell>
          <cell r="F42" t="str">
            <v>見積-5</v>
          </cell>
        </row>
        <row r="43">
          <cell r="A43" t="str">
            <v>E006</v>
          </cell>
          <cell r="B43" t="str">
            <v>護岸・沢飛び改修-3</v>
          </cell>
          <cell r="C43" t="str">
            <v>飛石据え直し
1100×800 厚200</v>
          </cell>
          <cell r="D43" t="str">
            <v>式</v>
          </cell>
          <cell r="E43">
            <v>28000</v>
          </cell>
          <cell r="F43" t="str">
            <v>見積-6</v>
          </cell>
        </row>
        <row r="44">
          <cell r="A44" t="str">
            <v>E007</v>
          </cell>
          <cell r="B44" t="str">
            <v>護岸・沢飛び改修-5</v>
          </cell>
          <cell r="C44" t="str">
            <v>飛石補修
φ800 ｔ300</v>
          </cell>
          <cell r="D44" t="str">
            <v>式</v>
          </cell>
          <cell r="E44">
            <v>16000</v>
          </cell>
          <cell r="F44" t="str">
            <v>見積-7</v>
          </cell>
        </row>
        <row r="45">
          <cell r="A45" t="str">
            <v>E008</v>
          </cell>
          <cell r="B45" t="str">
            <v>護岸・沢飛び改修-6</v>
          </cell>
          <cell r="C45" t="str">
            <v>陥没箇所埋め戻し
L2200 W700</v>
          </cell>
          <cell r="D45" t="str">
            <v>式</v>
          </cell>
          <cell r="E45">
            <v>65000</v>
          </cell>
          <cell r="F45" t="str">
            <v>見積-8</v>
          </cell>
        </row>
        <row r="46">
          <cell r="A46" t="str">
            <v>E009</v>
          </cell>
          <cell r="B46" t="str">
            <v>護岸・沢飛び改修-7</v>
          </cell>
          <cell r="C46" t="str">
            <v>陥没箇所埋め戻し
L1200 W700</v>
          </cell>
          <cell r="D46" t="str">
            <v>式</v>
          </cell>
          <cell r="E46">
            <v>30000</v>
          </cell>
          <cell r="F46" t="str">
            <v>見積-9</v>
          </cell>
        </row>
        <row r="47">
          <cell r="A47" t="str">
            <v>E010</v>
          </cell>
          <cell r="B47" t="str">
            <v>護岸・沢飛び改修-8</v>
          </cell>
          <cell r="C47" t="str">
            <v>陥没箇所埋め戻し
L1200 W700</v>
          </cell>
          <cell r="D47" t="str">
            <v>式</v>
          </cell>
          <cell r="E47">
            <v>35000</v>
          </cell>
          <cell r="F47" t="str">
            <v>見積-10</v>
          </cell>
        </row>
        <row r="48">
          <cell r="A48" t="str">
            <v>E011</v>
          </cell>
          <cell r="B48" t="str">
            <v>護岸・沢飛び改修-9</v>
          </cell>
          <cell r="C48" t="str">
            <v>陥没箇所埋め戻し
L3300 W1500～2000</v>
          </cell>
          <cell r="D48" t="str">
            <v>式</v>
          </cell>
          <cell r="E48">
            <v>300000</v>
          </cell>
          <cell r="F48" t="str">
            <v>見積-11</v>
          </cell>
        </row>
        <row r="49">
          <cell r="A49" t="str">
            <v>E012</v>
          </cell>
          <cell r="B49" t="str">
            <v>砂利敷</v>
          </cell>
          <cell r="D49" t="str">
            <v>ｍ2</v>
          </cell>
          <cell r="E49">
            <v>6600</v>
          </cell>
          <cell r="F49" t="str">
            <v>見積-12</v>
          </cell>
        </row>
      </sheetData>
      <sheetData sheetId="5"/>
      <sheetData sheetId="6" refreshError="1">
        <row r="1">
          <cell r="B1" t="str">
            <v>共通単価表</v>
          </cell>
        </row>
        <row r="2">
          <cell r="B2">
            <v>101</v>
          </cell>
          <cell r="K2" t="str">
            <v>積算基準2・④・5　P39</v>
          </cell>
        </row>
        <row r="3">
          <cell r="B3" t="str">
            <v>名称</v>
          </cell>
          <cell r="D3" t="str">
            <v>規格</v>
          </cell>
          <cell r="E3" t="str">
            <v>単位</v>
          </cell>
          <cell r="F3" t="str">
            <v>単価</v>
          </cell>
          <cell r="G3" t="str">
            <v>原設計</v>
          </cell>
          <cell r="I3" t="str">
            <v>変更</v>
          </cell>
          <cell r="K3" t="str">
            <v>摘要</v>
          </cell>
        </row>
        <row r="4">
          <cell r="G4" t="str">
            <v>数量</v>
          </cell>
          <cell r="H4" t="str">
            <v>金額</v>
          </cell>
          <cell r="I4" t="str">
            <v>数量</v>
          </cell>
          <cell r="J4" t="str">
            <v>金額</v>
          </cell>
        </row>
        <row r="5">
          <cell r="A5" t="str">
            <v>A101</v>
          </cell>
          <cell r="B5" t="str">
            <v>ブルドーザ運転</v>
          </cell>
          <cell r="D5" t="str">
            <v>普通3t級</v>
          </cell>
          <cell r="E5" t="str">
            <v>日</v>
          </cell>
          <cell r="G5">
            <v>1</v>
          </cell>
          <cell r="H5">
            <v>27070</v>
          </cell>
        </row>
        <row r="6">
          <cell r="E6" t="str">
            <v>日</v>
          </cell>
          <cell r="G6">
            <v>1</v>
          </cell>
          <cell r="H6">
            <v>27070</v>
          </cell>
        </row>
        <row r="7">
          <cell r="A7" t="str">
            <v>R010</v>
          </cell>
          <cell r="C7" t="str">
            <v>運転手（特殊）</v>
          </cell>
          <cell r="D7">
            <v>0</v>
          </cell>
          <cell r="E7" t="str">
            <v>人</v>
          </cell>
          <cell r="F7">
            <v>17300</v>
          </cell>
          <cell r="G7">
            <v>1</v>
          </cell>
          <cell r="H7">
            <v>17300</v>
          </cell>
          <cell r="K7" t="str">
            <v>平成16年度公共工事設計労務単価</v>
          </cell>
        </row>
        <row r="8">
          <cell r="A8" t="str">
            <v>Z024</v>
          </cell>
          <cell r="C8" t="str">
            <v>燃料費</v>
          </cell>
          <cell r="D8" t="str">
            <v>軽油</v>
          </cell>
          <cell r="E8" t="str">
            <v>ｌ</v>
          </cell>
          <cell r="F8">
            <v>71</v>
          </cell>
          <cell r="G8">
            <v>29</v>
          </cell>
          <cell r="H8">
            <v>2059</v>
          </cell>
          <cell r="K8" t="str">
            <v>積算資料05年3月P752</v>
          </cell>
        </row>
        <row r="9">
          <cell r="A9" t="str">
            <v>S001</v>
          </cell>
          <cell r="C9" t="str">
            <v xml:space="preserve">ブルドーザ </v>
          </cell>
          <cell r="D9" t="str">
            <v>3t 超低騒音型・排出ガス対策型</v>
          </cell>
          <cell r="E9" t="str">
            <v>日</v>
          </cell>
          <cell r="F9">
            <v>4850</v>
          </cell>
          <cell r="G9">
            <v>1.59</v>
          </cell>
          <cell r="H9">
            <v>7711</v>
          </cell>
          <cell r="K9" t="str">
            <v>H16建設機械等損料算定表　P2</v>
          </cell>
        </row>
        <row r="10">
          <cell r="C10">
            <v>0</v>
          </cell>
          <cell r="E10">
            <v>0</v>
          </cell>
          <cell r="F10">
            <v>0</v>
          </cell>
          <cell r="H10">
            <v>0</v>
          </cell>
          <cell r="K10">
            <v>0</v>
          </cell>
        </row>
        <row r="11">
          <cell r="C11">
            <v>0</v>
          </cell>
          <cell r="E11">
            <v>0</v>
          </cell>
          <cell r="F11">
            <v>0</v>
          </cell>
          <cell r="H11">
            <v>0</v>
          </cell>
          <cell r="K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K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H13">
            <v>0</v>
          </cell>
          <cell r="K13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H16">
            <v>0</v>
          </cell>
          <cell r="K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K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K18">
            <v>0</v>
          </cell>
        </row>
        <row r="19">
          <cell r="B19">
            <v>102</v>
          </cell>
          <cell r="K19" t="str">
            <v>造園修景積算マニュアルP66</v>
          </cell>
        </row>
        <row r="20">
          <cell r="B20" t="str">
            <v>名称</v>
          </cell>
          <cell r="D20" t="str">
            <v>規格</v>
          </cell>
          <cell r="E20" t="str">
            <v>単位</v>
          </cell>
          <cell r="F20" t="str">
            <v>単価</v>
          </cell>
          <cell r="G20" t="str">
            <v>原設計</v>
          </cell>
          <cell r="I20" t="str">
            <v>変更</v>
          </cell>
          <cell r="K20" t="str">
            <v>摘要</v>
          </cell>
        </row>
        <row r="21">
          <cell r="G21" t="str">
            <v>数量</v>
          </cell>
          <cell r="H21" t="str">
            <v>金額</v>
          </cell>
          <cell r="I21" t="str">
            <v>数量</v>
          </cell>
          <cell r="J21" t="str">
            <v>金額</v>
          </cell>
        </row>
        <row r="22">
          <cell r="A22" t="str">
            <v>A102</v>
          </cell>
          <cell r="B22" t="str">
            <v>バックホウ運転</v>
          </cell>
          <cell r="D22" t="str">
            <v>排ガス対策型
油圧式　山積0.13m3</v>
          </cell>
          <cell r="E22" t="str">
            <v>日</v>
          </cell>
          <cell r="G22">
            <v>1</v>
          </cell>
          <cell r="H22">
            <v>27480</v>
          </cell>
        </row>
        <row r="23">
          <cell r="E23" t="str">
            <v>日</v>
          </cell>
          <cell r="F23" t="str">
            <v>当り</v>
          </cell>
          <cell r="G23">
            <v>1</v>
          </cell>
          <cell r="H23">
            <v>27480</v>
          </cell>
        </row>
        <row r="24">
          <cell r="A24" t="str">
            <v>R010</v>
          </cell>
          <cell r="C24" t="str">
            <v>運転手（特殊）</v>
          </cell>
          <cell r="D24">
            <v>0</v>
          </cell>
          <cell r="E24" t="str">
            <v>人</v>
          </cell>
          <cell r="F24">
            <v>17300</v>
          </cell>
          <cell r="G24">
            <v>1</v>
          </cell>
          <cell r="H24">
            <v>17300</v>
          </cell>
          <cell r="K24" t="str">
            <v>平成16年度公共工事設計労務単価</v>
          </cell>
        </row>
        <row r="25">
          <cell r="A25" t="str">
            <v>Z024</v>
          </cell>
          <cell r="C25" t="str">
            <v>燃料費</v>
          </cell>
          <cell r="D25" t="str">
            <v>軽油</v>
          </cell>
          <cell r="E25" t="str">
            <v>ｌ</v>
          </cell>
          <cell r="F25">
            <v>71</v>
          </cell>
          <cell r="G25">
            <v>22</v>
          </cell>
          <cell r="H25">
            <v>1562</v>
          </cell>
          <cell r="K25" t="str">
            <v>積算資料05年3月P752</v>
          </cell>
        </row>
        <row r="26">
          <cell r="A26" t="str">
            <v>S002</v>
          </cell>
          <cell r="C26" t="str">
            <v>バックホウ</v>
          </cell>
          <cell r="D26" t="str">
            <v>排出ガス対策型 山積0.13m3</v>
          </cell>
          <cell r="E26" t="str">
            <v>日</v>
          </cell>
          <cell r="F26">
            <v>6200</v>
          </cell>
          <cell r="G26">
            <v>1.39</v>
          </cell>
          <cell r="H26">
            <v>8618</v>
          </cell>
          <cell r="K26" t="str">
            <v>土木コスト情報05年冬　p327</v>
          </cell>
        </row>
        <row r="27">
          <cell r="C27" t="str">
            <v>諸雑費</v>
          </cell>
          <cell r="D27">
            <v>0</v>
          </cell>
          <cell r="E27" t="str">
            <v>式</v>
          </cell>
          <cell r="F27">
            <v>0</v>
          </cell>
          <cell r="G27">
            <v>1</v>
          </cell>
          <cell r="H27">
            <v>0</v>
          </cell>
          <cell r="K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H28">
            <v>0</v>
          </cell>
          <cell r="K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H29">
            <v>0</v>
          </cell>
          <cell r="K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H30">
            <v>0</v>
          </cell>
          <cell r="K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H31">
            <v>0</v>
          </cell>
          <cell r="K31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H35">
            <v>0</v>
          </cell>
          <cell r="K35">
            <v>0</v>
          </cell>
        </row>
        <row r="36">
          <cell r="B36" t="str">
            <v>103</v>
          </cell>
          <cell r="K36" t="str">
            <v>造園修景積算マニュアルP58</v>
          </cell>
        </row>
        <row r="37">
          <cell r="B37" t="str">
            <v>名称</v>
          </cell>
          <cell r="D37" t="str">
            <v>規格</v>
          </cell>
          <cell r="E37" t="str">
            <v>単位</v>
          </cell>
          <cell r="F37" t="str">
            <v>単価</v>
          </cell>
          <cell r="G37" t="str">
            <v>原設計</v>
          </cell>
          <cell r="I37" t="str">
            <v>変更</v>
          </cell>
          <cell r="K37" t="str">
            <v>摘要</v>
          </cell>
        </row>
        <row r="38">
          <cell r="G38" t="str">
            <v>数量</v>
          </cell>
          <cell r="H38" t="str">
            <v>金額</v>
          </cell>
          <cell r="I38" t="str">
            <v>数量</v>
          </cell>
          <cell r="J38" t="str">
            <v>金額</v>
          </cell>
        </row>
        <row r="39">
          <cell r="A39" t="str">
            <v>A103</v>
          </cell>
          <cell r="B39" t="str">
            <v>バックホウ運転</v>
          </cell>
          <cell r="D39" t="str">
            <v>排ガス対策型 油圧式 　
山積0.28m3</v>
          </cell>
          <cell r="E39" t="str">
            <v>日</v>
          </cell>
          <cell r="G39">
            <v>1</v>
          </cell>
          <cell r="H39">
            <v>31474</v>
          </cell>
        </row>
        <row r="40">
          <cell r="E40" t="str">
            <v>日</v>
          </cell>
          <cell r="F40" t="str">
            <v>当り</v>
          </cell>
          <cell r="G40">
            <v>1</v>
          </cell>
          <cell r="H40">
            <v>31474</v>
          </cell>
        </row>
        <row r="41">
          <cell r="A41" t="str">
            <v>R010</v>
          </cell>
          <cell r="C41" t="str">
            <v>運転手（特殊）</v>
          </cell>
          <cell r="D41">
            <v>0</v>
          </cell>
          <cell r="E41" t="str">
            <v>人</v>
          </cell>
          <cell r="F41">
            <v>17300</v>
          </cell>
          <cell r="G41">
            <v>1</v>
          </cell>
          <cell r="H41">
            <v>17300</v>
          </cell>
          <cell r="K41" t="str">
            <v>平成16年度公共工事設計労務単価</v>
          </cell>
        </row>
        <row r="42">
          <cell r="A42" t="str">
            <v>Z024</v>
          </cell>
          <cell r="C42" t="str">
            <v>燃料費</v>
          </cell>
          <cell r="D42" t="str">
            <v>軽油</v>
          </cell>
          <cell r="E42" t="str">
            <v>ｌ</v>
          </cell>
          <cell r="F42">
            <v>71</v>
          </cell>
          <cell r="G42">
            <v>38</v>
          </cell>
          <cell r="H42">
            <v>2698</v>
          </cell>
          <cell r="K42" t="str">
            <v>積算資料05年3月P752</v>
          </cell>
        </row>
        <row r="43">
          <cell r="A43" t="str">
            <v>S003</v>
          </cell>
          <cell r="C43" t="str">
            <v>バックホウ</v>
          </cell>
          <cell r="D43" t="str">
            <v>排ガス対策型 油圧式　山積0.28m3</v>
          </cell>
          <cell r="E43" t="str">
            <v>日</v>
          </cell>
          <cell r="F43">
            <v>7550</v>
          </cell>
          <cell r="G43">
            <v>1.52</v>
          </cell>
          <cell r="H43">
            <v>11476</v>
          </cell>
          <cell r="K43" t="str">
            <v>H16建設機械等損料算定表　P16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K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K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H46">
            <v>0</v>
          </cell>
          <cell r="K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H47">
            <v>0</v>
          </cell>
          <cell r="K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H48">
            <v>0</v>
          </cell>
          <cell r="K48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K52">
            <v>0</v>
          </cell>
        </row>
        <row r="53">
          <cell r="B53">
            <v>104</v>
          </cell>
          <cell r="K53" t="str">
            <v>土木積算マニュアルP593</v>
          </cell>
        </row>
        <row r="54">
          <cell r="B54" t="str">
            <v>名称</v>
          </cell>
          <cell r="D54" t="str">
            <v>規格</v>
          </cell>
          <cell r="E54" t="str">
            <v>単位</v>
          </cell>
          <cell r="F54" t="str">
            <v>単価</v>
          </cell>
          <cell r="G54" t="str">
            <v>原設計</v>
          </cell>
          <cell r="I54" t="str">
            <v>変更</v>
          </cell>
          <cell r="K54" t="str">
            <v>摘要</v>
          </cell>
        </row>
        <row r="55">
          <cell r="G55" t="str">
            <v>数量</v>
          </cell>
          <cell r="H55" t="str">
            <v>金額</v>
          </cell>
          <cell r="I55" t="str">
            <v>数量</v>
          </cell>
          <cell r="J55" t="str">
            <v>金額</v>
          </cell>
        </row>
        <row r="56">
          <cell r="A56" t="str">
            <v>A104</v>
          </cell>
          <cell r="B56" t="str">
            <v>バックホウ運転</v>
          </cell>
          <cell r="D56" t="str">
            <v>0.4ｍ3（昼間）</v>
          </cell>
          <cell r="E56" t="str">
            <v>台</v>
          </cell>
          <cell r="G56">
            <v>1</v>
          </cell>
          <cell r="H56">
            <v>36971</v>
          </cell>
        </row>
        <row r="57">
          <cell r="E57" t="str">
            <v>台</v>
          </cell>
          <cell r="F57" t="str">
            <v>当り</v>
          </cell>
          <cell r="G57">
            <v>1</v>
          </cell>
          <cell r="H57">
            <v>36971</v>
          </cell>
        </row>
        <row r="58">
          <cell r="A58" t="str">
            <v>R010</v>
          </cell>
          <cell r="C58" t="str">
            <v>運転手（特殊）</v>
          </cell>
          <cell r="D58">
            <v>0</v>
          </cell>
          <cell r="E58" t="str">
            <v>人</v>
          </cell>
          <cell r="F58">
            <v>17300</v>
          </cell>
          <cell r="G58">
            <v>1</v>
          </cell>
          <cell r="H58">
            <v>17300</v>
          </cell>
          <cell r="K58" t="str">
            <v>平成16年度公共工事設計労務単価</v>
          </cell>
        </row>
        <row r="59">
          <cell r="A59" t="str">
            <v>Z024</v>
          </cell>
          <cell r="C59" t="str">
            <v>燃料費</v>
          </cell>
          <cell r="D59" t="str">
            <v>軽油</v>
          </cell>
          <cell r="E59" t="str">
            <v>ｌ</v>
          </cell>
          <cell r="F59">
            <v>71</v>
          </cell>
          <cell r="G59">
            <v>51</v>
          </cell>
          <cell r="H59">
            <v>3621</v>
          </cell>
          <cell r="K59" t="str">
            <v>積算資料05年3月P752</v>
          </cell>
        </row>
        <row r="60">
          <cell r="A60" t="str">
            <v>S004</v>
          </cell>
          <cell r="C60" t="str">
            <v>バックホウ</v>
          </cell>
          <cell r="D60" t="str">
            <v>排出ガス対策型 山積0.5m3</v>
          </cell>
          <cell r="E60" t="str">
            <v>日</v>
          </cell>
          <cell r="F60">
            <v>10700</v>
          </cell>
          <cell r="G60">
            <v>1.5</v>
          </cell>
          <cell r="H60">
            <v>16050</v>
          </cell>
          <cell r="K60" t="str">
            <v>H16建設機械等損料算定表　P16</v>
          </cell>
        </row>
        <row r="61">
          <cell r="D61">
            <v>0</v>
          </cell>
          <cell r="F61">
            <v>0</v>
          </cell>
          <cell r="H61">
            <v>0</v>
          </cell>
          <cell r="K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H62">
            <v>0</v>
          </cell>
          <cell r="K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H63">
            <v>0</v>
          </cell>
          <cell r="K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H64">
            <v>0</v>
          </cell>
          <cell r="K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H65">
            <v>0</v>
          </cell>
          <cell r="K65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H69">
            <v>0</v>
          </cell>
          <cell r="K69">
            <v>0</v>
          </cell>
        </row>
        <row r="70">
          <cell r="B70" t="str">
            <v>105</v>
          </cell>
          <cell r="K70" t="str">
            <v>造園修景積算マニュアルP106</v>
          </cell>
        </row>
        <row r="71">
          <cell r="B71" t="str">
            <v>名称</v>
          </cell>
          <cell r="D71" t="str">
            <v>規格</v>
          </cell>
          <cell r="E71" t="str">
            <v>単位</v>
          </cell>
          <cell r="F71" t="str">
            <v>単価</v>
          </cell>
          <cell r="G71" t="str">
            <v>原設計</v>
          </cell>
          <cell r="I71" t="str">
            <v>変更</v>
          </cell>
          <cell r="K71" t="str">
            <v>摘要</v>
          </cell>
        </row>
        <row r="72">
          <cell r="G72" t="str">
            <v>数量</v>
          </cell>
          <cell r="H72" t="str">
            <v>金額</v>
          </cell>
          <cell r="I72" t="str">
            <v>数量</v>
          </cell>
          <cell r="J72" t="str">
            <v>金額</v>
          </cell>
        </row>
        <row r="73">
          <cell r="A73" t="str">
            <v>A105</v>
          </cell>
          <cell r="B73" t="str">
            <v>バックホウ運転</v>
          </cell>
          <cell r="D73" t="str">
            <v>排ガス対策型 油圧式 　
山積0.8m3</v>
          </cell>
          <cell r="E73" t="str">
            <v>日</v>
          </cell>
          <cell r="G73">
            <v>1</v>
          </cell>
          <cell r="H73">
            <v>27244</v>
          </cell>
        </row>
        <row r="74">
          <cell r="E74" t="str">
            <v>日</v>
          </cell>
          <cell r="F74" t="str">
            <v>当り</v>
          </cell>
          <cell r="G74">
            <v>1</v>
          </cell>
          <cell r="H74">
            <v>27244</v>
          </cell>
        </row>
        <row r="75">
          <cell r="A75" t="str">
            <v>R010</v>
          </cell>
          <cell r="C75" t="str">
            <v>運転手（特殊）</v>
          </cell>
          <cell r="D75">
            <v>0</v>
          </cell>
          <cell r="E75" t="str">
            <v>人</v>
          </cell>
          <cell r="F75">
            <v>17300</v>
          </cell>
          <cell r="G75">
            <v>0.57999999999999996</v>
          </cell>
          <cell r="H75">
            <v>10034</v>
          </cell>
          <cell r="K75" t="str">
            <v>平成16年度公共工事設計労務単価</v>
          </cell>
        </row>
        <row r="76">
          <cell r="A76" t="str">
            <v>Z024</v>
          </cell>
          <cell r="C76" t="str">
            <v>燃料費</v>
          </cell>
          <cell r="D76" t="str">
            <v>軽油</v>
          </cell>
          <cell r="E76" t="str">
            <v>ｌ</v>
          </cell>
          <cell r="F76">
            <v>71</v>
          </cell>
          <cell r="G76">
            <v>41</v>
          </cell>
          <cell r="H76">
            <v>2911</v>
          </cell>
          <cell r="K76" t="str">
            <v>積算資料05年3月P752</v>
          </cell>
        </row>
        <row r="77">
          <cell r="A77" t="str">
            <v>S005</v>
          </cell>
          <cell r="C77" t="str">
            <v>バックホウ</v>
          </cell>
          <cell r="D77" t="str">
            <v>排ガス対策型 油圧式　山積0.8m3</v>
          </cell>
          <cell r="E77" t="str">
            <v>日</v>
          </cell>
          <cell r="F77">
            <v>18100</v>
          </cell>
          <cell r="G77">
            <v>0.79</v>
          </cell>
          <cell r="H77">
            <v>14299</v>
          </cell>
          <cell r="K77" t="str">
            <v>H16建設機械等損料算定表　P16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H78">
            <v>0</v>
          </cell>
          <cell r="K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H79">
            <v>0</v>
          </cell>
          <cell r="K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H80">
            <v>0</v>
          </cell>
          <cell r="K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H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H82">
            <v>0</v>
          </cell>
          <cell r="K82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H86">
            <v>0</v>
          </cell>
          <cell r="K86">
            <v>0</v>
          </cell>
        </row>
        <row r="87">
          <cell r="B87">
            <v>106</v>
          </cell>
          <cell r="K87" t="str">
            <v>造園修景積算マニュアルP58</v>
          </cell>
        </row>
        <row r="88">
          <cell r="B88" t="str">
            <v>名称</v>
          </cell>
          <cell r="D88" t="str">
            <v>規格</v>
          </cell>
          <cell r="E88" t="str">
            <v>単位</v>
          </cell>
          <cell r="F88" t="str">
            <v>単価</v>
          </cell>
          <cell r="G88" t="str">
            <v>原設計</v>
          </cell>
          <cell r="I88" t="str">
            <v>変更</v>
          </cell>
          <cell r="K88" t="str">
            <v>摘要</v>
          </cell>
        </row>
        <row r="89">
          <cell r="G89" t="str">
            <v>数量</v>
          </cell>
          <cell r="H89" t="str">
            <v>金額</v>
          </cell>
          <cell r="I89" t="str">
            <v>数量</v>
          </cell>
          <cell r="J89" t="str">
            <v>金額</v>
          </cell>
        </row>
        <row r="90">
          <cell r="A90" t="str">
            <v>A106</v>
          </cell>
          <cell r="B90" t="str">
            <v>ダンプトラック運転</v>
          </cell>
          <cell r="D90" t="str">
            <v>2ｔ小規模土工・良好</v>
          </cell>
          <cell r="E90" t="str">
            <v>日</v>
          </cell>
          <cell r="G90">
            <v>1</v>
          </cell>
          <cell r="H90">
            <v>22279</v>
          </cell>
        </row>
        <row r="91">
          <cell r="E91" t="str">
            <v>日</v>
          </cell>
          <cell r="F91" t="str">
            <v>当り</v>
          </cell>
          <cell r="G91">
            <v>1</v>
          </cell>
          <cell r="H91">
            <v>22279</v>
          </cell>
        </row>
        <row r="92">
          <cell r="A92" t="str">
            <v>R009</v>
          </cell>
          <cell r="C92" t="str">
            <v>運転手（一般）</v>
          </cell>
          <cell r="D92">
            <v>0</v>
          </cell>
          <cell r="E92" t="str">
            <v>人</v>
          </cell>
          <cell r="F92">
            <v>16100</v>
          </cell>
          <cell r="G92">
            <v>1</v>
          </cell>
          <cell r="H92">
            <v>16100</v>
          </cell>
          <cell r="K92" t="str">
            <v>平成16年度公共工事設計労務単価</v>
          </cell>
        </row>
        <row r="93">
          <cell r="A93" t="str">
            <v>Z024</v>
          </cell>
          <cell r="C93" t="str">
            <v>燃料費</v>
          </cell>
          <cell r="D93" t="str">
            <v>軽油</v>
          </cell>
          <cell r="E93" t="str">
            <v>ｌ</v>
          </cell>
          <cell r="F93">
            <v>71</v>
          </cell>
          <cell r="G93">
            <v>25</v>
          </cell>
          <cell r="H93">
            <v>1775</v>
          </cell>
          <cell r="K93" t="str">
            <v>積算資料05年3月P752</v>
          </cell>
        </row>
        <row r="94">
          <cell r="A94" t="str">
            <v>S006</v>
          </cell>
          <cell r="C94" t="str">
            <v>ダンプトラック</v>
          </cell>
          <cell r="D94" t="str">
            <v>2ｔ積</v>
          </cell>
          <cell r="E94" t="str">
            <v>日</v>
          </cell>
          <cell r="F94">
            <v>3560</v>
          </cell>
          <cell r="G94">
            <v>1.17</v>
          </cell>
          <cell r="H94">
            <v>4165</v>
          </cell>
          <cell r="K94" t="str">
            <v>機械経費編p65</v>
          </cell>
        </row>
        <row r="95">
          <cell r="A95" t="str">
            <v>S008</v>
          </cell>
          <cell r="C95" t="str">
            <v>タイヤ損耗費</v>
          </cell>
          <cell r="D95">
            <v>0</v>
          </cell>
          <cell r="E95" t="str">
            <v>日</v>
          </cell>
          <cell r="F95">
            <v>196</v>
          </cell>
          <cell r="G95">
            <v>1.17</v>
          </cell>
          <cell r="H95">
            <v>229</v>
          </cell>
          <cell r="K95" t="str">
            <v>機械経費編p409</v>
          </cell>
        </row>
        <row r="96">
          <cell r="C96" t="str">
            <v>諸雑費</v>
          </cell>
          <cell r="D96">
            <v>0</v>
          </cell>
          <cell r="E96" t="str">
            <v>式</v>
          </cell>
          <cell r="F96">
            <v>0</v>
          </cell>
          <cell r="G96">
            <v>1</v>
          </cell>
          <cell r="H96">
            <v>10</v>
          </cell>
          <cell r="K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H97">
            <v>0</v>
          </cell>
          <cell r="K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H98">
            <v>0</v>
          </cell>
          <cell r="K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H99">
            <v>0</v>
          </cell>
          <cell r="K99">
            <v>0</v>
          </cell>
        </row>
        <row r="103"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H103">
            <v>0</v>
          </cell>
          <cell r="K103">
            <v>0</v>
          </cell>
        </row>
        <row r="104">
          <cell r="B104">
            <v>107</v>
          </cell>
          <cell r="K104" t="str">
            <v>造園修景積算マニュアルP59</v>
          </cell>
        </row>
        <row r="105">
          <cell r="B105" t="str">
            <v>名称</v>
          </cell>
          <cell r="D105" t="str">
            <v>規格</v>
          </cell>
          <cell r="E105" t="str">
            <v>単位</v>
          </cell>
          <cell r="F105" t="str">
            <v>単価</v>
          </cell>
          <cell r="G105" t="str">
            <v>原設計</v>
          </cell>
          <cell r="I105" t="str">
            <v>変更</v>
          </cell>
          <cell r="K105" t="str">
            <v>摘要</v>
          </cell>
        </row>
        <row r="106">
          <cell r="G106" t="str">
            <v>数量</v>
          </cell>
          <cell r="H106" t="str">
            <v>金額</v>
          </cell>
          <cell r="I106" t="str">
            <v>数量</v>
          </cell>
          <cell r="J106" t="str">
            <v>金額</v>
          </cell>
        </row>
        <row r="107">
          <cell r="A107" t="str">
            <v>A107</v>
          </cell>
          <cell r="B107" t="str">
            <v>ダンプトラック運転</v>
          </cell>
          <cell r="D107" t="str">
            <v>4t積載</v>
          </cell>
          <cell r="E107" t="str">
            <v>台</v>
          </cell>
          <cell r="G107">
            <v>1</v>
          </cell>
          <cell r="H107">
            <v>25743</v>
          </cell>
        </row>
        <row r="108">
          <cell r="E108" t="str">
            <v>台</v>
          </cell>
          <cell r="F108" t="str">
            <v>当り</v>
          </cell>
          <cell r="G108">
            <v>1</v>
          </cell>
          <cell r="H108">
            <v>25743</v>
          </cell>
        </row>
        <row r="109">
          <cell r="A109" t="str">
            <v>R009</v>
          </cell>
          <cell r="C109" t="str">
            <v>運転手（一般）</v>
          </cell>
          <cell r="D109">
            <v>0</v>
          </cell>
          <cell r="E109" t="str">
            <v>人</v>
          </cell>
          <cell r="F109">
            <v>16100</v>
          </cell>
          <cell r="G109">
            <v>1</v>
          </cell>
          <cell r="H109">
            <v>16100</v>
          </cell>
          <cell r="K109" t="str">
            <v>平成16年度公共工事設計労務単価</v>
          </cell>
        </row>
        <row r="110">
          <cell r="A110" t="str">
            <v>Z024</v>
          </cell>
          <cell r="C110" t="str">
            <v>燃料費</v>
          </cell>
          <cell r="D110" t="str">
            <v>軽油</v>
          </cell>
          <cell r="E110" t="str">
            <v>ｌ</v>
          </cell>
          <cell r="F110">
            <v>71</v>
          </cell>
          <cell r="G110">
            <v>42</v>
          </cell>
          <cell r="H110">
            <v>2982</v>
          </cell>
          <cell r="K110" t="str">
            <v>積算資料05年3月P752</v>
          </cell>
        </row>
        <row r="111">
          <cell r="A111" t="str">
            <v>S007</v>
          </cell>
          <cell r="C111" t="str">
            <v>ダンプトラック</v>
          </cell>
          <cell r="D111" t="str">
            <v>4～4.5ｔ積</v>
          </cell>
          <cell r="E111" t="str">
            <v>時間</v>
          </cell>
          <cell r="F111">
            <v>5500</v>
          </cell>
          <cell r="G111">
            <v>1.1599999999999999</v>
          </cell>
          <cell r="H111">
            <v>6380</v>
          </cell>
          <cell r="K111" t="str">
            <v>東洋建設㈱</v>
          </cell>
        </row>
        <row r="112">
          <cell r="A112" t="str">
            <v>S009</v>
          </cell>
          <cell r="C112" t="str">
            <v>タイヤ損耗費</v>
          </cell>
          <cell r="D112" t="str">
            <v>４ｔ車（良好）</v>
          </cell>
          <cell r="F112">
            <v>243</v>
          </cell>
          <cell r="G112">
            <v>1.1599999999999999</v>
          </cell>
          <cell r="H112">
            <v>281</v>
          </cell>
          <cell r="K112" t="str">
            <v>H16建設機械等損料算定表　P412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H113">
            <v>0</v>
          </cell>
          <cell r="K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H114">
            <v>0</v>
          </cell>
          <cell r="K114">
            <v>0</v>
          </cell>
        </row>
        <row r="115"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H115">
            <v>0</v>
          </cell>
          <cell r="K115">
            <v>0</v>
          </cell>
        </row>
        <row r="116"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H116">
            <v>0</v>
          </cell>
          <cell r="K116">
            <v>0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H120">
            <v>0</v>
          </cell>
          <cell r="K120">
            <v>0</v>
          </cell>
        </row>
        <row r="121">
          <cell r="B121">
            <v>108</v>
          </cell>
          <cell r="K121" t="str">
            <v>造園修景積算マニュアルP192</v>
          </cell>
        </row>
        <row r="122">
          <cell r="B122" t="str">
            <v>名称</v>
          </cell>
          <cell r="D122" t="str">
            <v>規格</v>
          </cell>
          <cell r="E122" t="str">
            <v>単位</v>
          </cell>
          <cell r="F122" t="str">
            <v>単価</v>
          </cell>
          <cell r="G122" t="str">
            <v>原設計</v>
          </cell>
          <cell r="I122" t="str">
            <v>変更</v>
          </cell>
          <cell r="K122" t="str">
            <v>摘要</v>
          </cell>
        </row>
        <row r="123">
          <cell r="G123" t="str">
            <v>数量</v>
          </cell>
          <cell r="H123" t="str">
            <v>金額</v>
          </cell>
          <cell r="I123" t="str">
            <v>数量</v>
          </cell>
          <cell r="J123" t="str">
            <v>金額</v>
          </cell>
        </row>
        <row r="124">
          <cell r="A124" t="str">
            <v>A108</v>
          </cell>
          <cell r="B124" t="str">
            <v>トラック運転</v>
          </cell>
          <cell r="D124" t="str">
            <v>クレーン装置付
4ｔ積　2.9ｔ吊</v>
          </cell>
          <cell r="E124" t="str">
            <v>時間</v>
          </cell>
          <cell r="G124">
            <v>1</v>
          </cell>
          <cell r="H124">
            <v>5595</v>
          </cell>
        </row>
        <row r="125">
          <cell r="E125" t="str">
            <v>時間</v>
          </cell>
          <cell r="F125" t="str">
            <v>当り</v>
          </cell>
          <cell r="G125">
            <v>1</v>
          </cell>
          <cell r="H125">
            <v>5595</v>
          </cell>
        </row>
        <row r="126">
          <cell r="A126" t="str">
            <v>S010</v>
          </cell>
          <cell r="C126" t="str">
            <v>トラック</v>
          </cell>
          <cell r="D126" t="str">
            <v>クレーン装置付4ｔ積 2.9ｔ吊</v>
          </cell>
          <cell r="E126" t="str">
            <v>時間</v>
          </cell>
          <cell r="F126">
            <v>1840</v>
          </cell>
          <cell r="G126">
            <v>1</v>
          </cell>
          <cell r="H126">
            <v>1840</v>
          </cell>
          <cell r="K126" t="str">
            <v>H16建設機械等損料算定表　P34</v>
          </cell>
        </row>
        <row r="127">
          <cell r="A127" t="str">
            <v>Z024</v>
          </cell>
          <cell r="C127" t="str">
            <v>燃料費</v>
          </cell>
          <cell r="D127" t="str">
            <v>軽油</v>
          </cell>
          <cell r="E127" t="str">
            <v>ｌ</v>
          </cell>
          <cell r="F127">
            <v>71</v>
          </cell>
          <cell r="G127">
            <v>6.6</v>
          </cell>
          <cell r="H127">
            <v>468</v>
          </cell>
          <cell r="K127" t="str">
            <v>積算資料05年3月P752</v>
          </cell>
        </row>
        <row r="128">
          <cell r="A128" t="str">
            <v>R010</v>
          </cell>
          <cell r="C128" t="str">
            <v>運転手（特殊）</v>
          </cell>
          <cell r="D128">
            <v>0</v>
          </cell>
          <cell r="E128" t="str">
            <v>人</v>
          </cell>
          <cell r="F128">
            <v>17300</v>
          </cell>
          <cell r="G128">
            <v>0.19</v>
          </cell>
          <cell r="H128">
            <v>3287</v>
          </cell>
          <cell r="K128" t="str">
            <v>平成16年度公共工事設計労務単価</v>
          </cell>
        </row>
        <row r="129"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H129">
            <v>0</v>
          </cell>
          <cell r="K129">
            <v>0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H130">
            <v>0</v>
          </cell>
          <cell r="K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H131">
            <v>0</v>
          </cell>
          <cell r="K131">
            <v>0</v>
          </cell>
        </row>
        <row r="132"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K132">
            <v>0</v>
          </cell>
        </row>
        <row r="133"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H133">
            <v>0</v>
          </cell>
          <cell r="K133">
            <v>0</v>
          </cell>
        </row>
        <row r="137"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H137">
            <v>0</v>
          </cell>
          <cell r="K137">
            <v>0</v>
          </cell>
        </row>
        <row r="138">
          <cell r="B138">
            <v>109</v>
          </cell>
          <cell r="K138" t="str">
            <v>見積</v>
          </cell>
        </row>
        <row r="139">
          <cell r="B139" t="str">
            <v>名称</v>
          </cell>
          <cell r="D139" t="str">
            <v>規格</v>
          </cell>
          <cell r="E139" t="str">
            <v>単位</v>
          </cell>
          <cell r="F139" t="str">
            <v>単価</v>
          </cell>
          <cell r="G139" t="str">
            <v>原設計</v>
          </cell>
          <cell r="I139" t="str">
            <v>変更</v>
          </cell>
          <cell r="K139" t="str">
            <v>摘要</v>
          </cell>
        </row>
        <row r="140">
          <cell r="G140" t="str">
            <v>数量</v>
          </cell>
          <cell r="H140" t="str">
            <v>金額</v>
          </cell>
          <cell r="I140" t="str">
            <v>数量</v>
          </cell>
          <cell r="J140" t="str">
            <v>金額</v>
          </cell>
        </row>
        <row r="141">
          <cell r="A141" t="str">
            <v>A109</v>
          </cell>
          <cell r="B141" t="str">
            <v>水替え工運転</v>
          </cell>
          <cell r="E141" t="str">
            <v>日</v>
          </cell>
          <cell r="G141">
            <v>1</v>
          </cell>
          <cell r="H141">
            <v>10314</v>
          </cell>
        </row>
        <row r="142">
          <cell r="E142" t="str">
            <v>日</v>
          </cell>
          <cell r="G142">
            <v>1</v>
          </cell>
          <cell r="H142">
            <v>10314</v>
          </cell>
        </row>
        <row r="143">
          <cell r="A143" t="str">
            <v>S012</v>
          </cell>
          <cell r="C143" t="str">
            <v>発動発電機</v>
          </cell>
          <cell r="D143" t="str">
            <v>25kVA　超低騒音型　排出ガス対策型</v>
          </cell>
          <cell r="E143" t="str">
            <v>日</v>
          </cell>
          <cell r="F143">
            <v>3400</v>
          </cell>
          <cell r="G143">
            <v>1</v>
          </cell>
          <cell r="H143">
            <v>3400</v>
          </cell>
          <cell r="K143" t="str">
            <v>H16建設機械等損料算定表　P204</v>
          </cell>
        </row>
        <row r="144">
          <cell r="A144" t="str">
            <v>M018</v>
          </cell>
          <cell r="C144" t="str">
            <v>水中ポンプ</v>
          </cell>
          <cell r="D144" t="str">
            <v>φ100　3.7kw</v>
          </cell>
          <cell r="E144" t="str">
            <v>台</v>
          </cell>
          <cell r="F144">
            <v>450</v>
          </cell>
          <cell r="G144">
            <v>2</v>
          </cell>
          <cell r="H144">
            <v>900</v>
          </cell>
          <cell r="K144" t="str">
            <v>りんかい日産建設㈱</v>
          </cell>
        </row>
        <row r="145">
          <cell r="A145" t="str">
            <v>M019</v>
          </cell>
          <cell r="C145" t="str">
            <v>分電盤</v>
          </cell>
          <cell r="D145" t="str">
            <v>2枝用</v>
          </cell>
          <cell r="E145" t="str">
            <v>台</v>
          </cell>
          <cell r="F145">
            <v>550</v>
          </cell>
          <cell r="G145">
            <v>1</v>
          </cell>
          <cell r="H145">
            <v>550</v>
          </cell>
          <cell r="K145" t="str">
            <v>りんかい日産建設㈱</v>
          </cell>
        </row>
        <row r="146">
          <cell r="A146" t="str">
            <v>M020</v>
          </cell>
          <cell r="C146" t="str">
            <v>キャブタイヤ</v>
          </cell>
          <cell r="D146" t="str">
            <v>φ22m/m 50m×2本</v>
          </cell>
          <cell r="E146" t="str">
            <v>ｍ</v>
          </cell>
          <cell r="F146">
            <v>3</v>
          </cell>
          <cell r="G146">
            <v>100</v>
          </cell>
          <cell r="H146">
            <v>300</v>
          </cell>
          <cell r="K146" t="str">
            <v>りんかい日産建設㈱</v>
          </cell>
        </row>
        <row r="147">
          <cell r="A147" t="str">
            <v>M021</v>
          </cell>
          <cell r="C147" t="str">
            <v>排水ホース</v>
          </cell>
          <cell r="D147" t="str">
            <v>サニーホース　φ100</v>
          </cell>
          <cell r="E147" t="str">
            <v>ｍ</v>
          </cell>
          <cell r="F147">
            <v>4</v>
          </cell>
          <cell r="G147">
            <v>100</v>
          </cell>
          <cell r="H147">
            <v>400</v>
          </cell>
          <cell r="K147" t="str">
            <v>りんかい日産建設㈱</v>
          </cell>
        </row>
        <row r="148">
          <cell r="A148" t="str">
            <v>Z024</v>
          </cell>
          <cell r="C148" t="str">
            <v>燃料費</v>
          </cell>
          <cell r="D148" t="str">
            <v>軽油</v>
          </cell>
          <cell r="E148" t="str">
            <v>ｌ</v>
          </cell>
          <cell r="F148">
            <v>71</v>
          </cell>
          <cell r="G148">
            <v>19.5</v>
          </cell>
          <cell r="H148">
            <v>1384</v>
          </cell>
          <cell r="K148" t="str">
            <v>積算資料05年3月P752</v>
          </cell>
        </row>
        <row r="149">
          <cell r="A149" t="str">
            <v>R001</v>
          </cell>
          <cell r="C149" t="str">
            <v>特殊作業員</v>
          </cell>
          <cell r="D149">
            <v>0</v>
          </cell>
          <cell r="E149" t="str">
            <v>人</v>
          </cell>
          <cell r="F149">
            <v>16900</v>
          </cell>
          <cell r="G149">
            <v>0.2</v>
          </cell>
          <cell r="H149">
            <v>3380</v>
          </cell>
          <cell r="K149" t="str">
            <v>平成16年度公共工事設計労務単価</v>
          </cell>
        </row>
        <row r="152"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H152">
            <v>0</v>
          </cell>
          <cell r="K152">
            <v>0</v>
          </cell>
        </row>
        <row r="153"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H153">
            <v>0</v>
          </cell>
          <cell r="K153">
            <v>0</v>
          </cell>
        </row>
        <row r="154"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H154">
            <v>0</v>
          </cell>
          <cell r="K154">
            <v>0</v>
          </cell>
        </row>
        <row r="155">
          <cell r="B155">
            <v>110</v>
          </cell>
          <cell r="K155" t="str">
            <v>造園修景積算マニュアルP69</v>
          </cell>
        </row>
        <row r="156">
          <cell r="B156" t="str">
            <v>名称</v>
          </cell>
          <cell r="D156" t="str">
            <v>規格</v>
          </cell>
          <cell r="E156" t="str">
            <v>単位</v>
          </cell>
          <cell r="F156" t="str">
            <v>単価</v>
          </cell>
          <cell r="G156" t="str">
            <v>原設計</v>
          </cell>
          <cell r="I156" t="str">
            <v>変更</v>
          </cell>
          <cell r="K156" t="str">
            <v>摘要</v>
          </cell>
        </row>
        <row r="157">
          <cell r="G157" t="str">
            <v>数量</v>
          </cell>
          <cell r="H157" t="str">
            <v>金額</v>
          </cell>
          <cell r="I157" t="str">
            <v>数量</v>
          </cell>
          <cell r="J157" t="str">
            <v>金額</v>
          </cell>
        </row>
        <row r="158">
          <cell r="A158" t="str">
            <v>A110</v>
          </cell>
          <cell r="B158" t="str">
            <v>床堀工（人力）</v>
          </cell>
          <cell r="E158" t="str">
            <v>m3</v>
          </cell>
          <cell r="G158">
            <v>1</v>
          </cell>
          <cell r="H158">
            <v>5382</v>
          </cell>
        </row>
        <row r="159">
          <cell r="E159" t="str">
            <v>m3</v>
          </cell>
          <cell r="G159">
            <v>10</v>
          </cell>
          <cell r="H159">
            <v>53820</v>
          </cell>
        </row>
        <row r="160">
          <cell r="A160" t="str">
            <v>R002</v>
          </cell>
          <cell r="C160" t="str">
            <v>普通作業員</v>
          </cell>
          <cell r="D160">
            <v>0</v>
          </cell>
          <cell r="E160" t="str">
            <v>人</v>
          </cell>
          <cell r="F160">
            <v>13800</v>
          </cell>
          <cell r="G160">
            <v>3.9</v>
          </cell>
          <cell r="H160">
            <v>53820</v>
          </cell>
          <cell r="K160" t="str">
            <v>平成16年度公共工事設計労務単価</v>
          </cell>
        </row>
        <row r="161"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H161">
            <v>0</v>
          </cell>
          <cell r="K161">
            <v>0</v>
          </cell>
        </row>
        <row r="162"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H162">
            <v>0</v>
          </cell>
          <cell r="K162">
            <v>0</v>
          </cell>
        </row>
        <row r="163">
          <cell r="C163">
            <v>0</v>
          </cell>
          <cell r="E163">
            <v>0</v>
          </cell>
          <cell r="F163">
            <v>0</v>
          </cell>
          <cell r="H163">
            <v>0</v>
          </cell>
          <cell r="K163">
            <v>0</v>
          </cell>
        </row>
        <row r="164">
          <cell r="C164">
            <v>0</v>
          </cell>
          <cell r="E164">
            <v>0</v>
          </cell>
          <cell r="F164">
            <v>0</v>
          </cell>
          <cell r="H164">
            <v>0</v>
          </cell>
          <cell r="K164">
            <v>0</v>
          </cell>
        </row>
        <row r="165"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H165">
            <v>0</v>
          </cell>
          <cell r="K165">
            <v>0</v>
          </cell>
        </row>
        <row r="166"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H166">
            <v>0</v>
          </cell>
          <cell r="K166">
            <v>0</v>
          </cell>
        </row>
        <row r="169"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H169">
            <v>0</v>
          </cell>
          <cell r="K169">
            <v>0</v>
          </cell>
        </row>
        <row r="170"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H170">
            <v>0</v>
          </cell>
          <cell r="K170">
            <v>0</v>
          </cell>
        </row>
        <row r="171"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H171">
            <v>0</v>
          </cell>
          <cell r="K171">
            <v>0</v>
          </cell>
        </row>
        <row r="172">
          <cell r="B172">
            <v>111</v>
          </cell>
          <cell r="K172" t="str">
            <v>造園修景積算マニュアルP61</v>
          </cell>
        </row>
        <row r="173">
          <cell r="B173" t="str">
            <v>名称</v>
          </cell>
          <cell r="D173" t="str">
            <v>規格</v>
          </cell>
          <cell r="E173" t="str">
            <v>単位</v>
          </cell>
          <cell r="F173" t="str">
            <v>単価</v>
          </cell>
          <cell r="G173" t="str">
            <v>原設計</v>
          </cell>
          <cell r="I173" t="str">
            <v>変更</v>
          </cell>
          <cell r="K173" t="str">
            <v>摘要</v>
          </cell>
        </row>
        <row r="174">
          <cell r="G174" t="str">
            <v>数量</v>
          </cell>
          <cell r="H174" t="str">
            <v>金額</v>
          </cell>
          <cell r="I174" t="str">
            <v>数量</v>
          </cell>
          <cell r="J174" t="str">
            <v>金額</v>
          </cell>
        </row>
        <row r="175">
          <cell r="A175" t="str">
            <v>A111</v>
          </cell>
          <cell r="B175" t="str">
            <v>バックホウ掘削積込</v>
          </cell>
          <cell r="D175" t="str">
            <v>0.13m3 地山・土砂</v>
          </cell>
          <cell r="E175" t="str">
            <v>m3</v>
          </cell>
          <cell r="G175">
            <v>1</v>
          </cell>
          <cell r="H175">
            <v>1732</v>
          </cell>
        </row>
        <row r="176">
          <cell r="E176" t="str">
            <v>m3</v>
          </cell>
          <cell r="F176" t="str">
            <v>当り</v>
          </cell>
          <cell r="G176">
            <v>10</v>
          </cell>
          <cell r="H176">
            <v>17320</v>
          </cell>
        </row>
        <row r="177">
          <cell r="A177" t="str">
            <v>A102</v>
          </cell>
          <cell r="C177" t="str">
            <v>バックホウ運転</v>
          </cell>
          <cell r="D177" t="str">
            <v>排ガス対策型
油圧式　山積0.13m3</v>
          </cell>
          <cell r="E177" t="str">
            <v>日</v>
          </cell>
          <cell r="F177">
            <v>27480</v>
          </cell>
          <cell r="G177">
            <v>0.63</v>
          </cell>
          <cell r="H177">
            <v>17312</v>
          </cell>
          <cell r="K177" t="str">
            <v>第A102号表</v>
          </cell>
        </row>
        <row r="178">
          <cell r="C178" t="str">
            <v>諸雑費</v>
          </cell>
          <cell r="D178">
            <v>0</v>
          </cell>
          <cell r="E178" t="str">
            <v>式</v>
          </cell>
          <cell r="F178">
            <v>0</v>
          </cell>
          <cell r="G178">
            <v>1</v>
          </cell>
          <cell r="H178">
            <v>8</v>
          </cell>
          <cell r="K178">
            <v>0</v>
          </cell>
        </row>
        <row r="179"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H179">
            <v>0</v>
          </cell>
          <cell r="K179">
            <v>0</v>
          </cell>
        </row>
        <row r="180"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H180">
            <v>0</v>
          </cell>
          <cell r="K180">
            <v>0</v>
          </cell>
        </row>
        <row r="181"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H181">
            <v>0</v>
          </cell>
          <cell r="K181">
            <v>0</v>
          </cell>
        </row>
        <row r="182"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H182">
            <v>0</v>
          </cell>
          <cell r="K182">
            <v>0</v>
          </cell>
        </row>
        <row r="183"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K183">
            <v>0</v>
          </cell>
        </row>
        <row r="184"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K184">
            <v>0</v>
          </cell>
        </row>
        <row r="188"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H188">
            <v>0</v>
          </cell>
          <cell r="K188">
            <v>0</v>
          </cell>
        </row>
        <row r="189">
          <cell r="B189">
            <v>112</v>
          </cell>
          <cell r="K189" t="str">
            <v>造園修景積算マニュアルP64</v>
          </cell>
        </row>
        <row r="190">
          <cell r="B190" t="str">
            <v>名称</v>
          </cell>
          <cell r="D190" t="str">
            <v>規格</v>
          </cell>
          <cell r="E190" t="str">
            <v>単位</v>
          </cell>
          <cell r="F190" t="str">
            <v>単価</v>
          </cell>
          <cell r="G190" t="str">
            <v>原設計</v>
          </cell>
          <cell r="I190" t="str">
            <v>変更</v>
          </cell>
          <cell r="K190" t="str">
            <v>摘要</v>
          </cell>
        </row>
        <row r="191">
          <cell r="G191" t="str">
            <v>数量</v>
          </cell>
          <cell r="H191" t="str">
            <v>金額</v>
          </cell>
          <cell r="I191" t="str">
            <v>数量</v>
          </cell>
          <cell r="J191" t="str">
            <v>金額</v>
          </cell>
        </row>
        <row r="192">
          <cell r="A192" t="str">
            <v>A112</v>
          </cell>
          <cell r="B192" t="str">
            <v>バックホウ床掘</v>
          </cell>
          <cell r="D192" t="str">
            <v>0.28m3 地山　土砂</v>
          </cell>
          <cell r="E192" t="str">
            <v>m3</v>
          </cell>
          <cell r="G192">
            <v>1</v>
          </cell>
          <cell r="H192">
            <v>1327</v>
          </cell>
        </row>
        <row r="193">
          <cell r="E193" t="str">
            <v>m3</v>
          </cell>
          <cell r="F193" t="str">
            <v>当り</v>
          </cell>
          <cell r="G193">
            <v>10</v>
          </cell>
          <cell r="H193">
            <v>13277</v>
          </cell>
        </row>
        <row r="194">
          <cell r="A194" t="str">
            <v>R002</v>
          </cell>
          <cell r="C194" t="str">
            <v>普通作業員</v>
          </cell>
          <cell r="D194">
            <v>0</v>
          </cell>
          <cell r="E194" t="str">
            <v>人</v>
          </cell>
          <cell r="F194">
            <v>13800</v>
          </cell>
          <cell r="G194">
            <v>0.3</v>
          </cell>
          <cell r="H194">
            <v>4140</v>
          </cell>
          <cell r="K194" t="str">
            <v>平成16年度公共工事設計労務単価</v>
          </cell>
        </row>
        <row r="195">
          <cell r="A195" t="str">
            <v>A103</v>
          </cell>
          <cell r="C195" t="str">
            <v>バックホウ運転</v>
          </cell>
          <cell r="D195" t="str">
            <v>排ガス対策型 油圧式 　
山積0.28m3</v>
          </cell>
          <cell r="E195" t="str">
            <v>日</v>
          </cell>
          <cell r="F195">
            <v>31474</v>
          </cell>
          <cell r="G195">
            <v>0.28999999999999998</v>
          </cell>
          <cell r="H195">
            <v>9127</v>
          </cell>
          <cell r="K195" t="str">
            <v>第A103号表</v>
          </cell>
        </row>
        <row r="196">
          <cell r="C196" t="str">
            <v>諸雑費</v>
          </cell>
          <cell r="D196">
            <v>0</v>
          </cell>
          <cell r="E196" t="str">
            <v>式</v>
          </cell>
          <cell r="F196">
            <v>0</v>
          </cell>
          <cell r="G196">
            <v>1</v>
          </cell>
          <cell r="H196">
            <v>10</v>
          </cell>
          <cell r="K196">
            <v>0</v>
          </cell>
        </row>
        <row r="197"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K197">
            <v>0</v>
          </cell>
        </row>
        <row r="198"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H198">
            <v>0</v>
          </cell>
          <cell r="K198">
            <v>0</v>
          </cell>
        </row>
        <row r="199"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H199">
            <v>0</v>
          </cell>
          <cell r="K199">
            <v>0</v>
          </cell>
        </row>
        <row r="200"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H200">
            <v>0</v>
          </cell>
          <cell r="K200">
            <v>0</v>
          </cell>
        </row>
        <row r="201"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H201">
            <v>0</v>
          </cell>
          <cell r="K201">
            <v>0</v>
          </cell>
        </row>
        <row r="205"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H205">
            <v>0</v>
          </cell>
          <cell r="K205">
            <v>0</v>
          </cell>
        </row>
        <row r="206">
          <cell r="B206">
            <v>113</v>
          </cell>
          <cell r="K206" t="str">
            <v>造園修景積算マニュアルP69</v>
          </cell>
        </row>
        <row r="207">
          <cell r="B207" t="str">
            <v>名称</v>
          </cell>
          <cell r="D207" t="str">
            <v>規格</v>
          </cell>
          <cell r="E207" t="str">
            <v>単位</v>
          </cell>
          <cell r="F207" t="str">
            <v>単価</v>
          </cell>
          <cell r="G207" t="str">
            <v>原設計</v>
          </cell>
          <cell r="I207" t="str">
            <v>変更</v>
          </cell>
          <cell r="K207" t="str">
            <v>摘要</v>
          </cell>
        </row>
        <row r="208">
          <cell r="G208" t="str">
            <v>数量</v>
          </cell>
          <cell r="H208" t="str">
            <v>金額</v>
          </cell>
          <cell r="I208" t="str">
            <v>数量</v>
          </cell>
          <cell r="J208" t="str">
            <v>金額</v>
          </cell>
        </row>
        <row r="209">
          <cell r="A209" t="str">
            <v>A113</v>
          </cell>
          <cell r="B209" t="str">
            <v>人力埋戻</v>
          </cell>
          <cell r="D209" t="str">
            <v>粘性土・砂・砂質土・レキ質土</v>
          </cell>
          <cell r="E209" t="str">
            <v>m3</v>
          </cell>
          <cell r="G209">
            <v>1</v>
          </cell>
          <cell r="H209">
            <v>3174</v>
          </cell>
        </row>
        <row r="210">
          <cell r="E210" t="str">
            <v>m3</v>
          </cell>
          <cell r="F210" t="str">
            <v>当り</v>
          </cell>
          <cell r="G210">
            <v>10</v>
          </cell>
          <cell r="H210">
            <v>31740</v>
          </cell>
        </row>
        <row r="211">
          <cell r="A211" t="str">
            <v>R002</v>
          </cell>
          <cell r="C211" t="str">
            <v>普通作業員</v>
          </cell>
          <cell r="D211">
            <v>0</v>
          </cell>
          <cell r="E211" t="str">
            <v>人</v>
          </cell>
          <cell r="F211">
            <v>13800</v>
          </cell>
          <cell r="G211">
            <v>2.2999999999999998</v>
          </cell>
          <cell r="H211">
            <v>31740</v>
          </cell>
          <cell r="K211" t="str">
            <v>平成16年度公共工事設計労務単価</v>
          </cell>
        </row>
        <row r="212"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H212">
            <v>0</v>
          </cell>
          <cell r="K212">
            <v>0</v>
          </cell>
        </row>
        <row r="213"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H213">
            <v>0</v>
          </cell>
          <cell r="K213">
            <v>0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H214">
            <v>0</v>
          </cell>
          <cell r="K214">
            <v>0</v>
          </cell>
        </row>
        <row r="215"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H215">
            <v>0</v>
          </cell>
          <cell r="K215">
            <v>0</v>
          </cell>
        </row>
        <row r="216"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H216">
            <v>0</v>
          </cell>
          <cell r="K216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K217">
            <v>0</v>
          </cell>
        </row>
        <row r="218"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H218">
            <v>0</v>
          </cell>
          <cell r="K218">
            <v>0</v>
          </cell>
        </row>
        <row r="222"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H222">
            <v>0</v>
          </cell>
          <cell r="K222">
            <v>0</v>
          </cell>
        </row>
        <row r="223">
          <cell r="B223">
            <v>114</v>
          </cell>
          <cell r="K223" t="str">
            <v>造園修景積算マニュアルP69</v>
          </cell>
        </row>
        <row r="224">
          <cell r="B224" t="str">
            <v>名称</v>
          </cell>
          <cell r="D224" t="str">
            <v>規格</v>
          </cell>
          <cell r="E224" t="str">
            <v>単位</v>
          </cell>
          <cell r="F224" t="str">
            <v>単価</v>
          </cell>
          <cell r="G224" t="str">
            <v>原設計</v>
          </cell>
          <cell r="I224" t="str">
            <v>変更</v>
          </cell>
          <cell r="K224" t="str">
            <v>摘要</v>
          </cell>
        </row>
        <row r="225">
          <cell r="G225" t="str">
            <v>数量</v>
          </cell>
          <cell r="H225" t="str">
            <v>金額</v>
          </cell>
          <cell r="I225" t="str">
            <v>数量</v>
          </cell>
          <cell r="J225" t="str">
            <v>金額</v>
          </cell>
        </row>
        <row r="226">
          <cell r="A226" t="str">
            <v>A114</v>
          </cell>
          <cell r="B226" t="str">
            <v>砕石埋戻工</v>
          </cell>
          <cell r="D226" t="str">
            <v>人力</v>
          </cell>
          <cell r="E226" t="str">
            <v>ｍ3</v>
          </cell>
          <cell r="G226">
            <v>1</v>
          </cell>
          <cell r="H226">
            <v>3588</v>
          </cell>
        </row>
        <row r="227">
          <cell r="E227" t="str">
            <v>ｍ3</v>
          </cell>
          <cell r="F227" t="str">
            <v>当り</v>
          </cell>
          <cell r="G227">
            <v>10</v>
          </cell>
          <cell r="H227">
            <v>35880</v>
          </cell>
        </row>
        <row r="228">
          <cell r="A228" t="str">
            <v>R002</v>
          </cell>
          <cell r="C228" t="str">
            <v>普通作業員</v>
          </cell>
          <cell r="D228">
            <v>0</v>
          </cell>
          <cell r="E228" t="str">
            <v>人</v>
          </cell>
          <cell r="F228">
            <v>13800</v>
          </cell>
          <cell r="G228">
            <v>2.6</v>
          </cell>
          <cell r="H228">
            <v>35880</v>
          </cell>
          <cell r="K228" t="str">
            <v>平成16年度公共工事設計労務単価</v>
          </cell>
        </row>
        <row r="229"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H229">
            <v>0</v>
          </cell>
          <cell r="K229">
            <v>0</v>
          </cell>
        </row>
        <row r="230"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H230">
            <v>0</v>
          </cell>
          <cell r="K230">
            <v>0</v>
          </cell>
        </row>
        <row r="231"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H231">
            <v>0</v>
          </cell>
          <cell r="K231">
            <v>0</v>
          </cell>
        </row>
        <row r="232"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H232">
            <v>0</v>
          </cell>
          <cell r="K232">
            <v>0</v>
          </cell>
        </row>
        <row r="233"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H233">
            <v>0</v>
          </cell>
          <cell r="K233">
            <v>0</v>
          </cell>
        </row>
        <row r="234"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K234">
            <v>0</v>
          </cell>
        </row>
        <row r="235"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H235">
            <v>0</v>
          </cell>
          <cell r="K235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H239">
            <v>0</v>
          </cell>
          <cell r="K239">
            <v>0</v>
          </cell>
        </row>
        <row r="240">
          <cell r="B240">
            <v>115</v>
          </cell>
          <cell r="K240" t="str">
            <v>積算基準2・⑥・2　P47</v>
          </cell>
        </row>
        <row r="241">
          <cell r="B241" t="str">
            <v>名称</v>
          </cell>
          <cell r="D241" t="str">
            <v>規格</v>
          </cell>
          <cell r="E241" t="str">
            <v>単位</v>
          </cell>
          <cell r="F241" t="str">
            <v>単価</v>
          </cell>
          <cell r="G241" t="str">
            <v>原設計</v>
          </cell>
          <cell r="I241" t="str">
            <v>変更</v>
          </cell>
          <cell r="K241" t="str">
            <v>摘要</v>
          </cell>
        </row>
        <row r="242">
          <cell r="G242" t="str">
            <v>数量</v>
          </cell>
          <cell r="H242" t="str">
            <v>金額</v>
          </cell>
          <cell r="I242" t="str">
            <v>数量</v>
          </cell>
          <cell r="J242" t="str">
            <v>金額</v>
          </cell>
        </row>
        <row r="243">
          <cell r="A243" t="str">
            <v>A115</v>
          </cell>
          <cell r="B243" t="str">
            <v>栗石埋戻し</v>
          </cell>
          <cell r="D243" t="str">
            <v>人力</v>
          </cell>
          <cell r="E243" t="str">
            <v>m3</v>
          </cell>
          <cell r="G243">
            <v>1</v>
          </cell>
          <cell r="H243">
            <v>3588</v>
          </cell>
        </row>
        <row r="244">
          <cell r="E244" t="str">
            <v>m3</v>
          </cell>
          <cell r="F244" t="str">
            <v>当り</v>
          </cell>
          <cell r="G244">
            <v>10</v>
          </cell>
          <cell r="H244">
            <v>35880</v>
          </cell>
        </row>
        <row r="245">
          <cell r="A245" t="str">
            <v>R002</v>
          </cell>
          <cell r="C245" t="str">
            <v>普通作業員</v>
          </cell>
          <cell r="D245">
            <v>0</v>
          </cell>
          <cell r="E245" t="str">
            <v>人</v>
          </cell>
          <cell r="F245">
            <v>13800</v>
          </cell>
          <cell r="G245">
            <v>2.6</v>
          </cell>
          <cell r="H245">
            <v>35880</v>
          </cell>
          <cell r="K245" t="str">
            <v>平成16年度公共工事設計労務単価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H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H247">
            <v>0</v>
          </cell>
          <cell r="K247">
            <v>0</v>
          </cell>
        </row>
        <row r="248"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H248">
            <v>0</v>
          </cell>
          <cell r="K248">
            <v>0</v>
          </cell>
        </row>
        <row r="249"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H249">
            <v>0</v>
          </cell>
          <cell r="K249">
            <v>0</v>
          </cell>
        </row>
        <row r="250"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H250">
            <v>0</v>
          </cell>
          <cell r="K250">
            <v>0</v>
          </cell>
        </row>
        <row r="251"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H251">
            <v>0</v>
          </cell>
          <cell r="K251">
            <v>0</v>
          </cell>
        </row>
        <row r="252"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H252">
            <v>0</v>
          </cell>
          <cell r="K252">
            <v>0</v>
          </cell>
        </row>
        <row r="256"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H256">
            <v>0</v>
          </cell>
          <cell r="K256">
            <v>0</v>
          </cell>
        </row>
        <row r="257">
          <cell r="B257">
            <v>116</v>
          </cell>
          <cell r="K257" t="str">
            <v>造園修景積算マニュアルP63</v>
          </cell>
        </row>
        <row r="258">
          <cell r="B258" t="str">
            <v>名称</v>
          </cell>
          <cell r="D258" t="str">
            <v>規格</v>
          </cell>
          <cell r="E258" t="str">
            <v>単位</v>
          </cell>
          <cell r="F258" t="str">
            <v>単価</v>
          </cell>
          <cell r="G258" t="str">
            <v>原設計</v>
          </cell>
          <cell r="I258" t="str">
            <v>変更</v>
          </cell>
          <cell r="K258" t="str">
            <v>摘要</v>
          </cell>
        </row>
        <row r="259">
          <cell r="G259" t="str">
            <v>数量</v>
          </cell>
          <cell r="H259" t="str">
            <v>金額</v>
          </cell>
          <cell r="I259" t="str">
            <v>数量</v>
          </cell>
          <cell r="J259" t="str">
            <v>金額</v>
          </cell>
        </row>
        <row r="260">
          <cell r="A260" t="str">
            <v>A116</v>
          </cell>
          <cell r="B260" t="str">
            <v>ダンプトラック土砂運搬</v>
          </cell>
          <cell r="D260" t="str">
            <v>片道0.3km</v>
          </cell>
          <cell r="E260" t="str">
            <v>m3</v>
          </cell>
          <cell r="G260">
            <v>1</v>
          </cell>
          <cell r="H260">
            <v>1003</v>
          </cell>
        </row>
        <row r="261">
          <cell r="E261" t="str">
            <v>m3</v>
          </cell>
          <cell r="F261" t="str">
            <v>当り</v>
          </cell>
          <cell r="G261">
            <v>10</v>
          </cell>
          <cell r="H261">
            <v>10034</v>
          </cell>
        </row>
        <row r="262">
          <cell r="A262" t="str">
            <v>A106</v>
          </cell>
          <cell r="C262" t="str">
            <v>ダンプトラック運転</v>
          </cell>
          <cell r="D262" t="str">
            <v>2ｔ小規模土工・良好</v>
          </cell>
          <cell r="E262" t="str">
            <v>日</v>
          </cell>
          <cell r="F262">
            <v>22279</v>
          </cell>
          <cell r="G262">
            <v>0.45</v>
          </cell>
          <cell r="H262">
            <v>10025</v>
          </cell>
          <cell r="K262" t="str">
            <v>第A106号表</v>
          </cell>
        </row>
        <row r="263">
          <cell r="C263" t="str">
            <v>諸雑費</v>
          </cell>
          <cell r="D263">
            <v>0</v>
          </cell>
          <cell r="E263" t="str">
            <v>式</v>
          </cell>
          <cell r="F263">
            <v>0</v>
          </cell>
          <cell r="G263">
            <v>1</v>
          </cell>
          <cell r="H263">
            <v>9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H264">
            <v>0</v>
          </cell>
          <cell r="K264">
            <v>0</v>
          </cell>
        </row>
        <row r="265"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H265">
            <v>0</v>
          </cell>
          <cell r="K265">
            <v>0</v>
          </cell>
        </row>
        <row r="266"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H266">
            <v>0</v>
          </cell>
          <cell r="K266">
            <v>0</v>
          </cell>
        </row>
        <row r="267"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H267">
            <v>0</v>
          </cell>
          <cell r="K267">
            <v>0</v>
          </cell>
        </row>
        <row r="268"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H268">
            <v>0</v>
          </cell>
          <cell r="K268">
            <v>0</v>
          </cell>
        </row>
        <row r="269"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H269">
            <v>0</v>
          </cell>
          <cell r="K269">
            <v>0</v>
          </cell>
        </row>
        <row r="273"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H273">
            <v>0</v>
          </cell>
          <cell r="K273">
            <v>0</v>
          </cell>
        </row>
        <row r="274">
          <cell r="B274">
            <v>117</v>
          </cell>
          <cell r="K274" t="str">
            <v>造園修景積算マニュアルP107</v>
          </cell>
        </row>
        <row r="275">
          <cell r="B275" t="str">
            <v>名称</v>
          </cell>
          <cell r="D275" t="str">
            <v>規格</v>
          </cell>
          <cell r="E275" t="str">
            <v>単位</v>
          </cell>
          <cell r="F275" t="str">
            <v>単価</v>
          </cell>
          <cell r="G275" t="str">
            <v>原設計</v>
          </cell>
          <cell r="I275" t="str">
            <v>変更</v>
          </cell>
          <cell r="K275" t="str">
            <v>摘要</v>
          </cell>
        </row>
        <row r="276">
          <cell r="G276" t="str">
            <v>数量</v>
          </cell>
          <cell r="H276" t="str">
            <v>金額</v>
          </cell>
          <cell r="I276" t="str">
            <v>数量</v>
          </cell>
          <cell r="J276" t="str">
            <v>金額</v>
          </cell>
        </row>
        <row r="277">
          <cell r="A277" t="str">
            <v>A117</v>
          </cell>
          <cell r="B277" t="str">
            <v>砕石基礎工</v>
          </cell>
          <cell r="D277" t="str">
            <v>RC-40</v>
          </cell>
          <cell r="E277" t="str">
            <v>m2</v>
          </cell>
          <cell r="G277">
            <v>1</v>
          </cell>
          <cell r="H277">
            <v>7498</v>
          </cell>
        </row>
        <row r="278">
          <cell r="E278" t="str">
            <v>m2</v>
          </cell>
          <cell r="F278" t="str">
            <v>当り</v>
          </cell>
          <cell r="G278">
            <v>10</v>
          </cell>
          <cell r="H278">
            <v>74986</v>
          </cell>
        </row>
        <row r="279">
          <cell r="A279" t="str">
            <v>R011</v>
          </cell>
          <cell r="C279" t="str">
            <v>世話役</v>
          </cell>
          <cell r="D279">
            <v>0</v>
          </cell>
          <cell r="E279" t="str">
            <v>人</v>
          </cell>
          <cell r="F279">
            <v>20200</v>
          </cell>
          <cell r="G279">
            <v>0.39</v>
          </cell>
          <cell r="H279">
            <v>7878</v>
          </cell>
          <cell r="K279" t="str">
            <v>平成16年度公共工事設計労務単価</v>
          </cell>
        </row>
        <row r="280">
          <cell r="A280" t="str">
            <v>R001</v>
          </cell>
          <cell r="C280" t="str">
            <v>特殊作業員</v>
          </cell>
          <cell r="D280">
            <v>0</v>
          </cell>
          <cell r="E280" t="str">
            <v>人</v>
          </cell>
          <cell r="F280">
            <v>16900</v>
          </cell>
          <cell r="G280">
            <v>0.71</v>
          </cell>
          <cell r="H280">
            <v>11999</v>
          </cell>
          <cell r="K280" t="str">
            <v>平成16年度公共工事設計労務単価</v>
          </cell>
        </row>
        <row r="281">
          <cell r="A281" t="str">
            <v>R002</v>
          </cell>
          <cell r="C281" t="str">
            <v>普通作業員</v>
          </cell>
          <cell r="D281">
            <v>0</v>
          </cell>
          <cell r="E281" t="str">
            <v>人</v>
          </cell>
          <cell r="F281">
            <v>13800</v>
          </cell>
          <cell r="G281">
            <v>1.87</v>
          </cell>
          <cell r="H281">
            <v>25806</v>
          </cell>
          <cell r="K281" t="str">
            <v>平成16年度公共工事設計労務単価</v>
          </cell>
        </row>
        <row r="282">
          <cell r="A282" t="str">
            <v>Z009</v>
          </cell>
          <cell r="C282" t="str">
            <v>再生クラッシャーラン</v>
          </cell>
          <cell r="D282" t="str">
            <v>RC-40</v>
          </cell>
          <cell r="E282" t="str">
            <v>ｍ3</v>
          </cell>
          <cell r="F282">
            <v>1500</v>
          </cell>
          <cell r="G282">
            <v>12</v>
          </cell>
          <cell r="H282">
            <v>18000</v>
          </cell>
          <cell r="K282" t="str">
            <v>建設物価05年3月P111</v>
          </cell>
        </row>
        <row r="283">
          <cell r="A283" t="str">
            <v>A105</v>
          </cell>
          <cell r="C283" t="str">
            <v>バックホウ運転</v>
          </cell>
          <cell r="D283" t="str">
            <v>排ガス対策型 油圧式 　
山積0.8m3</v>
          </cell>
          <cell r="E283" t="str">
            <v>日</v>
          </cell>
          <cell r="F283">
            <v>27244</v>
          </cell>
          <cell r="G283">
            <v>0.65</v>
          </cell>
          <cell r="H283">
            <v>17708</v>
          </cell>
          <cell r="K283" t="str">
            <v>第A105号表</v>
          </cell>
        </row>
        <row r="284">
          <cell r="C284" t="str">
            <v>諸雑費</v>
          </cell>
          <cell r="D284">
            <v>0</v>
          </cell>
          <cell r="E284" t="str">
            <v>式</v>
          </cell>
          <cell r="F284">
            <v>0</v>
          </cell>
          <cell r="G284">
            <v>1</v>
          </cell>
          <cell r="H284">
            <v>1473</v>
          </cell>
          <cell r="K284" t="str">
            <v>（労務費+機械）×0.7％</v>
          </cell>
        </row>
        <row r="285"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H285">
            <v>0</v>
          </cell>
          <cell r="K285">
            <v>0</v>
          </cell>
        </row>
        <row r="286"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H286">
            <v>0</v>
          </cell>
          <cell r="K286">
            <v>0</v>
          </cell>
        </row>
        <row r="290"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H290">
            <v>0</v>
          </cell>
          <cell r="K290">
            <v>0</v>
          </cell>
        </row>
        <row r="291">
          <cell r="B291">
            <v>118</v>
          </cell>
          <cell r="K291" t="str">
            <v>造園修景積算マニュアルP109</v>
          </cell>
        </row>
        <row r="292">
          <cell r="B292" t="str">
            <v>名称</v>
          </cell>
          <cell r="D292" t="str">
            <v>規格</v>
          </cell>
          <cell r="E292" t="str">
            <v>単位</v>
          </cell>
          <cell r="F292" t="str">
            <v>単価</v>
          </cell>
          <cell r="G292" t="str">
            <v>原設計</v>
          </cell>
          <cell r="I292" t="str">
            <v>変更</v>
          </cell>
          <cell r="K292" t="str">
            <v>摘要</v>
          </cell>
        </row>
        <row r="293">
          <cell r="G293" t="str">
            <v>数量</v>
          </cell>
          <cell r="H293" t="str">
            <v>金額</v>
          </cell>
          <cell r="I293" t="str">
            <v>数量</v>
          </cell>
          <cell r="J293" t="str">
            <v>金額</v>
          </cell>
        </row>
        <row r="294">
          <cell r="A294" t="str">
            <v>A118</v>
          </cell>
          <cell r="B294" t="str">
            <v>再生クラッシャーラン基礎</v>
          </cell>
          <cell r="D294" t="str">
            <v>RC-40</v>
          </cell>
          <cell r="E294" t="str">
            <v>m3</v>
          </cell>
          <cell r="G294">
            <v>1</v>
          </cell>
          <cell r="H294">
            <v>4890</v>
          </cell>
        </row>
        <row r="295">
          <cell r="E295" t="str">
            <v>m3</v>
          </cell>
          <cell r="F295" t="str">
            <v>当り</v>
          </cell>
          <cell r="G295">
            <v>10</v>
          </cell>
          <cell r="H295">
            <v>48903</v>
          </cell>
        </row>
        <row r="296">
          <cell r="A296" t="str">
            <v>R001</v>
          </cell>
          <cell r="C296" t="str">
            <v>特殊作業員</v>
          </cell>
          <cell r="D296">
            <v>0</v>
          </cell>
          <cell r="E296" t="str">
            <v>人</v>
          </cell>
          <cell r="F296">
            <v>16900</v>
          </cell>
          <cell r="G296">
            <v>0.3</v>
          </cell>
          <cell r="H296">
            <v>5070</v>
          </cell>
          <cell r="K296" t="str">
            <v>平成16年度公共工事設計労務単価</v>
          </cell>
        </row>
        <row r="297">
          <cell r="A297" t="str">
            <v>R002</v>
          </cell>
          <cell r="C297" t="str">
            <v>普通作業員</v>
          </cell>
          <cell r="D297">
            <v>0</v>
          </cell>
          <cell r="E297" t="str">
            <v>人</v>
          </cell>
          <cell r="F297">
            <v>13800</v>
          </cell>
          <cell r="G297">
            <v>1.8</v>
          </cell>
          <cell r="H297">
            <v>24840</v>
          </cell>
          <cell r="K297" t="str">
            <v>平成16年度公共工事設計労務単価</v>
          </cell>
        </row>
        <row r="298">
          <cell r="A298" t="str">
            <v>Z009</v>
          </cell>
          <cell r="C298" t="str">
            <v>再生クラッシャーラン</v>
          </cell>
          <cell r="D298" t="str">
            <v>RC-40</v>
          </cell>
          <cell r="E298" t="str">
            <v>ｍ3</v>
          </cell>
          <cell r="F298">
            <v>1500</v>
          </cell>
          <cell r="G298">
            <v>12</v>
          </cell>
          <cell r="H298">
            <v>18000</v>
          </cell>
          <cell r="K298" t="str">
            <v>建設物価05年3月P111</v>
          </cell>
        </row>
        <row r="299">
          <cell r="C299" t="str">
            <v>諸雑費</v>
          </cell>
          <cell r="D299">
            <v>0</v>
          </cell>
          <cell r="E299" t="str">
            <v>式</v>
          </cell>
          <cell r="F299">
            <v>0</v>
          </cell>
          <cell r="G299">
            <v>1</v>
          </cell>
          <cell r="H299">
            <v>993</v>
          </cell>
          <cell r="K299" t="str">
            <v>労務費の4％</v>
          </cell>
        </row>
        <row r="300"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H300">
            <v>0</v>
          </cell>
          <cell r="K300">
            <v>0</v>
          </cell>
        </row>
        <row r="301"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H301">
            <v>0</v>
          </cell>
          <cell r="K301">
            <v>0</v>
          </cell>
        </row>
        <row r="302"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H302">
            <v>0</v>
          </cell>
          <cell r="K302">
            <v>0</v>
          </cell>
        </row>
        <row r="303"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H303">
            <v>0</v>
          </cell>
          <cell r="K303">
            <v>0</v>
          </cell>
        </row>
        <row r="304"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H304">
            <v>0</v>
          </cell>
          <cell r="K304">
            <v>0</v>
          </cell>
        </row>
        <row r="307"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H307">
            <v>0</v>
          </cell>
          <cell r="K307">
            <v>0</v>
          </cell>
        </row>
        <row r="308">
          <cell r="B308">
            <v>119</v>
          </cell>
        </row>
        <row r="309">
          <cell r="B309" t="str">
            <v>名称</v>
          </cell>
          <cell r="D309" t="str">
            <v>規格</v>
          </cell>
          <cell r="E309" t="str">
            <v>単位</v>
          </cell>
          <cell r="F309" t="str">
            <v>単価</v>
          </cell>
          <cell r="G309" t="str">
            <v>原設計</v>
          </cell>
          <cell r="I309" t="str">
            <v>変更</v>
          </cell>
          <cell r="K309" t="str">
            <v>摘要</v>
          </cell>
        </row>
        <row r="310">
          <cell r="G310" t="str">
            <v>数量</v>
          </cell>
          <cell r="H310" t="str">
            <v>金額</v>
          </cell>
          <cell r="I310" t="str">
            <v>数量</v>
          </cell>
          <cell r="J310" t="str">
            <v>金額</v>
          </cell>
        </row>
        <row r="311">
          <cell r="A311" t="str">
            <v>A119</v>
          </cell>
          <cell r="B311" t="str">
            <v>型枠工</v>
          </cell>
          <cell r="D311" t="str">
            <v>均し基礎</v>
          </cell>
          <cell r="E311" t="str">
            <v>㎡</v>
          </cell>
          <cell r="G311">
            <v>10</v>
          </cell>
          <cell r="H311">
            <v>2544</v>
          </cell>
        </row>
        <row r="312">
          <cell r="E312" t="str">
            <v>㎡</v>
          </cell>
          <cell r="F312" t="str">
            <v>当り</v>
          </cell>
          <cell r="G312">
            <v>10</v>
          </cell>
          <cell r="H312">
            <v>25440</v>
          </cell>
        </row>
        <row r="313">
          <cell r="A313" t="str">
            <v>R011</v>
          </cell>
          <cell r="C313" t="str">
            <v>世話役</v>
          </cell>
          <cell r="D313">
            <v>0</v>
          </cell>
          <cell r="E313" t="str">
            <v>人</v>
          </cell>
          <cell r="F313">
            <v>20200</v>
          </cell>
          <cell r="G313">
            <v>0.1</v>
          </cell>
          <cell r="H313">
            <v>2020</v>
          </cell>
          <cell r="K313" t="str">
            <v>平成16年度公共工事設計労務単価</v>
          </cell>
        </row>
        <row r="314">
          <cell r="A314" t="str">
            <v>R012</v>
          </cell>
          <cell r="C314" t="str">
            <v>型枠工</v>
          </cell>
          <cell r="D314">
            <v>0</v>
          </cell>
          <cell r="E314" t="str">
            <v>人</v>
          </cell>
          <cell r="F314">
            <v>17900</v>
          </cell>
          <cell r="G314">
            <v>1</v>
          </cell>
          <cell r="H314">
            <v>17900</v>
          </cell>
          <cell r="K314" t="str">
            <v>平成16年度公共工事設計労務単価</v>
          </cell>
        </row>
        <row r="315">
          <cell r="A315" t="str">
            <v>R002</v>
          </cell>
          <cell r="C315" t="str">
            <v>普通作業員</v>
          </cell>
          <cell r="D315">
            <v>0</v>
          </cell>
          <cell r="E315" t="str">
            <v>人</v>
          </cell>
          <cell r="F315">
            <v>13800</v>
          </cell>
          <cell r="G315">
            <v>0.4</v>
          </cell>
          <cell r="H315">
            <v>5520</v>
          </cell>
          <cell r="K315" t="str">
            <v>平成16年度公共工事設計労務単価</v>
          </cell>
        </row>
        <row r="316">
          <cell r="C316" t="str">
            <v>諸雑費</v>
          </cell>
          <cell r="D316">
            <v>0</v>
          </cell>
          <cell r="E316" t="str">
            <v>式</v>
          </cell>
          <cell r="F316">
            <v>0</v>
          </cell>
          <cell r="G316">
            <v>1</v>
          </cell>
          <cell r="K316" t="str">
            <v>労務費の16％以内</v>
          </cell>
        </row>
        <row r="318"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H318">
            <v>0</v>
          </cell>
          <cell r="K318">
            <v>0</v>
          </cell>
        </row>
        <row r="319"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H319">
            <v>0</v>
          </cell>
          <cell r="K319">
            <v>0</v>
          </cell>
        </row>
        <row r="320"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H320">
            <v>0</v>
          </cell>
          <cell r="K320">
            <v>0</v>
          </cell>
        </row>
        <row r="324"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H324">
            <v>0</v>
          </cell>
          <cell r="K324">
            <v>0</v>
          </cell>
        </row>
        <row r="325">
          <cell r="B325">
            <v>120</v>
          </cell>
          <cell r="K325" t="str">
            <v>造園修景積算マニュアルP115</v>
          </cell>
        </row>
        <row r="326">
          <cell r="B326" t="str">
            <v>名称</v>
          </cell>
          <cell r="D326" t="str">
            <v>規格</v>
          </cell>
          <cell r="E326" t="str">
            <v>単位</v>
          </cell>
          <cell r="F326" t="str">
            <v>単価</v>
          </cell>
          <cell r="G326" t="str">
            <v>原設計</v>
          </cell>
          <cell r="I326" t="str">
            <v>変更</v>
          </cell>
          <cell r="K326" t="str">
            <v>摘要</v>
          </cell>
        </row>
        <row r="327">
          <cell r="G327" t="str">
            <v>数量</v>
          </cell>
          <cell r="H327" t="str">
            <v>金額</v>
          </cell>
          <cell r="I327" t="str">
            <v>数量</v>
          </cell>
          <cell r="J327" t="str">
            <v>金額</v>
          </cell>
        </row>
        <row r="328">
          <cell r="A328" t="str">
            <v>A120</v>
          </cell>
          <cell r="B328" t="str">
            <v>コンクリート</v>
          </cell>
          <cell r="D328" t="str">
            <v>鉄筋・無筋 18-8-25</v>
          </cell>
          <cell r="E328" t="str">
            <v>m3</v>
          </cell>
          <cell r="G328">
            <v>1</v>
          </cell>
          <cell r="H328">
            <v>15592</v>
          </cell>
        </row>
        <row r="329">
          <cell r="E329" t="str">
            <v>m3</v>
          </cell>
          <cell r="F329" t="str">
            <v>当り</v>
          </cell>
          <cell r="G329">
            <v>10</v>
          </cell>
          <cell r="H329">
            <v>155921</v>
          </cell>
        </row>
        <row r="330">
          <cell r="A330" t="str">
            <v>Z007</v>
          </cell>
          <cell r="C330" t="str">
            <v>レディミックスコンクリート</v>
          </cell>
          <cell r="D330" t="str">
            <v>18-8-25</v>
          </cell>
          <cell r="E330" t="str">
            <v>ｍ3</v>
          </cell>
          <cell r="F330">
            <v>10700</v>
          </cell>
          <cell r="G330">
            <v>10.4</v>
          </cell>
          <cell r="H330">
            <v>111280</v>
          </cell>
          <cell r="K330" t="str">
            <v>建設物価05年3月P80</v>
          </cell>
        </row>
        <row r="331">
          <cell r="A331" t="str">
            <v>R011</v>
          </cell>
          <cell r="C331" t="str">
            <v>世話役</v>
          </cell>
          <cell r="D331">
            <v>0</v>
          </cell>
          <cell r="E331" t="str">
            <v>人</v>
          </cell>
          <cell r="F331">
            <v>20200</v>
          </cell>
          <cell r="G331">
            <v>0.56999999999999995</v>
          </cell>
          <cell r="H331">
            <v>11514</v>
          </cell>
          <cell r="K331" t="str">
            <v>平成16年度公共工事設計労務単価</v>
          </cell>
        </row>
        <row r="332">
          <cell r="A332" t="str">
            <v>R001</v>
          </cell>
          <cell r="C332" t="str">
            <v>特殊作業員</v>
          </cell>
          <cell r="D332">
            <v>0</v>
          </cell>
          <cell r="E332" t="str">
            <v>人</v>
          </cell>
          <cell r="F332">
            <v>16900</v>
          </cell>
          <cell r="G332">
            <v>0.79</v>
          </cell>
          <cell r="H332">
            <v>13351</v>
          </cell>
          <cell r="K332" t="str">
            <v>平成16年度公共工事設計労務単価</v>
          </cell>
        </row>
        <row r="333">
          <cell r="A333" t="str">
            <v>R002</v>
          </cell>
          <cell r="C333" t="str">
            <v>普通作業員</v>
          </cell>
          <cell r="D333">
            <v>0</v>
          </cell>
          <cell r="E333" t="str">
            <v>人</v>
          </cell>
          <cell r="F333">
            <v>13800</v>
          </cell>
          <cell r="G333">
            <v>1.25</v>
          </cell>
          <cell r="H333">
            <v>17250</v>
          </cell>
          <cell r="K333" t="str">
            <v>平成16年度公共工事設計労務単価</v>
          </cell>
        </row>
        <row r="334">
          <cell r="C334" t="str">
            <v>諸雑費</v>
          </cell>
          <cell r="D334">
            <v>0</v>
          </cell>
          <cell r="E334" t="str">
            <v>式</v>
          </cell>
          <cell r="F334">
            <v>0</v>
          </cell>
          <cell r="G334">
            <v>1</v>
          </cell>
          <cell r="H334">
            <v>2526</v>
          </cell>
          <cell r="K334" t="str">
            <v>労務費の6％以内</v>
          </cell>
        </row>
        <row r="335"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H335">
            <v>0</v>
          </cell>
          <cell r="K335">
            <v>0</v>
          </cell>
        </row>
        <row r="336"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H336">
            <v>0</v>
          </cell>
          <cell r="K336">
            <v>0</v>
          </cell>
        </row>
        <row r="337"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H337">
            <v>0</v>
          </cell>
          <cell r="K337">
            <v>0</v>
          </cell>
        </row>
        <row r="341"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H341">
            <v>0</v>
          </cell>
          <cell r="K341">
            <v>0</v>
          </cell>
        </row>
        <row r="342">
          <cell r="B342">
            <v>121</v>
          </cell>
          <cell r="K342" t="str">
            <v>造園修景積算マニュアルP115</v>
          </cell>
        </row>
        <row r="343">
          <cell r="B343" t="str">
            <v>名称</v>
          </cell>
          <cell r="D343" t="str">
            <v>規格</v>
          </cell>
          <cell r="E343" t="str">
            <v>単位</v>
          </cell>
          <cell r="F343" t="str">
            <v>単価</v>
          </cell>
          <cell r="G343" t="str">
            <v>原設計</v>
          </cell>
          <cell r="I343" t="str">
            <v>変更</v>
          </cell>
          <cell r="K343" t="str">
            <v>摘要</v>
          </cell>
        </row>
        <row r="344">
          <cell r="G344" t="str">
            <v>数量</v>
          </cell>
          <cell r="H344" t="str">
            <v>金額</v>
          </cell>
          <cell r="I344" t="str">
            <v>数量</v>
          </cell>
          <cell r="J344" t="str">
            <v>金額</v>
          </cell>
        </row>
        <row r="345">
          <cell r="A345" t="str">
            <v>A121</v>
          </cell>
          <cell r="B345" t="str">
            <v>コンクリート</v>
          </cell>
          <cell r="D345" t="str">
            <v>小型構造物 18-8-25</v>
          </cell>
          <cell r="E345" t="str">
            <v>m3</v>
          </cell>
          <cell r="G345">
            <v>1</v>
          </cell>
          <cell r="H345">
            <v>18814</v>
          </cell>
        </row>
        <row r="346">
          <cell r="E346" t="str">
            <v>m3</v>
          </cell>
          <cell r="F346" t="str">
            <v>当り</v>
          </cell>
          <cell r="G346">
            <v>10</v>
          </cell>
          <cell r="H346">
            <v>188146</v>
          </cell>
        </row>
        <row r="347">
          <cell r="A347" t="str">
            <v>Z007</v>
          </cell>
          <cell r="C347" t="str">
            <v>レディミックスコンクリート</v>
          </cell>
          <cell r="D347" t="str">
            <v>18-8-25</v>
          </cell>
          <cell r="E347" t="str">
            <v>ｍ3</v>
          </cell>
          <cell r="F347">
            <v>10700</v>
          </cell>
          <cell r="G347">
            <v>10.6</v>
          </cell>
          <cell r="H347">
            <v>113420</v>
          </cell>
          <cell r="K347" t="str">
            <v>建設物価05年3月P80</v>
          </cell>
        </row>
        <row r="348">
          <cell r="A348" t="str">
            <v>R011</v>
          </cell>
          <cell r="C348" t="str">
            <v>世話役</v>
          </cell>
          <cell r="D348">
            <v>0</v>
          </cell>
          <cell r="E348" t="str">
            <v>人</v>
          </cell>
          <cell r="F348">
            <v>20200</v>
          </cell>
          <cell r="G348">
            <v>0.91</v>
          </cell>
          <cell r="H348">
            <v>18382</v>
          </cell>
          <cell r="K348" t="str">
            <v>平成16年度公共工事設計労務単価</v>
          </cell>
        </row>
        <row r="349">
          <cell r="A349" t="str">
            <v>R001</v>
          </cell>
          <cell r="C349" t="str">
            <v>特殊作業員</v>
          </cell>
          <cell r="D349">
            <v>0</v>
          </cell>
          <cell r="E349" t="str">
            <v>人</v>
          </cell>
          <cell r="F349">
            <v>16900</v>
          </cell>
          <cell r="G349">
            <v>1</v>
          </cell>
          <cell r="H349">
            <v>16900</v>
          </cell>
          <cell r="K349" t="str">
            <v>平成16年度公共工事設計労務単価</v>
          </cell>
        </row>
        <row r="350">
          <cell r="A350" t="str">
            <v>R002</v>
          </cell>
          <cell r="C350" t="str">
            <v>普通作業員</v>
          </cell>
          <cell r="D350">
            <v>0</v>
          </cell>
          <cell r="E350" t="str">
            <v>人</v>
          </cell>
          <cell r="F350">
            <v>13800</v>
          </cell>
          <cell r="G350">
            <v>2.65</v>
          </cell>
          <cell r="H350">
            <v>36570</v>
          </cell>
          <cell r="K350" t="str">
            <v>平成16年度公共工事設計労務単価</v>
          </cell>
        </row>
        <row r="351">
          <cell r="C351" t="str">
            <v>諸雑費</v>
          </cell>
          <cell r="D351">
            <v>0</v>
          </cell>
          <cell r="E351" t="str">
            <v>式</v>
          </cell>
          <cell r="F351">
            <v>0</v>
          </cell>
          <cell r="G351">
            <v>1</v>
          </cell>
          <cell r="H351">
            <v>2874</v>
          </cell>
          <cell r="K351" t="str">
            <v>労務費の4％以内</v>
          </cell>
        </row>
        <row r="352"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H352">
            <v>0</v>
          </cell>
          <cell r="K352">
            <v>0</v>
          </cell>
        </row>
        <row r="353"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H353">
            <v>0</v>
          </cell>
          <cell r="K353">
            <v>0</v>
          </cell>
        </row>
        <row r="354"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H354">
            <v>0</v>
          </cell>
          <cell r="K354">
            <v>0</v>
          </cell>
        </row>
        <row r="358"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H358">
            <v>0</v>
          </cell>
          <cell r="K358">
            <v>0</v>
          </cell>
        </row>
        <row r="359">
          <cell r="B359">
            <v>122</v>
          </cell>
          <cell r="K359" t="str">
            <v>造園修景積算マニュアルP129</v>
          </cell>
        </row>
        <row r="360">
          <cell r="B360" t="str">
            <v>名称</v>
          </cell>
          <cell r="D360" t="str">
            <v>規格</v>
          </cell>
          <cell r="E360" t="str">
            <v>単位</v>
          </cell>
          <cell r="F360" t="str">
            <v>単価</v>
          </cell>
          <cell r="G360" t="str">
            <v>原設計</v>
          </cell>
          <cell r="I360" t="str">
            <v>変更</v>
          </cell>
          <cell r="K360" t="str">
            <v>摘要</v>
          </cell>
        </row>
        <row r="361">
          <cell r="G361" t="str">
            <v>数量</v>
          </cell>
          <cell r="H361" t="str">
            <v>金額</v>
          </cell>
          <cell r="I361" t="str">
            <v>数量</v>
          </cell>
          <cell r="J361" t="str">
            <v>金額</v>
          </cell>
        </row>
        <row r="362">
          <cell r="A362" t="str">
            <v>A122</v>
          </cell>
          <cell r="B362" t="str">
            <v>コンクリート型枠</v>
          </cell>
          <cell r="D362" t="str">
            <v>小型構造物</v>
          </cell>
          <cell r="E362" t="str">
            <v>㎡</v>
          </cell>
          <cell r="G362">
            <v>1</v>
          </cell>
          <cell r="H362">
            <v>5307</v>
          </cell>
        </row>
        <row r="363">
          <cell r="E363" t="str">
            <v>㎡</v>
          </cell>
          <cell r="F363" t="str">
            <v>当り</v>
          </cell>
          <cell r="G363">
            <v>100</v>
          </cell>
          <cell r="H363">
            <v>530704</v>
          </cell>
        </row>
        <row r="364">
          <cell r="A364" t="str">
            <v>R011</v>
          </cell>
          <cell r="C364" t="str">
            <v>世話役</v>
          </cell>
          <cell r="D364">
            <v>0</v>
          </cell>
          <cell r="E364" t="str">
            <v>人</v>
          </cell>
          <cell r="F364">
            <v>20200</v>
          </cell>
          <cell r="G364">
            <v>3.5</v>
          </cell>
          <cell r="H364">
            <v>70700</v>
          </cell>
          <cell r="K364" t="str">
            <v>平成16年度公共工事設計労務単価</v>
          </cell>
        </row>
        <row r="365">
          <cell r="A365" t="str">
            <v>R012</v>
          </cell>
          <cell r="C365" t="str">
            <v>型枠工</v>
          </cell>
          <cell r="D365">
            <v>0</v>
          </cell>
          <cell r="E365" t="str">
            <v>人</v>
          </cell>
          <cell r="F365">
            <v>17900</v>
          </cell>
          <cell r="G365">
            <v>13.5</v>
          </cell>
          <cell r="H365">
            <v>241650</v>
          </cell>
          <cell r="K365" t="str">
            <v>平成16年度公共工事設計労務単価</v>
          </cell>
        </row>
        <row r="366">
          <cell r="A366" t="str">
            <v>R002</v>
          </cell>
          <cell r="C366" t="str">
            <v>普通作業員</v>
          </cell>
          <cell r="D366">
            <v>0</v>
          </cell>
          <cell r="E366" t="str">
            <v>人</v>
          </cell>
          <cell r="F366">
            <v>13800</v>
          </cell>
          <cell r="G366">
            <v>11.1</v>
          </cell>
          <cell r="H366">
            <v>153180</v>
          </cell>
          <cell r="K366" t="str">
            <v>平成16年度公共工事設計労務単価</v>
          </cell>
        </row>
        <row r="367">
          <cell r="C367" t="str">
            <v>諸雑費</v>
          </cell>
          <cell r="D367">
            <v>0</v>
          </cell>
          <cell r="E367" t="str">
            <v>式</v>
          </cell>
          <cell r="F367">
            <v>0</v>
          </cell>
          <cell r="G367">
            <v>1</v>
          </cell>
          <cell r="H367">
            <v>65174</v>
          </cell>
          <cell r="K367" t="str">
            <v>労務費の14％</v>
          </cell>
        </row>
        <row r="368"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H368">
            <v>0</v>
          </cell>
          <cell r="K368">
            <v>0</v>
          </cell>
        </row>
        <row r="369"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H369">
            <v>0</v>
          </cell>
          <cell r="K369">
            <v>0</v>
          </cell>
        </row>
        <row r="370"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H370">
            <v>0</v>
          </cell>
          <cell r="K370">
            <v>0</v>
          </cell>
        </row>
        <row r="371"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H371">
            <v>0</v>
          </cell>
          <cell r="K371">
            <v>0</v>
          </cell>
        </row>
        <row r="375"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H375">
            <v>0</v>
          </cell>
          <cell r="K375">
            <v>0</v>
          </cell>
        </row>
        <row r="376">
          <cell r="B376">
            <v>123</v>
          </cell>
          <cell r="K376" t="str">
            <v>造園修景積算マニュアルP123,124</v>
          </cell>
        </row>
        <row r="377">
          <cell r="B377" t="str">
            <v>名称</v>
          </cell>
          <cell r="D377" t="str">
            <v>規格</v>
          </cell>
          <cell r="E377" t="str">
            <v>単位</v>
          </cell>
          <cell r="F377" t="str">
            <v>単価</v>
          </cell>
          <cell r="G377" t="str">
            <v>原設計</v>
          </cell>
          <cell r="I377" t="str">
            <v>変更</v>
          </cell>
          <cell r="K377" t="str">
            <v>摘要</v>
          </cell>
        </row>
        <row r="378">
          <cell r="G378" t="str">
            <v>数量</v>
          </cell>
          <cell r="H378" t="str">
            <v>金額</v>
          </cell>
          <cell r="I378" t="str">
            <v>数量</v>
          </cell>
          <cell r="J378" t="str">
            <v>金額</v>
          </cell>
        </row>
        <row r="379">
          <cell r="A379" t="str">
            <v>A123</v>
          </cell>
          <cell r="B379" t="str">
            <v>鉄筋加工組立工</v>
          </cell>
          <cell r="D379" t="str">
            <v>D-13以下</v>
          </cell>
          <cell r="E379" t="str">
            <v>t</v>
          </cell>
          <cell r="G379">
            <v>1</v>
          </cell>
          <cell r="H379">
            <v>163026</v>
          </cell>
        </row>
        <row r="380">
          <cell r="E380" t="str">
            <v>t</v>
          </cell>
          <cell r="F380" t="str">
            <v>当り</v>
          </cell>
          <cell r="G380">
            <v>1</v>
          </cell>
          <cell r="H380">
            <v>163026</v>
          </cell>
        </row>
        <row r="381">
          <cell r="A381" t="str">
            <v>Z002</v>
          </cell>
          <cell r="C381" t="str">
            <v>異形棒鋼</v>
          </cell>
          <cell r="D381" t="str">
            <v>D13　SD２９５A</v>
          </cell>
          <cell r="E381" t="str">
            <v>kg</v>
          </cell>
          <cell r="F381">
            <v>64</v>
          </cell>
          <cell r="G381">
            <v>1030</v>
          </cell>
          <cell r="H381">
            <v>65920</v>
          </cell>
          <cell r="K381" t="str">
            <v>積算資料05年3月P14</v>
          </cell>
        </row>
        <row r="382">
          <cell r="A382" t="str">
            <v>R011</v>
          </cell>
          <cell r="C382" t="str">
            <v>世話役</v>
          </cell>
          <cell r="D382">
            <v>0</v>
          </cell>
          <cell r="E382" t="str">
            <v>人</v>
          </cell>
          <cell r="F382">
            <v>20200</v>
          </cell>
          <cell r="G382">
            <v>0.2</v>
          </cell>
          <cell r="H382">
            <v>4040</v>
          </cell>
          <cell r="K382" t="str">
            <v>平成16年度公共工事設計労務単価</v>
          </cell>
        </row>
        <row r="383">
          <cell r="A383" t="str">
            <v>R007</v>
          </cell>
          <cell r="C383" t="str">
            <v>鉄筋工</v>
          </cell>
          <cell r="D383">
            <v>0</v>
          </cell>
          <cell r="E383" t="str">
            <v>人</v>
          </cell>
          <cell r="F383">
            <v>18600</v>
          </cell>
          <cell r="G383">
            <v>1.1000000000000001</v>
          </cell>
          <cell r="H383">
            <v>20460</v>
          </cell>
          <cell r="K383" t="str">
            <v>平成16年度公共工事設計労務単価</v>
          </cell>
        </row>
        <row r="384">
          <cell r="A384" t="str">
            <v>R002</v>
          </cell>
          <cell r="C384" t="str">
            <v>普通作業員</v>
          </cell>
          <cell r="D384">
            <v>0</v>
          </cell>
          <cell r="E384" t="str">
            <v>人</v>
          </cell>
          <cell r="F384">
            <v>13800</v>
          </cell>
          <cell r="G384">
            <v>0.7</v>
          </cell>
          <cell r="H384">
            <v>9660</v>
          </cell>
          <cell r="K384" t="str">
            <v>平成16年度公共工事設計労務単価</v>
          </cell>
        </row>
        <row r="385">
          <cell r="C385" t="str">
            <v>諸雑費</v>
          </cell>
          <cell r="D385">
            <v>0</v>
          </cell>
          <cell r="E385" t="str">
            <v>式</v>
          </cell>
          <cell r="F385">
            <v>0</v>
          </cell>
          <cell r="G385">
            <v>1</v>
          </cell>
          <cell r="H385">
            <v>683</v>
          </cell>
          <cell r="K385" t="str">
            <v>労務費×2％</v>
          </cell>
        </row>
        <row r="386">
          <cell r="A386" t="str">
            <v>R011</v>
          </cell>
          <cell r="C386" t="str">
            <v>世話役</v>
          </cell>
          <cell r="D386">
            <v>0</v>
          </cell>
          <cell r="E386" t="str">
            <v>人</v>
          </cell>
          <cell r="F386">
            <v>20200</v>
          </cell>
          <cell r="G386">
            <v>0.4</v>
          </cell>
          <cell r="H386">
            <v>8080</v>
          </cell>
          <cell r="K386" t="str">
            <v>平成16年度公共工事設計労務単価</v>
          </cell>
        </row>
        <row r="387">
          <cell r="A387" t="str">
            <v>R007</v>
          </cell>
          <cell r="C387" t="str">
            <v>鉄筋工</v>
          </cell>
          <cell r="D387">
            <v>0</v>
          </cell>
          <cell r="E387" t="str">
            <v>人</v>
          </cell>
          <cell r="F387">
            <v>18600</v>
          </cell>
          <cell r="G387">
            <v>1.8</v>
          </cell>
          <cell r="H387">
            <v>33480</v>
          </cell>
          <cell r="K387" t="str">
            <v>平成16年度公共工事設計労務単価</v>
          </cell>
        </row>
        <row r="388">
          <cell r="A388" t="str">
            <v>R002</v>
          </cell>
          <cell r="C388" t="str">
            <v>普通作業員</v>
          </cell>
          <cell r="D388">
            <v>0</v>
          </cell>
          <cell r="E388" t="str">
            <v>人</v>
          </cell>
          <cell r="F388">
            <v>13800</v>
          </cell>
          <cell r="G388">
            <v>1.5</v>
          </cell>
          <cell r="H388">
            <v>20700</v>
          </cell>
          <cell r="K388" t="str">
            <v>平成16年度公共工事設計労務単価</v>
          </cell>
        </row>
        <row r="389">
          <cell r="C389" t="str">
            <v>諸雑費</v>
          </cell>
          <cell r="D389">
            <v>0</v>
          </cell>
          <cell r="E389" t="str">
            <v>式</v>
          </cell>
          <cell r="F389">
            <v>0</v>
          </cell>
          <cell r="G389">
            <v>1</v>
          </cell>
          <cell r="H389">
            <v>3</v>
          </cell>
          <cell r="K389" t="str">
            <v>労務費×3％</v>
          </cell>
        </row>
        <row r="392"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H392">
            <v>0</v>
          </cell>
          <cell r="K392">
            <v>0</v>
          </cell>
        </row>
        <row r="393">
          <cell r="B393">
            <v>124</v>
          </cell>
          <cell r="K393" t="str">
            <v>都市公団 造園工事積算要領 P75</v>
          </cell>
        </row>
        <row r="394">
          <cell r="B394" t="str">
            <v>名称</v>
          </cell>
          <cell r="D394" t="str">
            <v>規格</v>
          </cell>
          <cell r="E394" t="str">
            <v>単位</v>
          </cell>
          <cell r="F394" t="str">
            <v>単価</v>
          </cell>
          <cell r="G394" t="str">
            <v>原設計</v>
          </cell>
          <cell r="I394" t="str">
            <v>変更</v>
          </cell>
          <cell r="K394" t="str">
            <v>摘要</v>
          </cell>
        </row>
        <row r="395">
          <cell r="G395" t="str">
            <v>数量</v>
          </cell>
          <cell r="H395" t="str">
            <v>金額</v>
          </cell>
          <cell r="I395" t="str">
            <v>数量</v>
          </cell>
          <cell r="J395" t="str">
            <v>金額</v>
          </cell>
        </row>
        <row r="396">
          <cell r="A396" t="str">
            <v>A124</v>
          </cell>
          <cell r="B396" t="str">
            <v>モルタル工</v>
          </cell>
          <cell r="D396" t="str">
            <v>１：2</v>
          </cell>
          <cell r="E396" t="str">
            <v>ｍ3</v>
          </cell>
          <cell r="G396">
            <v>1</v>
          </cell>
          <cell r="H396">
            <v>32000</v>
          </cell>
        </row>
        <row r="397">
          <cell r="E397" t="str">
            <v>m3</v>
          </cell>
          <cell r="F397" t="str">
            <v>当り</v>
          </cell>
          <cell r="G397">
            <v>1</v>
          </cell>
          <cell r="H397">
            <v>32000</v>
          </cell>
        </row>
        <row r="398">
          <cell r="A398" t="str">
            <v>Z006</v>
          </cell>
          <cell r="C398" t="str">
            <v>セメント</v>
          </cell>
          <cell r="D398" t="str">
            <v>普通ポルトランド</v>
          </cell>
          <cell r="E398" t="str">
            <v>㎏</v>
          </cell>
          <cell r="F398">
            <v>20</v>
          </cell>
          <cell r="G398">
            <v>532</v>
          </cell>
          <cell r="H398">
            <v>10640</v>
          </cell>
          <cell r="K398" t="str">
            <v>積算資料05年3月 P59　
500/25</v>
          </cell>
        </row>
        <row r="399">
          <cell r="A399" t="str">
            <v>Z008</v>
          </cell>
          <cell r="C399" t="str">
            <v>砂</v>
          </cell>
          <cell r="D399" t="str">
            <v>細目</v>
          </cell>
          <cell r="E399" t="str">
            <v>ｍ3</v>
          </cell>
          <cell r="F399">
            <v>3600</v>
          </cell>
          <cell r="G399">
            <v>0.95</v>
          </cell>
          <cell r="H399">
            <v>3420</v>
          </cell>
          <cell r="K399" t="str">
            <v>積算資料05年3月 P101</v>
          </cell>
        </row>
        <row r="400">
          <cell r="A400" t="str">
            <v>R002</v>
          </cell>
          <cell r="C400" t="str">
            <v>普通作業員</v>
          </cell>
          <cell r="D400">
            <v>0</v>
          </cell>
          <cell r="E400" t="str">
            <v>人</v>
          </cell>
          <cell r="F400">
            <v>13800</v>
          </cell>
          <cell r="G400">
            <v>1.3</v>
          </cell>
          <cell r="H400">
            <v>17940</v>
          </cell>
          <cell r="K400" t="str">
            <v>平成16年度公共工事設計労務単価</v>
          </cell>
        </row>
        <row r="402"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H402">
            <v>0</v>
          </cell>
          <cell r="K402">
            <v>0</v>
          </cell>
        </row>
        <row r="403"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H403">
            <v>0</v>
          </cell>
          <cell r="K403">
            <v>0</v>
          </cell>
        </row>
        <row r="404"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H404">
            <v>0</v>
          </cell>
          <cell r="K404">
            <v>0</v>
          </cell>
        </row>
        <row r="405"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H405">
            <v>0</v>
          </cell>
          <cell r="K405">
            <v>0</v>
          </cell>
        </row>
        <row r="409"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H409">
            <v>0</v>
          </cell>
          <cell r="K409">
            <v>0</v>
          </cell>
        </row>
        <row r="410">
          <cell r="B410">
            <v>125</v>
          </cell>
          <cell r="K410" t="str">
            <v>都維持管理技術指針91</v>
          </cell>
        </row>
        <row r="411">
          <cell r="B411" t="str">
            <v>名称</v>
          </cell>
          <cell r="D411" t="str">
            <v>規格</v>
          </cell>
          <cell r="E411" t="str">
            <v>単位</v>
          </cell>
          <cell r="F411" t="str">
            <v>単価</v>
          </cell>
          <cell r="G411" t="str">
            <v>原設計</v>
          </cell>
          <cell r="I411" t="str">
            <v>変更</v>
          </cell>
          <cell r="K411" t="str">
            <v>摘要</v>
          </cell>
        </row>
        <row r="412">
          <cell r="G412" t="str">
            <v>数量</v>
          </cell>
          <cell r="H412" t="str">
            <v>金額</v>
          </cell>
          <cell r="I412" t="str">
            <v>数量</v>
          </cell>
          <cell r="J412" t="str">
            <v>金額</v>
          </cell>
        </row>
        <row r="413">
          <cell r="A413" t="str">
            <v>A125</v>
          </cell>
          <cell r="B413" t="str">
            <v>丸太割工</v>
          </cell>
          <cell r="E413" t="str">
            <v>m3</v>
          </cell>
          <cell r="G413">
            <v>1</v>
          </cell>
          <cell r="H413">
            <v>6996</v>
          </cell>
        </row>
        <row r="414">
          <cell r="E414" t="str">
            <v>m3</v>
          </cell>
          <cell r="F414" t="str">
            <v>当り</v>
          </cell>
          <cell r="G414">
            <v>6</v>
          </cell>
          <cell r="H414">
            <v>41981</v>
          </cell>
        </row>
        <row r="415">
          <cell r="A415" t="str">
            <v>Z024</v>
          </cell>
          <cell r="C415" t="str">
            <v>燃料費</v>
          </cell>
          <cell r="D415" t="str">
            <v>軽油</v>
          </cell>
          <cell r="E415" t="str">
            <v>ｌ</v>
          </cell>
          <cell r="F415">
            <v>71</v>
          </cell>
          <cell r="G415">
            <v>18</v>
          </cell>
          <cell r="H415">
            <v>1278</v>
          </cell>
          <cell r="K415" t="str">
            <v>積算資料05年3月P752</v>
          </cell>
        </row>
        <row r="416">
          <cell r="A416" t="str">
            <v>R001</v>
          </cell>
          <cell r="C416" t="str">
            <v>特殊作業員</v>
          </cell>
          <cell r="D416">
            <v>0</v>
          </cell>
          <cell r="E416" t="str">
            <v>人</v>
          </cell>
          <cell r="F416">
            <v>16900</v>
          </cell>
          <cell r="G416">
            <v>1</v>
          </cell>
          <cell r="H416">
            <v>16900</v>
          </cell>
          <cell r="K416" t="str">
            <v>平成16年度公共工事設計労務単価</v>
          </cell>
        </row>
        <row r="417">
          <cell r="A417" t="str">
            <v>R002</v>
          </cell>
          <cell r="C417" t="str">
            <v>普通作業員</v>
          </cell>
          <cell r="D417">
            <v>0</v>
          </cell>
          <cell r="E417" t="str">
            <v>人</v>
          </cell>
          <cell r="F417">
            <v>13800</v>
          </cell>
          <cell r="G417">
            <v>1</v>
          </cell>
          <cell r="H417">
            <v>13800</v>
          </cell>
          <cell r="K417" t="str">
            <v>平成16年度公共工事設計労務単価</v>
          </cell>
        </row>
        <row r="418">
          <cell r="A418" t="str">
            <v>S014</v>
          </cell>
          <cell r="C418" t="str">
            <v>丸太割り工機械損料</v>
          </cell>
          <cell r="D418">
            <v>0</v>
          </cell>
          <cell r="E418" t="str">
            <v>日</v>
          </cell>
          <cell r="F418">
            <v>10000</v>
          </cell>
          <cell r="G418">
            <v>1</v>
          </cell>
          <cell r="H418">
            <v>10000</v>
          </cell>
          <cell r="K418" t="str">
            <v>都立公園の維持管理技術指針　P53</v>
          </cell>
        </row>
        <row r="419">
          <cell r="C419" t="str">
            <v>諸雑費</v>
          </cell>
          <cell r="D419">
            <v>0</v>
          </cell>
          <cell r="E419" t="str">
            <v>式</v>
          </cell>
          <cell r="F419">
            <v>0</v>
          </cell>
          <cell r="H419">
            <v>3</v>
          </cell>
          <cell r="K419">
            <v>0</v>
          </cell>
        </row>
        <row r="420"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H420">
            <v>0</v>
          </cell>
          <cell r="K420">
            <v>0</v>
          </cell>
        </row>
        <row r="421"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H421">
            <v>0</v>
          </cell>
          <cell r="K421">
            <v>0</v>
          </cell>
        </row>
        <row r="422"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H422">
            <v>0</v>
          </cell>
          <cell r="K422">
            <v>0</v>
          </cell>
        </row>
        <row r="426"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H426">
            <v>0</v>
          </cell>
          <cell r="K426">
            <v>0</v>
          </cell>
        </row>
        <row r="427">
          <cell r="B427">
            <v>126</v>
          </cell>
          <cell r="K427" t="str">
            <v>都維持管理技術指針P90</v>
          </cell>
        </row>
        <row r="428">
          <cell r="B428" t="str">
            <v>名称</v>
          </cell>
          <cell r="D428" t="str">
            <v>規格</v>
          </cell>
          <cell r="E428" t="str">
            <v>単位</v>
          </cell>
          <cell r="F428" t="str">
            <v>単価</v>
          </cell>
          <cell r="G428" t="str">
            <v>原設計</v>
          </cell>
          <cell r="I428" t="str">
            <v>変更</v>
          </cell>
          <cell r="K428" t="str">
            <v>摘要</v>
          </cell>
        </row>
        <row r="429">
          <cell r="G429" t="str">
            <v>数量</v>
          </cell>
          <cell r="H429" t="str">
            <v>金額</v>
          </cell>
          <cell r="I429" t="str">
            <v>数量</v>
          </cell>
          <cell r="J429" t="str">
            <v>金額</v>
          </cell>
        </row>
        <row r="430">
          <cell r="A430" t="str">
            <v>A126</v>
          </cell>
          <cell r="B430" t="str">
            <v>枝粉砕工</v>
          </cell>
          <cell r="E430" t="str">
            <v>m3</v>
          </cell>
          <cell r="G430">
            <v>1</v>
          </cell>
          <cell r="H430">
            <v>13701</v>
          </cell>
        </row>
        <row r="431">
          <cell r="E431" t="str">
            <v>m3</v>
          </cell>
          <cell r="F431" t="str">
            <v>当り</v>
          </cell>
          <cell r="G431">
            <v>7</v>
          </cell>
          <cell r="H431">
            <v>95911</v>
          </cell>
        </row>
        <row r="432">
          <cell r="A432" t="str">
            <v>Z024</v>
          </cell>
          <cell r="C432" t="str">
            <v>燃料費</v>
          </cell>
          <cell r="D432" t="str">
            <v>軽油</v>
          </cell>
          <cell r="E432" t="str">
            <v>ｌ</v>
          </cell>
          <cell r="F432">
            <v>71</v>
          </cell>
          <cell r="G432">
            <v>48</v>
          </cell>
          <cell r="H432">
            <v>3408</v>
          </cell>
          <cell r="K432" t="str">
            <v>積算資料05年3月P752</v>
          </cell>
        </row>
        <row r="433">
          <cell r="A433" t="str">
            <v>R001</v>
          </cell>
          <cell r="C433" t="str">
            <v>特殊作業員</v>
          </cell>
          <cell r="D433">
            <v>0</v>
          </cell>
          <cell r="E433" t="str">
            <v>人</v>
          </cell>
          <cell r="F433">
            <v>16900</v>
          </cell>
          <cell r="G433">
            <v>1</v>
          </cell>
          <cell r="H433">
            <v>16900</v>
          </cell>
          <cell r="K433" t="str">
            <v>平成16年度公共工事設計労務単価</v>
          </cell>
        </row>
        <row r="434">
          <cell r="A434" t="str">
            <v>R002</v>
          </cell>
          <cell r="C434" t="str">
            <v>普通作業員</v>
          </cell>
          <cell r="D434">
            <v>0</v>
          </cell>
          <cell r="E434" t="str">
            <v>人</v>
          </cell>
          <cell r="F434">
            <v>13800</v>
          </cell>
          <cell r="G434">
            <v>2</v>
          </cell>
          <cell r="H434">
            <v>27600</v>
          </cell>
          <cell r="K434" t="str">
            <v>平成16年度公共工事設計労務単価</v>
          </cell>
        </row>
        <row r="435">
          <cell r="A435" t="str">
            <v>S013</v>
          </cell>
          <cell r="C435" t="str">
            <v>枝粉砕工機械損料</v>
          </cell>
          <cell r="D435" t="str">
            <v>１２０PS　３層ドラム式</v>
          </cell>
          <cell r="E435" t="str">
            <v>日</v>
          </cell>
          <cell r="F435">
            <v>48000</v>
          </cell>
          <cell r="G435">
            <v>1</v>
          </cell>
          <cell r="H435">
            <v>48000</v>
          </cell>
          <cell r="K435" t="str">
            <v>都立公園の維持管理技術指針　P53</v>
          </cell>
        </row>
        <row r="436">
          <cell r="C436" t="str">
            <v>諸雑費</v>
          </cell>
          <cell r="D436">
            <v>0</v>
          </cell>
          <cell r="E436" t="str">
            <v>式</v>
          </cell>
          <cell r="F436">
            <v>0</v>
          </cell>
          <cell r="H436">
            <v>3</v>
          </cell>
          <cell r="K436">
            <v>0</v>
          </cell>
        </row>
        <row r="437"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H437">
            <v>0</v>
          </cell>
          <cell r="K437">
            <v>0</v>
          </cell>
        </row>
        <row r="438"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H438">
            <v>0</v>
          </cell>
          <cell r="K438">
            <v>0</v>
          </cell>
        </row>
        <row r="439"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H439">
            <v>0</v>
          </cell>
          <cell r="K439">
            <v>0</v>
          </cell>
        </row>
        <row r="443"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H443">
            <v>0</v>
          </cell>
          <cell r="K443">
            <v>0</v>
          </cell>
        </row>
        <row r="444">
          <cell r="B444">
            <v>127</v>
          </cell>
          <cell r="K444" t="str">
            <v>都維持管理技術指針P90</v>
          </cell>
        </row>
        <row r="445">
          <cell r="B445" t="str">
            <v>名称</v>
          </cell>
          <cell r="D445" t="str">
            <v>規格</v>
          </cell>
          <cell r="E445" t="str">
            <v>単位</v>
          </cell>
          <cell r="F445" t="str">
            <v>単価</v>
          </cell>
          <cell r="G445" t="str">
            <v>原設計</v>
          </cell>
          <cell r="I445" t="str">
            <v>変更</v>
          </cell>
          <cell r="K445" t="str">
            <v>摘要</v>
          </cell>
        </row>
        <row r="446">
          <cell r="G446" t="str">
            <v>数量</v>
          </cell>
          <cell r="H446" t="str">
            <v>金額</v>
          </cell>
          <cell r="I446" t="str">
            <v>数量</v>
          </cell>
          <cell r="J446" t="str">
            <v>金額</v>
          </cell>
        </row>
        <row r="447">
          <cell r="A447" t="str">
            <v>A127</v>
          </cell>
          <cell r="B447" t="str">
            <v>枝粉砕処理工</v>
          </cell>
          <cell r="D447" t="str">
            <v>ﾁｯﾌﾟ敷均し工</v>
          </cell>
          <cell r="E447" t="str">
            <v>m3</v>
          </cell>
          <cell r="G447">
            <v>1</v>
          </cell>
          <cell r="H447">
            <v>5534</v>
          </cell>
        </row>
        <row r="448">
          <cell r="E448" t="str">
            <v>m3</v>
          </cell>
          <cell r="F448" t="str">
            <v>当り</v>
          </cell>
          <cell r="G448">
            <v>7</v>
          </cell>
          <cell r="H448">
            <v>38742</v>
          </cell>
        </row>
        <row r="449">
          <cell r="A449" t="str">
            <v>R002</v>
          </cell>
          <cell r="C449" t="str">
            <v>普通作業員</v>
          </cell>
          <cell r="D449">
            <v>0</v>
          </cell>
          <cell r="E449" t="str">
            <v>人</v>
          </cell>
          <cell r="F449">
            <v>13800</v>
          </cell>
          <cell r="G449">
            <v>2</v>
          </cell>
          <cell r="H449">
            <v>27600</v>
          </cell>
          <cell r="K449" t="str">
            <v>平成16年度公共工事設計労務単価</v>
          </cell>
        </row>
        <row r="450">
          <cell r="A450" t="str">
            <v>A106</v>
          </cell>
          <cell r="C450" t="str">
            <v>ダンプトラック運転</v>
          </cell>
          <cell r="D450" t="str">
            <v>2ｔ小規模土工・良好</v>
          </cell>
          <cell r="E450" t="str">
            <v>日</v>
          </cell>
          <cell r="F450">
            <v>22279</v>
          </cell>
          <cell r="G450">
            <v>0.5</v>
          </cell>
          <cell r="H450">
            <v>11139</v>
          </cell>
          <cell r="K450" t="str">
            <v>第A106号表</v>
          </cell>
        </row>
        <row r="451">
          <cell r="C451" t="str">
            <v>諸雑費</v>
          </cell>
          <cell r="D451">
            <v>0</v>
          </cell>
          <cell r="E451" t="str">
            <v>式</v>
          </cell>
          <cell r="F451">
            <v>0</v>
          </cell>
          <cell r="H451">
            <v>3</v>
          </cell>
          <cell r="K451">
            <v>0</v>
          </cell>
        </row>
        <row r="453"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H453">
            <v>0</v>
          </cell>
          <cell r="K453">
            <v>0</v>
          </cell>
        </row>
        <row r="454"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H454">
            <v>0</v>
          </cell>
          <cell r="K454">
            <v>0</v>
          </cell>
        </row>
        <row r="455"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H455">
            <v>0</v>
          </cell>
          <cell r="K455">
            <v>0</v>
          </cell>
        </row>
        <row r="456"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H456">
            <v>0</v>
          </cell>
          <cell r="K456">
            <v>0</v>
          </cell>
        </row>
        <row r="460"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H460">
            <v>0</v>
          </cell>
          <cell r="K460">
            <v>0</v>
          </cell>
        </row>
        <row r="461">
          <cell r="B461">
            <v>128</v>
          </cell>
          <cell r="K461" t="str">
            <v>見積</v>
          </cell>
        </row>
        <row r="462">
          <cell r="B462" t="str">
            <v>名称</v>
          </cell>
          <cell r="D462" t="str">
            <v>規格</v>
          </cell>
          <cell r="E462" t="str">
            <v>単位</v>
          </cell>
          <cell r="F462" t="str">
            <v>単価</v>
          </cell>
          <cell r="G462" t="str">
            <v>原設計</v>
          </cell>
          <cell r="I462" t="str">
            <v>変更</v>
          </cell>
          <cell r="K462" t="str">
            <v>摘要</v>
          </cell>
        </row>
        <row r="463">
          <cell r="G463" t="str">
            <v>数量</v>
          </cell>
          <cell r="H463" t="str">
            <v>金額</v>
          </cell>
          <cell r="I463" t="str">
            <v>数量</v>
          </cell>
          <cell r="J463" t="str">
            <v>金額</v>
          </cell>
        </row>
        <row r="464">
          <cell r="A464" t="str">
            <v>A128</v>
          </cell>
          <cell r="B464" t="str">
            <v>吸泥圧送工</v>
          </cell>
          <cell r="D464" t="str">
            <v>No.1池</v>
          </cell>
          <cell r="E464" t="str">
            <v>ｍ3</v>
          </cell>
          <cell r="G464">
            <v>1</v>
          </cell>
          <cell r="H464">
            <v>10529</v>
          </cell>
        </row>
        <row r="465">
          <cell r="E465" t="str">
            <v>ｍ3</v>
          </cell>
          <cell r="G465">
            <v>42</v>
          </cell>
          <cell r="H465">
            <v>442230</v>
          </cell>
        </row>
        <row r="466">
          <cell r="A466" t="str">
            <v>M022</v>
          </cell>
          <cell r="C466" t="str">
            <v>定置式真空ポンプ</v>
          </cell>
          <cell r="D466" t="str">
            <v>55kw　38m3/min</v>
          </cell>
          <cell r="E466" t="str">
            <v>基</v>
          </cell>
          <cell r="F466">
            <v>65000</v>
          </cell>
          <cell r="G466">
            <v>2</v>
          </cell>
          <cell r="H466">
            <v>130000</v>
          </cell>
          <cell r="K466" t="str">
            <v>りんかい日産建設㈱</v>
          </cell>
        </row>
        <row r="467">
          <cell r="A467" t="str">
            <v>M023</v>
          </cell>
          <cell r="C467" t="str">
            <v>レシーバータンク</v>
          </cell>
          <cell r="D467" t="str">
            <v>最大容量6m3　7kgf/cm2</v>
          </cell>
          <cell r="E467" t="str">
            <v>基</v>
          </cell>
          <cell r="F467">
            <v>32000</v>
          </cell>
          <cell r="G467">
            <v>2</v>
          </cell>
          <cell r="H467">
            <v>64000</v>
          </cell>
          <cell r="K467" t="str">
            <v>りんかい日産建設㈱</v>
          </cell>
        </row>
        <row r="468">
          <cell r="A468" t="str">
            <v>M024</v>
          </cell>
          <cell r="C468" t="str">
            <v>発動発電機</v>
          </cell>
          <cell r="D468" t="str">
            <v>195Kva　246PS　570A</v>
          </cell>
          <cell r="E468" t="str">
            <v>台</v>
          </cell>
          <cell r="F468">
            <v>14000</v>
          </cell>
          <cell r="G468">
            <v>1</v>
          </cell>
          <cell r="H468">
            <v>14000</v>
          </cell>
          <cell r="K468" t="str">
            <v>りんかい日産建設㈱</v>
          </cell>
        </row>
        <row r="469">
          <cell r="A469" t="str">
            <v>M025</v>
          </cell>
          <cell r="C469" t="str">
            <v>空気圧縮機</v>
          </cell>
          <cell r="D469" t="str">
            <v>110PS　ｴﾝｼﾞﾝ</v>
          </cell>
          <cell r="E469" t="str">
            <v>台</v>
          </cell>
          <cell r="F469">
            <v>8500</v>
          </cell>
          <cell r="G469">
            <v>1</v>
          </cell>
          <cell r="H469">
            <v>8500</v>
          </cell>
          <cell r="K469" t="str">
            <v>りんかい日産建設㈱</v>
          </cell>
        </row>
        <row r="470">
          <cell r="A470" t="str">
            <v>M026</v>
          </cell>
          <cell r="C470" t="str">
            <v>水槽</v>
          </cell>
          <cell r="D470" t="str">
            <v>2.0m3冷却用</v>
          </cell>
          <cell r="E470" t="str">
            <v>台</v>
          </cell>
          <cell r="F470">
            <v>1500</v>
          </cell>
          <cell r="G470">
            <v>1</v>
          </cell>
          <cell r="H470">
            <v>1500</v>
          </cell>
          <cell r="K470" t="str">
            <v>りんかい日産建設㈱</v>
          </cell>
        </row>
        <row r="471">
          <cell r="A471" t="str">
            <v>M027</v>
          </cell>
          <cell r="C471" t="str">
            <v>小型洗浄機</v>
          </cell>
          <cell r="D471" t="str">
            <v>42㍑/min</v>
          </cell>
          <cell r="E471" t="str">
            <v>台</v>
          </cell>
          <cell r="F471">
            <v>1800</v>
          </cell>
          <cell r="G471">
            <v>1</v>
          </cell>
          <cell r="H471">
            <v>1800</v>
          </cell>
          <cell r="K471" t="str">
            <v>りんかい日産建設㈱</v>
          </cell>
        </row>
        <row r="472">
          <cell r="A472" t="str">
            <v>M028</v>
          </cell>
          <cell r="C472" t="str">
            <v>プラント周り材</v>
          </cell>
          <cell r="D472" t="str">
            <v>ボールバルブ、耐圧ホース等</v>
          </cell>
          <cell r="E472" t="str">
            <v>式</v>
          </cell>
          <cell r="F472">
            <v>15000</v>
          </cell>
          <cell r="G472">
            <v>1</v>
          </cell>
          <cell r="H472">
            <v>15000</v>
          </cell>
          <cell r="K472" t="str">
            <v>りんかい日産建設㈱</v>
          </cell>
        </row>
        <row r="473">
          <cell r="A473" t="str">
            <v>M029</v>
          </cell>
          <cell r="C473" t="str">
            <v>吸泥管ホース等</v>
          </cell>
          <cell r="D473" t="str">
            <v>φ200　ジョイント共（軽量）</v>
          </cell>
          <cell r="E473" t="str">
            <v>ｍ</v>
          </cell>
          <cell r="F473">
            <v>80</v>
          </cell>
          <cell r="G473">
            <v>350</v>
          </cell>
          <cell r="H473">
            <v>28000</v>
          </cell>
          <cell r="K473" t="str">
            <v>りんかい日産建設㈱</v>
          </cell>
        </row>
        <row r="474">
          <cell r="A474" t="str">
            <v>M030</v>
          </cell>
          <cell r="C474" t="str">
            <v>耐圧管（ホース）</v>
          </cell>
          <cell r="D474" t="str">
            <v>φ200　ジョイント共（軽量）</v>
          </cell>
          <cell r="E474" t="str">
            <v>ｍ</v>
          </cell>
          <cell r="F474">
            <v>80</v>
          </cell>
          <cell r="G474">
            <v>70</v>
          </cell>
          <cell r="H474">
            <v>5600</v>
          </cell>
          <cell r="K474" t="str">
            <v>りんかい日産建設㈱</v>
          </cell>
        </row>
        <row r="475">
          <cell r="A475" t="str">
            <v>Z031</v>
          </cell>
          <cell r="C475" t="str">
            <v>鋼板賃貸料金</v>
          </cell>
          <cell r="D475" t="str">
            <v>ｔ＝22×1,524×3,000（90日以内）　802ｔ</v>
          </cell>
          <cell r="E475" t="str">
            <v>日・枚</v>
          </cell>
          <cell r="F475">
            <v>29</v>
          </cell>
          <cell r="G475">
            <v>18</v>
          </cell>
          <cell r="H475">
            <v>522</v>
          </cell>
          <cell r="K475" t="str">
            <v>建設物価05年3月P740</v>
          </cell>
        </row>
        <row r="476">
          <cell r="A476" t="str">
            <v>Z024</v>
          </cell>
          <cell r="C476" t="str">
            <v>燃料費</v>
          </cell>
          <cell r="D476" t="str">
            <v>軽油</v>
          </cell>
          <cell r="E476" t="str">
            <v>ｌ</v>
          </cell>
          <cell r="F476">
            <v>71</v>
          </cell>
          <cell r="G476">
            <v>248</v>
          </cell>
          <cell r="H476">
            <v>17608</v>
          </cell>
          <cell r="K476" t="str">
            <v>積算資料05年3月P752</v>
          </cell>
        </row>
        <row r="477">
          <cell r="A477" t="str">
            <v>M031</v>
          </cell>
          <cell r="C477" t="str">
            <v>防護服</v>
          </cell>
          <cell r="D477" t="str">
            <v>胴長靴、ゴム長手袋他</v>
          </cell>
          <cell r="E477" t="str">
            <v>式</v>
          </cell>
          <cell r="F477">
            <v>650</v>
          </cell>
          <cell r="G477">
            <v>7</v>
          </cell>
          <cell r="H477">
            <v>4550</v>
          </cell>
          <cell r="K477" t="str">
            <v>りんかい日産建設㈱</v>
          </cell>
        </row>
        <row r="478">
          <cell r="A478" t="str">
            <v>M032</v>
          </cell>
          <cell r="C478" t="str">
            <v>吸水サンクションホース</v>
          </cell>
          <cell r="D478" t="str">
            <v>φ150　L=18m</v>
          </cell>
          <cell r="E478" t="str">
            <v>本</v>
          </cell>
          <cell r="F478">
            <v>750</v>
          </cell>
          <cell r="G478">
            <v>1</v>
          </cell>
          <cell r="H478">
            <v>750</v>
          </cell>
          <cell r="K478" t="str">
            <v>りんかい日産建設㈱</v>
          </cell>
        </row>
        <row r="479">
          <cell r="A479" t="str">
            <v>R011</v>
          </cell>
          <cell r="C479" t="str">
            <v>世話役</v>
          </cell>
          <cell r="D479">
            <v>0</v>
          </cell>
          <cell r="E479" t="str">
            <v>人</v>
          </cell>
          <cell r="F479">
            <v>20200</v>
          </cell>
          <cell r="G479">
            <v>1</v>
          </cell>
          <cell r="H479">
            <v>20200</v>
          </cell>
          <cell r="K479" t="str">
            <v>平成16年度公共工事設計労務単価</v>
          </cell>
        </row>
        <row r="480">
          <cell r="A480" t="str">
            <v>R001</v>
          </cell>
          <cell r="C480" t="str">
            <v>特殊作業員</v>
          </cell>
          <cell r="D480">
            <v>0</v>
          </cell>
          <cell r="E480" t="str">
            <v>人</v>
          </cell>
          <cell r="F480">
            <v>16900</v>
          </cell>
          <cell r="G480">
            <v>3</v>
          </cell>
          <cell r="H480">
            <v>50700</v>
          </cell>
          <cell r="K480" t="str">
            <v>平成16年度公共工事設計労務単価</v>
          </cell>
        </row>
        <row r="481">
          <cell r="A481" t="str">
            <v>R002</v>
          </cell>
          <cell r="C481" t="str">
            <v>普通作業員</v>
          </cell>
          <cell r="D481">
            <v>0</v>
          </cell>
          <cell r="E481" t="str">
            <v>人</v>
          </cell>
          <cell r="F481">
            <v>13800</v>
          </cell>
          <cell r="G481">
            <v>5</v>
          </cell>
          <cell r="H481">
            <v>69000</v>
          </cell>
          <cell r="K481" t="str">
            <v>平成16年度公共工事設計労務単価</v>
          </cell>
        </row>
        <row r="482">
          <cell r="A482" t="str">
            <v>R003</v>
          </cell>
          <cell r="C482" t="str">
            <v>軽作業員</v>
          </cell>
          <cell r="D482">
            <v>0</v>
          </cell>
          <cell r="E482" t="str">
            <v>人</v>
          </cell>
          <cell r="F482">
            <v>10500</v>
          </cell>
          <cell r="G482">
            <v>1</v>
          </cell>
          <cell r="H482">
            <v>10500</v>
          </cell>
          <cell r="K482" t="str">
            <v>平成16年度公共工事設計労務単価</v>
          </cell>
        </row>
        <row r="483">
          <cell r="B483">
            <v>129</v>
          </cell>
          <cell r="K483" t="str">
            <v>見積</v>
          </cell>
        </row>
        <row r="484">
          <cell r="B484" t="str">
            <v>名称</v>
          </cell>
          <cell r="D484" t="str">
            <v>規格</v>
          </cell>
          <cell r="E484" t="str">
            <v>単位</v>
          </cell>
          <cell r="F484" t="str">
            <v>単価</v>
          </cell>
          <cell r="G484" t="str">
            <v>原設計</v>
          </cell>
          <cell r="I484" t="str">
            <v>変更</v>
          </cell>
          <cell r="K484" t="str">
            <v>摘要</v>
          </cell>
        </row>
        <row r="485">
          <cell r="G485" t="str">
            <v>数量</v>
          </cell>
          <cell r="H485" t="str">
            <v>金額</v>
          </cell>
          <cell r="I485" t="str">
            <v>数量</v>
          </cell>
          <cell r="J485" t="str">
            <v>金額</v>
          </cell>
        </row>
        <row r="486">
          <cell r="A486" t="str">
            <v>A129</v>
          </cell>
          <cell r="B486" t="str">
            <v>吸泥圧送工</v>
          </cell>
          <cell r="D486" t="str">
            <v>No.2池</v>
          </cell>
          <cell r="E486" t="str">
            <v>ｍ3</v>
          </cell>
          <cell r="G486">
            <v>1</v>
          </cell>
          <cell r="H486">
            <v>8524</v>
          </cell>
        </row>
        <row r="487">
          <cell r="E487" t="str">
            <v>ｍ3</v>
          </cell>
          <cell r="G487">
            <v>50</v>
          </cell>
          <cell r="H487">
            <v>426230</v>
          </cell>
        </row>
        <row r="488">
          <cell r="A488" t="str">
            <v>M022</v>
          </cell>
          <cell r="C488" t="str">
            <v>定置式真空ポンプ</v>
          </cell>
          <cell r="D488" t="str">
            <v>55kw　38m3/min</v>
          </cell>
          <cell r="E488" t="str">
            <v>基</v>
          </cell>
          <cell r="F488">
            <v>65000</v>
          </cell>
          <cell r="G488">
            <v>2</v>
          </cell>
          <cell r="H488">
            <v>130000</v>
          </cell>
          <cell r="K488" t="str">
            <v>りんかい日産建設㈱</v>
          </cell>
        </row>
        <row r="489">
          <cell r="A489" t="str">
            <v>M023</v>
          </cell>
          <cell r="C489" t="str">
            <v>レシーバータンク</v>
          </cell>
          <cell r="D489" t="str">
            <v>最大容量6m3　7kgf/cm2</v>
          </cell>
          <cell r="E489" t="str">
            <v>基</v>
          </cell>
          <cell r="F489">
            <v>32000</v>
          </cell>
          <cell r="G489">
            <v>2</v>
          </cell>
          <cell r="H489">
            <v>64000</v>
          </cell>
          <cell r="K489" t="str">
            <v>りんかい日産建設㈱</v>
          </cell>
        </row>
        <row r="490">
          <cell r="A490" t="str">
            <v>M024</v>
          </cell>
          <cell r="C490" t="str">
            <v>発動発電機</v>
          </cell>
          <cell r="D490" t="str">
            <v>195Kva　246PS　570A</v>
          </cell>
          <cell r="E490" t="str">
            <v>台</v>
          </cell>
          <cell r="F490">
            <v>14000</v>
          </cell>
          <cell r="G490">
            <v>1</v>
          </cell>
          <cell r="H490">
            <v>14000</v>
          </cell>
          <cell r="K490" t="str">
            <v>りんかい日産建設㈱</v>
          </cell>
        </row>
        <row r="491">
          <cell r="A491" t="str">
            <v>M025</v>
          </cell>
          <cell r="C491" t="str">
            <v>空気圧縮機</v>
          </cell>
          <cell r="D491" t="str">
            <v>110PS　ｴﾝｼﾞﾝ</v>
          </cell>
          <cell r="E491" t="str">
            <v>台</v>
          </cell>
          <cell r="F491">
            <v>8500</v>
          </cell>
          <cell r="G491">
            <v>1</v>
          </cell>
          <cell r="H491">
            <v>8500</v>
          </cell>
          <cell r="K491" t="str">
            <v>りんかい日産建設㈱</v>
          </cell>
        </row>
        <row r="492">
          <cell r="A492" t="str">
            <v>M026</v>
          </cell>
          <cell r="C492" t="str">
            <v>水槽</v>
          </cell>
          <cell r="D492" t="str">
            <v>2.0m3冷却用</v>
          </cell>
          <cell r="E492" t="str">
            <v>台</v>
          </cell>
          <cell r="F492">
            <v>1500</v>
          </cell>
          <cell r="G492">
            <v>1</v>
          </cell>
          <cell r="H492">
            <v>1500</v>
          </cell>
          <cell r="K492" t="str">
            <v>りんかい日産建設㈱</v>
          </cell>
        </row>
        <row r="493">
          <cell r="A493" t="str">
            <v>M027</v>
          </cell>
          <cell r="C493" t="str">
            <v>小型洗浄機</v>
          </cell>
          <cell r="D493" t="str">
            <v>42㍑/min</v>
          </cell>
          <cell r="E493" t="str">
            <v>台</v>
          </cell>
          <cell r="F493">
            <v>1800</v>
          </cell>
          <cell r="G493">
            <v>1</v>
          </cell>
          <cell r="H493">
            <v>1800</v>
          </cell>
          <cell r="K493" t="str">
            <v>りんかい日産建設㈱</v>
          </cell>
        </row>
        <row r="494">
          <cell r="A494" t="str">
            <v>M028</v>
          </cell>
          <cell r="C494" t="str">
            <v>プラント周り材</v>
          </cell>
          <cell r="D494" t="str">
            <v>ボールバルブ、耐圧ホース等</v>
          </cell>
          <cell r="E494" t="str">
            <v>式</v>
          </cell>
          <cell r="F494">
            <v>15000</v>
          </cell>
          <cell r="G494">
            <v>1</v>
          </cell>
          <cell r="H494">
            <v>15000</v>
          </cell>
          <cell r="K494" t="str">
            <v>りんかい日産建設㈱</v>
          </cell>
        </row>
        <row r="495">
          <cell r="A495" t="str">
            <v>M029</v>
          </cell>
          <cell r="C495" t="str">
            <v>吸泥管ホース等</v>
          </cell>
          <cell r="D495" t="str">
            <v>φ200　ジョイント共（軽量）</v>
          </cell>
          <cell r="E495" t="str">
            <v>ｍ</v>
          </cell>
          <cell r="F495">
            <v>80</v>
          </cell>
          <cell r="G495">
            <v>150</v>
          </cell>
          <cell r="H495">
            <v>12000</v>
          </cell>
          <cell r="K495" t="str">
            <v>りんかい日産建設㈱</v>
          </cell>
        </row>
        <row r="496">
          <cell r="A496" t="str">
            <v>M030</v>
          </cell>
          <cell r="C496" t="str">
            <v>耐圧管（ホース）</v>
          </cell>
          <cell r="D496" t="str">
            <v>φ200　ジョイント共（軽量）</v>
          </cell>
          <cell r="E496" t="str">
            <v>ｍ</v>
          </cell>
          <cell r="F496">
            <v>80</v>
          </cell>
          <cell r="G496">
            <v>70</v>
          </cell>
          <cell r="H496">
            <v>5600</v>
          </cell>
          <cell r="K496" t="str">
            <v>りんかい日産建設㈱</v>
          </cell>
        </row>
        <row r="497">
          <cell r="A497" t="str">
            <v>Z031</v>
          </cell>
          <cell r="C497" t="str">
            <v>鋼板賃貸料金</v>
          </cell>
          <cell r="D497" t="str">
            <v>ｔ＝22×1,524×3,000（90日以内）　802ｔ</v>
          </cell>
          <cell r="E497" t="str">
            <v>日・枚</v>
          </cell>
          <cell r="F497">
            <v>29</v>
          </cell>
          <cell r="G497">
            <v>18</v>
          </cell>
          <cell r="H497">
            <v>522</v>
          </cell>
          <cell r="K497" t="str">
            <v>建設物価05年3月P740</v>
          </cell>
        </row>
        <row r="498">
          <cell r="A498" t="str">
            <v>Z024</v>
          </cell>
          <cell r="C498" t="str">
            <v>燃料費</v>
          </cell>
          <cell r="D498" t="str">
            <v>軽油</v>
          </cell>
          <cell r="E498" t="str">
            <v>ｌ</v>
          </cell>
          <cell r="F498">
            <v>71</v>
          </cell>
          <cell r="G498">
            <v>248</v>
          </cell>
          <cell r="H498">
            <v>17608</v>
          </cell>
          <cell r="K498" t="str">
            <v>積算資料05年3月P752</v>
          </cell>
        </row>
        <row r="499">
          <cell r="A499" t="str">
            <v>M031</v>
          </cell>
          <cell r="C499" t="str">
            <v>防護服</v>
          </cell>
          <cell r="D499" t="str">
            <v>胴長靴、ゴム長手袋他</v>
          </cell>
          <cell r="E499" t="str">
            <v>式</v>
          </cell>
          <cell r="F499">
            <v>650</v>
          </cell>
          <cell r="G499">
            <v>7</v>
          </cell>
          <cell r="H499">
            <v>4550</v>
          </cell>
          <cell r="K499" t="str">
            <v>りんかい日産建設㈱</v>
          </cell>
        </row>
        <row r="500">
          <cell r="A500" t="str">
            <v>M032</v>
          </cell>
          <cell r="C500" t="str">
            <v>吸水サンクションホース</v>
          </cell>
          <cell r="D500" t="str">
            <v>φ150　L=18m</v>
          </cell>
          <cell r="E500" t="str">
            <v>本</v>
          </cell>
          <cell r="F500">
            <v>750</v>
          </cell>
          <cell r="G500">
            <v>1</v>
          </cell>
          <cell r="H500">
            <v>750</v>
          </cell>
          <cell r="K500" t="str">
            <v>りんかい日産建設㈱</v>
          </cell>
        </row>
        <row r="501">
          <cell r="A501" t="str">
            <v>R011</v>
          </cell>
          <cell r="C501" t="str">
            <v>世話役</v>
          </cell>
          <cell r="D501">
            <v>0</v>
          </cell>
          <cell r="E501" t="str">
            <v>人</v>
          </cell>
          <cell r="F501">
            <v>20200</v>
          </cell>
          <cell r="G501">
            <v>1</v>
          </cell>
          <cell r="H501">
            <v>20200</v>
          </cell>
          <cell r="K501" t="str">
            <v>平成16年度公共工事設計労務単価</v>
          </cell>
        </row>
        <row r="502">
          <cell r="A502" t="str">
            <v>R001</v>
          </cell>
          <cell r="C502" t="str">
            <v>特殊作業員</v>
          </cell>
          <cell r="D502">
            <v>0</v>
          </cell>
          <cell r="E502" t="str">
            <v>人</v>
          </cell>
          <cell r="F502">
            <v>16900</v>
          </cell>
          <cell r="G502">
            <v>3</v>
          </cell>
          <cell r="H502">
            <v>50700</v>
          </cell>
          <cell r="K502" t="str">
            <v>平成16年度公共工事設計労務単価</v>
          </cell>
        </row>
        <row r="503">
          <cell r="A503" t="str">
            <v>R002</v>
          </cell>
          <cell r="C503" t="str">
            <v>普通作業員</v>
          </cell>
          <cell r="D503">
            <v>0</v>
          </cell>
          <cell r="E503" t="str">
            <v>人</v>
          </cell>
          <cell r="F503">
            <v>13800</v>
          </cell>
          <cell r="G503">
            <v>5</v>
          </cell>
          <cell r="H503">
            <v>69000</v>
          </cell>
          <cell r="K503" t="str">
            <v>平成16年度公共工事設計労務単価</v>
          </cell>
        </row>
        <row r="504">
          <cell r="A504" t="str">
            <v>R003</v>
          </cell>
          <cell r="C504" t="str">
            <v>軽作業員</v>
          </cell>
          <cell r="D504">
            <v>0</v>
          </cell>
          <cell r="E504" t="str">
            <v>人</v>
          </cell>
          <cell r="F504">
            <v>10500</v>
          </cell>
          <cell r="G504">
            <v>1</v>
          </cell>
          <cell r="H504">
            <v>10500</v>
          </cell>
          <cell r="K504" t="str">
            <v>平成16年度公共工事設計労務単価</v>
          </cell>
        </row>
        <row r="505">
          <cell r="B505">
            <v>130</v>
          </cell>
          <cell r="K505" t="str">
            <v>見積</v>
          </cell>
        </row>
        <row r="506">
          <cell r="B506" t="str">
            <v>名称</v>
          </cell>
          <cell r="D506" t="str">
            <v>規格</v>
          </cell>
          <cell r="E506" t="str">
            <v>単位</v>
          </cell>
          <cell r="F506" t="str">
            <v>単価</v>
          </cell>
          <cell r="G506" t="str">
            <v>原設計</v>
          </cell>
          <cell r="I506" t="str">
            <v>変更</v>
          </cell>
          <cell r="K506" t="str">
            <v>摘要</v>
          </cell>
        </row>
        <row r="507">
          <cell r="G507" t="str">
            <v>数量</v>
          </cell>
          <cell r="H507" t="str">
            <v>金額</v>
          </cell>
          <cell r="I507" t="str">
            <v>数量</v>
          </cell>
          <cell r="J507" t="str">
            <v>金額</v>
          </cell>
        </row>
        <row r="508">
          <cell r="A508" t="str">
            <v>A130</v>
          </cell>
          <cell r="B508" t="str">
            <v>吸泥圧送工</v>
          </cell>
          <cell r="D508" t="str">
            <v>No.3池</v>
          </cell>
          <cell r="E508" t="str">
            <v>ｍ3</v>
          </cell>
          <cell r="G508">
            <v>1</v>
          </cell>
          <cell r="H508">
            <v>8326</v>
          </cell>
        </row>
        <row r="509">
          <cell r="E509" t="str">
            <v>ｍ3</v>
          </cell>
          <cell r="G509">
            <v>51</v>
          </cell>
          <cell r="H509">
            <v>424630</v>
          </cell>
        </row>
        <row r="510">
          <cell r="A510" t="str">
            <v>M022</v>
          </cell>
          <cell r="C510" t="str">
            <v>定置式真空ポンプ</v>
          </cell>
          <cell r="D510" t="str">
            <v>55kw　38m3/min</v>
          </cell>
          <cell r="E510" t="str">
            <v>基</v>
          </cell>
          <cell r="F510">
            <v>65000</v>
          </cell>
          <cell r="G510">
            <v>2</v>
          </cell>
          <cell r="H510">
            <v>130000</v>
          </cell>
          <cell r="K510" t="str">
            <v>りんかい日産建設㈱</v>
          </cell>
        </row>
        <row r="511">
          <cell r="A511" t="str">
            <v>M023</v>
          </cell>
          <cell r="C511" t="str">
            <v>レシーバータンク</v>
          </cell>
          <cell r="D511" t="str">
            <v>最大容量6m3　7kgf/cm2</v>
          </cell>
          <cell r="E511" t="str">
            <v>基</v>
          </cell>
          <cell r="F511">
            <v>32000</v>
          </cell>
          <cell r="G511">
            <v>2</v>
          </cell>
          <cell r="H511">
            <v>64000</v>
          </cell>
          <cell r="K511" t="str">
            <v>りんかい日産建設㈱</v>
          </cell>
        </row>
        <row r="512">
          <cell r="A512" t="str">
            <v>M024</v>
          </cell>
          <cell r="C512" t="str">
            <v>発動発電機</v>
          </cell>
          <cell r="D512" t="str">
            <v>195Kva　246PS　570A</v>
          </cell>
          <cell r="E512" t="str">
            <v>台</v>
          </cell>
          <cell r="F512">
            <v>14000</v>
          </cell>
          <cell r="G512">
            <v>1</v>
          </cell>
          <cell r="H512">
            <v>14000</v>
          </cell>
          <cell r="K512" t="str">
            <v>りんかい日産建設㈱</v>
          </cell>
        </row>
        <row r="513">
          <cell r="A513" t="str">
            <v>M025</v>
          </cell>
          <cell r="C513" t="str">
            <v>空気圧縮機</v>
          </cell>
          <cell r="D513" t="str">
            <v>110PS　ｴﾝｼﾞﾝ</v>
          </cell>
          <cell r="E513" t="str">
            <v>台</v>
          </cell>
          <cell r="F513">
            <v>8500</v>
          </cell>
          <cell r="G513">
            <v>1</v>
          </cell>
          <cell r="H513">
            <v>8500</v>
          </cell>
          <cell r="K513" t="str">
            <v>りんかい日産建設㈱</v>
          </cell>
        </row>
        <row r="514">
          <cell r="A514" t="str">
            <v>M026</v>
          </cell>
          <cell r="C514" t="str">
            <v>水槽</v>
          </cell>
          <cell r="D514" t="str">
            <v>2.0m3冷却用</v>
          </cell>
          <cell r="E514" t="str">
            <v>台</v>
          </cell>
          <cell r="F514">
            <v>1500</v>
          </cell>
          <cell r="G514">
            <v>1</v>
          </cell>
          <cell r="H514">
            <v>1500</v>
          </cell>
          <cell r="K514" t="str">
            <v>りんかい日産建設㈱</v>
          </cell>
        </row>
        <row r="515">
          <cell r="A515" t="str">
            <v>M027</v>
          </cell>
          <cell r="C515" t="str">
            <v>小型洗浄機</v>
          </cell>
          <cell r="D515" t="str">
            <v>42㍑/min</v>
          </cell>
          <cell r="E515" t="str">
            <v>台</v>
          </cell>
          <cell r="F515">
            <v>1800</v>
          </cell>
          <cell r="G515">
            <v>1</v>
          </cell>
          <cell r="H515">
            <v>1800</v>
          </cell>
          <cell r="K515" t="str">
            <v>りんかい日産建設㈱</v>
          </cell>
        </row>
        <row r="516">
          <cell r="A516" t="str">
            <v>M028</v>
          </cell>
          <cell r="C516" t="str">
            <v>プラント周り材</v>
          </cell>
          <cell r="D516" t="str">
            <v>ボールバルブ、耐圧ホース等</v>
          </cell>
          <cell r="E516" t="str">
            <v>式</v>
          </cell>
          <cell r="F516">
            <v>15000</v>
          </cell>
          <cell r="G516">
            <v>1</v>
          </cell>
          <cell r="H516">
            <v>15000</v>
          </cell>
          <cell r="K516" t="str">
            <v>りんかい日産建設㈱</v>
          </cell>
        </row>
        <row r="517">
          <cell r="A517" t="str">
            <v>M029</v>
          </cell>
          <cell r="C517" t="str">
            <v>吸泥管ホース等</v>
          </cell>
          <cell r="D517" t="str">
            <v>φ200　ジョイント共（軽量）</v>
          </cell>
          <cell r="E517" t="str">
            <v>ｍ</v>
          </cell>
          <cell r="F517">
            <v>80</v>
          </cell>
          <cell r="G517">
            <v>130</v>
          </cell>
          <cell r="H517">
            <v>10400</v>
          </cell>
          <cell r="K517" t="str">
            <v>りんかい日産建設㈱</v>
          </cell>
        </row>
        <row r="518">
          <cell r="A518" t="str">
            <v>M030</v>
          </cell>
          <cell r="C518" t="str">
            <v>耐圧管（ホース）</v>
          </cell>
          <cell r="D518" t="str">
            <v>φ200　ジョイント共（軽量）</v>
          </cell>
          <cell r="E518" t="str">
            <v>ｍ</v>
          </cell>
          <cell r="F518">
            <v>80</v>
          </cell>
          <cell r="G518">
            <v>70</v>
          </cell>
          <cell r="H518">
            <v>5600</v>
          </cell>
          <cell r="K518" t="str">
            <v>りんかい日産建設㈱</v>
          </cell>
        </row>
        <row r="519">
          <cell r="A519" t="str">
            <v>Z031</v>
          </cell>
          <cell r="C519" t="str">
            <v>鋼板賃貸料金</v>
          </cell>
          <cell r="D519" t="str">
            <v>ｔ＝22×1,524×3,000（90日以内）　802ｔ</v>
          </cell>
          <cell r="E519" t="str">
            <v>日・枚</v>
          </cell>
          <cell r="F519">
            <v>29</v>
          </cell>
          <cell r="G519">
            <v>18</v>
          </cell>
          <cell r="H519">
            <v>522</v>
          </cell>
          <cell r="K519" t="str">
            <v>建設物価05年3月P740</v>
          </cell>
        </row>
        <row r="520">
          <cell r="A520" t="str">
            <v>Z024</v>
          </cell>
          <cell r="C520" t="str">
            <v>燃料費</v>
          </cell>
          <cell r="D520" t="str">
            <v>軽油</v>
          </cell>
          <cell r="E520" t="str">
            <v>ｌ</v>
          </cell>
          <cell r="F520">
            <v>71</v>
          </cell>
          <cell r="G520">
            <v>248</v>
          </cell>
          <cell r="H520">
            <v>17608</v>
          </cell>
          <cell r="K520" t="str">
            <v>積算資料05年3月P752</v>
          </cell>
        </row>
        <row r="521">
          <cell r="A521" t="str">
            <v>M031</v>
          </cell>
          <cell r="C521" t="str">
            <v>防護服</v>
          </cell>
          <cell r="D521" t="str">
            <v>胴長靴、ゴム長手袋他</v>
          </cell>
          <cell r="E521" t="str">
            <v>式</v>
          </cell>
          <cell r="F521">
            <v>650</v>
          </cell>
          <cell r="G521">
            <v>7</v>
          </cell>
          <cell r="H521">
            <v>4550</v>
          </cell>
          <cell r="K521" t="str">
            <v>りんかい日産建設㈱</v>
          </cell>
        </row>
        <row r="522">
          <cell r="A522" t="str">
            <v>M032</v>
          </cell>
          <cell r="C522" t="str">
            <v>吸水サンクションホース</v>
          </cell>
          <cell r="D522" t="str">
            <v>φ150　L=18m</v>
          </cell>
          <cell r="E522" t="str">
            <v>本</v>
          </cell>
          <cell r="F522">
            <v>750</v>
          </cell>
          <cell r="G522">
            <v>1</v>
          </cell>
          <cell r="H522">
            <v>750</v>
          </cell>
          <cell r="K522" t="str">
            <v>りんかい日産建設㈱</v>
          </cell>
        </row>
        <row r="523">
          <cell r="A523" t="str">
            <v>R011</v>
          </cell>
          <cell r="C523" t="str">
            <v>世話役</v>
          </cell>
          <cell r="D523">
            <v>0</v>
          </cell>
          <cell r="E523" t="str">
            <v>人</v>
          </cell>
          <cell r="F523">
            <v>20200</v>
          </cell>
          <cell r="G523">
            <v>1</v>
          </cell>
          <cell r="H523">
            <v>20200</v>
          </cell>
          <cell r="K523" t="str">
            <v>平成16年度公共工事設計労務単価</v>
          </cell>
        </row>
        <row r="524">
          <cell r="A524" t="str">
            <v>R001</v>
          </cell>
          <cell r="C524" t="str">
            <v>特殊作業員</v>
          </cell>
          <cell r="D524">
            <v>0</v>
          </cell>
          <cell r="E524" t="str">
            <v>人</v>
          </cell>
          <cell r="F524">
            <v>16900</v>
          </cell>
          <cell r="G524">
            <v>3</v>
          </cell>
          <cell r="H524">
            <v>50700</v>
          </cell>
          <cell r="K524" t="str">
            <v>平成16年度公共工事設計労務単価</v>
          </cell>
        </row>
        <row r="525">
          <cell r="A525" t="str">
            <v>R002</v>
          </cell>
          <cell r="C525" t="str">
            <v>普通作業員</v>
          </cell>
          <cell r="D525">
            <v>0</v>
          </cell>
          <cell r="E525" t="str">
            <v>人</v>
          </cell>
          <cell r="F525">
            <v>13800</v>
          </cell>
          <cell r="G525">
            <v>5</v>
          </cell>
          <cell r="H525">
            <v>69000</v>
          </cell>
          <cell r="K525" t="str">
            <v>平成16年度公共工事設計労務単価</v>
          </cell>
        </row>
        <row r="526">
          <cell r="A526" t="str">
            <v>R003</v>
          </cell>
          <cell r="C526" t="str">
            <v>軽作業員</v>
          </cell>
          <cell r="D526">
            <v>0</v>
          </cell>
          <cell r="E526" t="str">
            <v>人</v>
          </cell>
          <cell r="F526">
            <v>10500</v>
          </cell>
          <cell r="G526">
            <v>1</v>
          </cell>
          <cell r="H526">
            <v>10500</v>
          </cell>
          <cell r="K526" t="str">
            <v>平成16年度公共工事設計労務単価</v>
          </cell>
        </row>
        <row r="527">
          <cell r="B527">
            <v>131</v>
          </cell>
          <cell r="K527" t="str">
            <v>見積</v>
          </cell>
        </row>
        <row r="528">
          <cell r="B528" t="str">
            <v>名称</v>
          </cell>
          <cell r="D528" t="str">
            <v>規格</v>
          </cell>
          <cell r="E528" t="str">
            <v>単位</v>
          </cell>
          <cell r="F528" t="str">
            <v>単価</v>
          </cell>
          <cell r="G528" t="str">
            <v>原設計</v>
          </cell>
          <cell r="I528" t="str">
            <v>変更</v>
          </cell>
          <cell r="K528" t="str">
            <v>摘要</v>
          </cell>
        </row>
        <row r="529">
          <cell r="G529" t="str">
            <v>数量</v>
          </cell>
          <cell r="H529" t="str">
            <v>金額</v>
          </cell>
          <cell r="I529" t="str">
            <v>数量</v>
          </cell>
          <cell r="J529" t="str">
            <v>金額</v>
          </cell>
        </row>
        <row r="530">
          <cell r="A530" t="str">
            <v>A131</v>
          </cell>
          <cell r="B530" t="str">
            <v>吸泥圧送工</v>
          </cell>
          <cell r="D530" t="str">
            <v>No.4池</v>
          </cell>
          <cell r="E530" t="str">
            <v>ｍ3</v>
          </cell>
          <cell r="G530">
            <v>1</v>
          </cell>
          <cell r="H530">
            <v>8755</v>
          </cell>
        </row>
        <row r="531">
          <cell r="E531" t="str">
            <v>ｍ3</v>
          </cell>
          <cell r="G531">
            <v>49</v>
          </cell>
          <cell r="H531">
            <v>429030</v>
          </cell>
        </row>
        <row r="532">
          <cell r="A532" t="str">
            <v>M022</v>
          </cell>
          <cell r="C532" t="str">
            <v>定置式真空ポンプ</v>
          </cell>
          <cell r="D532" t="str">
            <v>55kw　38m3/min</v>
          </cell>
          <cell r="E532" t="str">
            <v>基</v>
          </cell>
          <cell r="F532">
            <v>65000</v>
          </cell>
          <cell r="G532">
            <v>2</v>
          </cell>
          <cell r="H532">
            <v>130000</v>
          </cell>
          <cell r="K532" t="str">
            <v>りんかい日産建設㈱</v>
          </cell>
        </row>
        <row r="533">
          <cell r="A533" t="str">
            <v>M023</v>
          </cell>
          <cell r="C533" t="str">
            <v>レシーバータンク</v>
          </cell>
          <cell r="D533" t="str">
            <v>最大容量6m3　7kgf/cm2</v>
          </cell>
          <cell r="E533" t="str">
            <v>基</v>
          </cell>
          <cell r="F533">
            <v>32000</v>
          </cell>
          <cell r="G533">
            <v>2</v>
          </cell>
          <cell r="H533">
            <v>64000</v>
          </cell>
          <cell r="K533" t="str">
            <v>りんかい日産建設㈱</v>
          </cell>
        </row>
        <row r="534">
          <cell r="A534" t="str">
            <v>M024</v>
          </cell>
          <cell r="C534" t="str">
            <v>発動発電機</v>
          </cell>
          <cell r="D534" t="str">
            <v>195Kva　246PS　570A</v>
          </cell>
          <cell r="E534" t="str">
            <v>台</v>
          </cell>
          <cell r="F534">
            <v>14000</v>
          </cell>
          <cell r="G534">
            <v>1</v>
          </cell>
          <cell r="H534">
            <v>14000</v>
          </cell>
          <cell r="K534" t="str">
            <v>りんかい日産建設㈱</v>
          </cell>
        </row>
        <row r="535">
          <cell r="A535" t="str">
            <v>M025</v>
          </cell>
          <cell r="C535" t="str">
            <v>空気圧縮機</v>
          </cell>
          <cell r="D535" t="str">
            <v>110PS　ｴﾝｼﾞﾝ</v>
          </cell>
          <cell r="E535" t="str">
            <v>台</v>
          </cell>
          <cell r="F535">
            <v>8500</v>
          </cell>
          <cell r="G535">
            <v>1</v>
          </cell>
          <cell r="H535">
            <v>8500</v>
          </cell>
          <cell r="K535" t="str">
            <v>りんかい日産建設㈱</v>
          </cell>
        </row>
        <row r="536">
          <cell r="A536" t="str">
            <v>M026</v>
          </cell>
          <cell r="C536" t="str">
            <v>水槽</v>
          </cell>
          <cell r="D536" t="str">
            <v>2.0m3冷却用</v>
          </cell>
          <cell r="E536" t="str">
            <v>台</v>
          </cell>
          <cell r="F536">
            <v>1500</v>
          </cell>
          <cell r="G536">
            <v>1</v>
          </cell>
          <cell r="H536">
            <v>1500</v>
          </cell>
          <cell r="K536" t="str">
            <v>りんかい日産建設㈱</v>
          </cell>
        </row>
        <row r="537">
          <cell r="A537" t="str">
            <v>M027</v>
          </cell>
          <cell r="C537" t="str">
            <v>小型洗浄機</v>
          </cell>
          <cell r="D537" t="str">
            <v>42㍑/min</v>
          </cell>
          <cell r="E537" t="str">
            <v>台</v>
          </cell>
          <cell r="F537">
            <v>1800</v>
          </cell>
          <cell r="G537">
            <v>1</v>
          </cell>
          <cell r="H537">
            <v>1800</v>
          </cell>
          <cell r="K537" t="str">
            <v>りんかい日産建設㈱</v>
          </cell>
        </row>
        <row r="538">
          <cell r="A538" t="str">
            <v>M028</v>
          </cell>
          <cell r="C538" t="str">
            <v>プラント周り材</v>
          </cell>
          <cell r="D538" t="str">
            <v>ボールバルブ、耐圧ホース等</v>
          </cell>
          <cell r="E538" t="str">
            <v>式</v>
          </cell>
          <cell r="F538">
            <v>15000</v>
          </cell>
          <cell r="G538">
            <v>1</v>
          </cell>
          <cell r="H538">
            <v>15000</v>
          </cell>
          <cell r="K538" t="str">
            <v>りんかい日産建設㈱</v>
          </cell>
        </row>
        <row r="539">
          <cell r="A539" t="str">
            <v>M029</v>
          </cell>
          <cell r="C539" t="str">
            <v>吸泥管ホース等</v>
          </cell>
          <cell r="D539" t="str">
            <v>φ200　ジョイント共（軽量）</v>
          </cell>
          <cell r="E539" t="str">
            <v>ｍ</v>
          </cell>
          <cell r="F539">
            <v>80</v>
          </cell>
          <cell r="G539">
            <v>185</v>
          </cell>
          <cell r="H539">
            <v>14800</v>
          </cell>
          <cell r="K539" t="str">
            <v>りんかい日産建設㈱</v>
          </cell>
        </row>
        <row r="540">
          <cell r="A540" t="str">
            <v>M030</v>
          </cell>
          <cell r="C540" t="str">
            <v>耐圧管（ホース）</v>
          </cell>
          <cell r="D540" t="str">
            <v>φ200　ジョイント共（軽量）</v>
          </cell>
          <cell r="E540" t="str">
            <v>ｍ</v>
          </cell>
          <cell r="F540">
            <v>80</v>
          </cell>
          <cell r="G540">
            <v>70</v>
          </cell>
          <cell r="H540">
            <v>5600</v>
          </cell>
          <cell r="K540" t="str">
            <v>りんかい日産建設㈱</v>
          </cell>
        </row>
        <row r="541">
          <cell r="A541" t="str">
            <v>Z031</v>
          </cell>
          <cell r="C541" t="str">
            <v>鋼板賃貸料金</v>
          </cell>
          <cell r="D541" t="str">
            <v>ｔ＝22×1,524×3,000（90日以内）　802ｔ</v>
          </cell>
          <cell r="E541" t="str">
            <v>日・枚</v>
          </cell>
          <cell r="F541">
            <v>29</v>
          </cell>
          <cell r="G541">
            <v>18</v>
          </cell>
          <cell r="H541">
            <v>522</v>
          </cell>
          <cell r="K541" t="str">
            <v>建設物価05年3月P740</v>
          </cell>
        </row>
        <row r="542">
          <cell r="A542" t="str">
            <v>Z024</v>
          </cell>
          <cell r="C542" t="str">
            <v>燃料費</v>
          </cell>
          <cell r="D542" t="str">
            <v>軽油</v>
          </cell>
          <cell r="E542" t="str">
            <v>ｌ</v>
          </cell>
          <cell r="F542">
            <v>71</v>
          </cell>
          <cell r="G542">
            <v>248</v>
          </cell>
          <cell r="H542">
            <v>17608</v>
          </cell>
          <cell r="K542" t="str">
            <v>積算資料05年3月P752</v>
          </cell>
        </row>
        <row r="543">
          <cell r="A543" t="str">
            <v>M031</v>
          </cell>
          <cell r="C543" t="str">
            <v>防護服</v>
          </cell>
          <cell r="D543" t="str">
            <v>胴長靴、ゴム長手袋他</v>
          </cell>
          <cell r="E543" t="str">
            <v>式</v>
          </cell>
          <cell r="F543">
            <v>650</v>
          </cell>
          <cell r="G543">
            <v>7</v>
          </cell>
          <cell r="H543">
            <v>4550</v>
          </cell>
          <cell r="K543" t="str">
            <v>りんかい日産建設㈱</v>
          </cell>
        </row>
        <row r="544">
          <cell r="A544" t="str">
            <v>M032</v>
          </cell>
          <cell r="C544" t="str">
            <v>吸水サンクションホース</v>
          </cell>
          <cell r="D544" t="str">
            <v>φ150　L=18m</v>
          </cell>
          <cell r="E544" t="str">
            <v>本</v>
          </cell>
          <cell r="F544">
            <v>750</v>
          </cell>
          <cell r="G544">
            <v>1</v>
          </cell>
          <cell r="H544">
            <v>750</v>
          </cell>
          <cell r="K544" t="str">
            <v>りんかい日産建設㈱</v>
          </cell>
        </row>
        <row r="545">
          <cell r="A545" t="str">
            <v>R011</v>
          </cell>
          <cell r="C545" t="str">
            <v>世話役</v>
          </cell>
          <cell r="D545">
            <v>0</v>
          </cell>
          <cell r="E545" t="str">
            <v>人</v>
          </cell>
          <cell r="F545">
            <v>20200</v>
          </cell>
          <cell r="G545">
            <v>1</v>
          </cell>
          <cell r="H545">
            <v>20200</v>
          </cell>
          <cell r="K545" t="str">
            <v>平成16年度公共工事設計労務単価</v>
          </cell>
        </row>
        <row r="546">
          <cell r="A546" t="str">
            <v>R001</v>
          </cell>
          <cell r="C546" t="str">
            <v>特殊作業員</v>
          </cell>
          <cell r="D546">
            <v>0</v>
          </cell>
          <cell r="E546" t="str">
            <v>人</v>
          </cell>
          <cell r="F546">
            <v>16900</v>
          </cell>
          <cell r="G546">
            <v>3</v>
          </cell>
          <cell r="H546">
            <v>50700</v>
          </cell>
          <cell r="K546" t="str">
            <v>平成16年度公共工事設計労務単価</v>
          </cell>
        </row>
        <row r="547">
          <cell r="A547" t="str">
            <v>R002</v>
          </cell>
          <cell r="C547" t="str">
            <v>普通作業員</v>
          </cell>
          <cell r="D547">
            <v>0</v>
          </cell>
          <cell r="E547" t="str">
            <v>人</v>
          </cell>
          <cell r="F547">
            <v>13800</v>
          </cell>
          <cell r="G547">
            <v>5</v>
          </cell>
          <cell r="H547">
            <v>69000</v>
          </cell>
          <cell r="K547" t="str">
            <v>平成16年度公共工事設計労務単価</v>
          </cell>
        </row>
        <row r="548">
          <cell r="A548" t="str">
            <v>R003</v>
          </cell>
          <cell r="C548" t="str">
            <v>軽作業員</v>
          </cell>
          <cell r="D548">
            <v>0</v>
          </cell>
          <cell r="E548" t="str">
            <v>人</v>
          </cell>
          <cell r="F548">
            <v>10500</v>
          </cell>
          <cell r="G548">
            <v>1</v>
          </cell>
          <cell r="H548">
            <v>10500</v>
          </cell>
          <cell r="K548" t="str">
            <v>平成16年度公共工事設計労務単価</v>
          </cell>
        </row>
        <row r="549">
          <cell r="B549">
            <v>132</v>
          </cell>
          <cell r="K549" t="str">
            <v>見積</v>
          </cell>
        </row>
        <row r="550">
          <cell r="B550" t="str">
            <v>名称</v>
          </cell>
          <cell r="D550" t="str">
            <v>規格</v>
          </cell>
          <cell r="E550" t="str">
            <v>単位</v>
          </cell>
          <cell r="F550" t="str">
            <v>単価</v>
          </cell>
          <cell r="G550" t="str">
            <v>原設計</v>
          </cell>
          <cell r="I550" t="str">
            <v>変更</v>
          </cell>
          <cell r="K550" t="str">
            <v>摘要</v>
          </cell>
        </row>
        <row r="551">
          <cell r="G551" t="str">
            <v>数量</v>
          </cell>
          <cell r="H551" t="str">
            <v>金額</v>
          </cell>
          <cell r="I551" t="str">
            <v>数量</v>
          </cell>
          <cell r="J551" t="str">
            <v>金額</v>
          </cell>
        </row>
        <row r="552">
          <cell r="A552" t="str">
            <v>A132</v>
          </cell>
          <cell r="B552" t="str">
            <v>吸泥圧送工</v>
          </cell>
          <cell r="D552" t="str">
            <v>No.5池</v>
          </cell>
          <cell r="E552" t="str">
            <v>ｍ3</v>
          </cell>
          <cell r="G552">
            <v>1</v>
          </cell>
          <cell r="H552">
            <v>9631</v>
          </cell>
        </row>
        <row r="553">
          <cell r="E553" t="str">
            <v>ｍ3</v>
          </cell>
          <cell r="G553">
            <v>45</v>
          </cell>
          <cell r="H553">
            <v>433430</v>
          </cell>
        </row>
        <row r="554">
          <cell r="A554" t="str">
            <v>M022</v>
          </cell>
          <cell r="C554" t="str">
            <v>定置式真空ポンプ</v>
          </cell>
          <cell r="D554" t="str">
            <v>55kw　38m3/min</v>
          </cell>
          <cell r="E554" t="str">
            <v>基</v>
          </cell>
          <cell r="F554">
            <v>65000</v>
          </cell>
          <cell r="G554">
            <v>2</v>
          </cell>
          <cell r="H554">
            <v>130000</v>
          </cell>
          <cell r="K554" t="str">
            <v>りんかい日産建設㈱</v>
          </cell>
        </row>
        <row r="555">
          <cell r="A555" t="str">
            <v>M023</v>
          </cell>
          <cell r="C555" t="str">
            <v>レシーバータンク</v>
          </cell>
          <cell r="D555" t="str">
            <v>最大容量6m3　7kgf/cm2</v>
          </cell>
          <cell r="E555" t="str">
            <v>基</v>
          </cell>
          <cell r="F555">
            <v>32000</v>
          </cell>
          <cell r="G555">
            <v>2</v>
          </cell>
          <cell r="H555">
            <v>64000</v>
          </cell>
          <cell r="K555" t="str">
            <v>りんかい日産建設㈱</v>
          </cell>
        </row>
        <row r="556">
          <cell r="A556" t="str">
            <v>M024</v>
          </cell>
          <cell r="C556" t="str">
            <v>発動発電機</v>
          </cell>
          <cell r="D556" t="str">
            <v>195Kva　246PS　570A</v>
          </cell>
          <cell r="E556" t="str">
            <v>台</v>
          </cell>
          <cell r="F556">
            <v>14000</v>
          </cell>
          <cell r="G556">
            <v>1</v>
          </cell>
          <cell r="H556">
            <v>14000</v>
          </cell>
          <cell r="K556" t="str">
            <v>りんかい日産建設㈱</v>
          </cell>
        </row>
        <row r="557">
          <cell r="A557" t="str">
            <v>M025</v>
          </cell>
          <cell r="C557" t="str">
            <v>空気圧縮機</v>
          </cell>
          <cell r="D557" t="str">
            <v>110PS　ｴﾝｼﾞﾝ</v>
          </cell>
          <cell r="E557" t="str">
            <v>台</v>
          </cell>
          <cell r="F557">
            <v>8500</v>
          </cell>
          <cell r="G557">
            <v>1</v>
          </cell>
          <cell r="H557">
            <v>8500</v>
          </cell>
          <cell r="K557" t="str">
            <v>りんかい日産建設㈱</v>
          </cell>
        </row>
        <row r="558">
          <cell r="A558" t="str">
            <v>M026</v>
          </cell>
          <cell r="C558" t="str">
            <v>水槽</v>
          </cell>
          <cell r="D558" t="str">
            <v>2.0m3冷却用</v>
          </cell>
          <cell r="E558" t="str">
            <v>台</v>
          </cell>
          <cell r="F558">
            <v>1500</v>
          </cell>
          <cell r="G558">
            <v>1</v>
          </cell>
          <cell r="H558">
            <v>1500</v>
          </cell>
          <cell r="K558" t="str">
            <v>りんかい日産建設㈱</v>
          </cell>
        </row>
        <row r="559">
          <cell r="A559" t="str">
            <v>M027</v>
          </cell>
          <cell r="C559" t="str">
            <v>小型洗浄機</v>
          </cell>
          <cell r="D559" t="str">
            <v>42㍑/min</v>
          </cell>
          <cell r="E559" t="str">
            <v>台</v>
          </cell>
          <cell r="F559">
            <v>1800</v>
          </cell>
          <cell r="G559">
            <v>1</v>
          </cell>
          <cell r="H559">
            <v>1800</v>
          </cell>
          <cell r="K559" t="str">
            <v>りんかい日産建設㈱</v>
          </cell>
        </row>
        <row r="560">
          <cell r="A560" t="str">
            <v>M028</v>
          </cell>
          <cell r="C560" t="str">
            <v>プラント周り材</v>
          </cell>
          <cell r="D560" t="str">
            <v>ボールバルブ、耐圧ホース等</v>
          </cell>
          <cell r="E560" t="str">
            <v>式</v>
          </cell>
          <cell r="F560">
            <v>15000</v>
          </cell>
          <cell r="G560">
            <v>1</v>
          </cell>
          <cell r="H560">
            <v>15000</v>
          </cell>
          <cell r="K560" t="str">
            <v>りんかい日産建設㈱</v>
          </cell>
        </row>
        <row r="561">
          <cell r="A561" t="str">
            <v>M029</v>
          </cell>
          <cell r="C561" t="str">
            <v>吸泥管ホース等</v>
          </cell>
          <cell r="D561" t="str">
            <v>φ200　ジョイント共（軽量）</v>
          </cell>
          <cell r="E561" t="str">
            <v>ｍ</v>
          </cell>
          <cell r="F561">
            <v>80</v>
          </cell>
          <cell r="G561">
            <v>240</v>
          </cell>
          <cell r="H561">
            <v>19200</v>
          </cell>
          <cell r="K561" t="str">
            <v>りんかい日産建設㈱</v>
          </cell>
        </row>
        <row r="562">
          <cell r="A562" t="str">
            <v>M030</v>
          </cell>
          <cell r="C562" t="str">
            <v>耐圧管（ホース）</v>
          </cell>
          <cell r="D562" t="str">
            <v>φ200　ジョイント共（軽量）</v>
          </cell>
          <cell r="E562" t="str">
            <v>ｍ</v>
          </cell>
          <cell r="F562">
            <v>80</v>
          </cell>
          <cell r="G562">
            <v>70</v>
          </cell>
          <cell r="H562">
            <v>5600</v>
          </cell>
          <cell r="K562" t="str">
            <v>りんかい日産建設㈱</v>
          </cell>
        </row>
        <row r="563">
          <cell r="A563" t="str">
            <v>Z031</v>
          </cell>
          <cell r="C563" t="str">
            <v>鋼板賃貸料金</v>
          </cell>
          <cell r="D563" t="str">
            <v>ｔ＝22×1,524×3,000（90日以内）　802ｔ</v>
          </cell>
          <cell r="E563" t="str">
            <v>日・枚</v>
          </cell>
          <cell r="F563">
            <v>29</v>
          </cell>
          <cell r="G563">
            <v>18</v>
          </cell>
          <cell r="H563">
            <v>522</v>
          </cell>
          <cell r="K563" t="str">
            <v>建設物価05年3月P740</v>
          </cell>
        </row>
        <row r="564">
          <cell r="A564" t="str">
            <v>Z024</v>
          </cell>
          <cell r="C564" t="str">
            <v>燃料費</v>
          </cell>
          <cell r="D564" t="str">
            <v>軽油</v>
          </cell>
          <cell r="E564" t="str">
            <v>ｌ</v>
          </cell>
          <cell r="F564">
            <v>71</v>
          </cell>
          <cell r="G564">
            <v>248</v>
          </cell>
          <cell r="H564">
            <v>17608</v>
          </cell>
          <cell r="K564" t="str">
            <v>積算資料05年3月P752</v>
          </cell>
        </row>
        <row r="565">
          <cell r="A565" t="str">
            <v>M031</v>
          </cell>
          <cell r="C565" t="str">
            <v>防護服</v>
          </cell>
          <cell r="D565" t="str">
            <v>胴長靴、ゴム長手袋他</v>
          </cell>
          <cell r="E565" t="str">
            <v>式</v>
          </cell>
          <cell r="F565">
            <v>650</v>
          </cell>
          <cell r="G565">
            <v>7</v>
          </cell>
          <cell r="H565">
            <v>4550</v>
          </cell>
          <cell r="K565" t="str">
            <v>りんかい日産建設㈱</v>
          </cell>
        </row>
        <row r="566">
          <cell r="A566" t="str">
            <v>M032</v>
          </cell>
          <cell r="C566" t="str">
            <v>吸水サンクションホース</v>
          </cell>
          <cell r="D566" t="str">
            <v>φ150　L=18m</v>
          </cell>
          <cell r="E566" t="str">
            <v>本</v>
          </cell>
          <cell r="F566">
            <v>750</v>
          </cell>
          <cell r="G566">
            <v>1</v>
          </cell>
          <cell r="H566">
            <v>750</v>
          </cell>
          <cell r="K566" t="str">
            <v>りんかい日産建設㈱</v>
          </cell>
        </row>
        <row r="567">
          <cell r="A567" t="str">
            <v>R011</v>
          </cell>
          <cell r="C567" t="str">
            <v>世話役</v>
          </cell>
          <cell r="D567">
            <v>0</v>
          </cell>
          <cell r="E567" t="str">
            <v>人</v>
          </cell>
          <cell r="F567">
            <v>20200</v>
          </cell>
          <cell r="G567">
            <v>1</v>
          </cell>
          <cell r="H567">
            <v>20200</v>
          </cell>
          <cell r="K567" t="str">
            <v>平成16年度公共工事設計労務単価</v>
          </cell>
        </row>
        <row r="568">
          <cell r="A568" t="str">
            <v>R001</v>
          </cell>
          <cell r="C568" t="str">
            <v>特殊作業員</v>
          </cell>
          <cell r="D568">
            <v>0</v>
          </cell>
          <cell r="E568" t="str">
            <v>人</v>
          </cell>
          <cell r="F568">
            <v>16900</v>
          </cell>
          <cell r="G568">
            <v>3</v>
          </cell>
          <cell r="H568">
            <v>50700</v>
          </cell>
          <cell r="K568" t="str">
            <v>平成16年度公共工事設計労務単価</v>
          </cell>
        </row>
        <row r="569">
          <cell r="A569" t="str">
            <v>R002</v>
          </cell>
          <cell r="C569" t="str">
            <v>普通作業員</v>
          </cell>
          <cell r="D569">
            <v>0</v>
          </cell>
          <cell r="E569" t="str">
            <v>人</v>
          </cell>
          <cell r="F569">
            <v>13800</v>
          </cell>
          <cell r="G569">
            <v>5</v>
          </cell>
          <cell r="H569">
            <v>69000</v>
          </cell>
          <cell r="K569" t="str">
            <v>平成16年度公共工事設計労務単価</v>
          </cell>
        </row>
        <row r="570">
          <cell r="A570" t="str">
            <v>R003</v>
          </cell>
          <cell r="C570" t="str">
            <v>軽作業員</v>
          </cell>
          <cell r="D570">
            <v>0</v>
          </cell>
          <cell r="E570" t="str">
            <v>人</v>
          </cell>
          <cell r="F570">
            <v>10500</v>
          </cell>
          <cell r="G570">
            <v>1</v>
          </cell>
          <cell r="H570">
            <v>10500</v>
          </cell>
          <cell r="K570" t="str">
            <v>平成16年度公共工事設計労務単価</v>
          </cell>
        </row>
        <row r="571">
          <cell r="B571">
            <v>133</v>
          </cell>
          <cell r="K571" t="str">
            <v>都公5-98</v>
          </cell>
        </row>
        <row r="572">
          <cell r="B572" t="str">
            <v>名称</v>
          </cell>
          <cell r="D572" t="str">
            <v>規格</v>
          </cell>
          <cell r="E572" t="str">
            <v>単位</v>
          </cell>
          <cell r="F572" t="str">
            <v>単価</v>
          </cell>
          <cell r="G572" t="str">
            <v>原設計</v>
          </cell>
          <cell r="I572" t="str">
            <v>変更</v>
          </cell>
          <cell r="K572" t="str">
            <v>摘要</v>
          </cell>
        </row>
        <row r="573">
          <cell r="G573" t="str">
            <v>数量</v>
          </cell>
          <cell r="H573" t="str">
            <v>金額</v>
          </cell>
          <cell r="I573" t="str">
            <v>数量</v>
          </cell>
          <cell r="J573" t="str">
            <v>金額</v>
          </cell>
        </row>
        <row r="574">
          <cell r="A574" t="str">
            <v>A133</v>
          </cell>
          <cell r="B574" t="str">
            <v>張芝工</v>
          </cell>
          <cell r="E574" t="str">
            <v>m2</v>
          </cell>
          <cell r="G574">
            <v>1</v>
          </cell>
          <cell r="H574">
            <v>1038</v>
          </cell>
        </row>
        <row r="575">
          <cell r="E575" t="str">
            <v>m2</v>
          </cell>
          <cell r="F575" t="str">
            <v>当り</v>
          </cell>
          <cell r="G575">
            <v>100</v>
          </cell>
          <cell r="H575">
            <v>103895</v>
          </cell>
        </row>
        <row r="576">
          <cell r="A576" t="str">
            <v>P001</v>
          </cell>
          <cell r="C576" t="str">
            <v>ノシバ</v>
          </cell>
          <cell r="D576" t="str">
            <v>半土付き</v>
          </cell>
          <cell r="E576" t="str">
            <v>㎡</v>
          </cell>
          <cell r="F576">
            <v>390</v>
          </cell>
          <cell r="G576">
            <v>100</v>
          </cell>
          <cell r="H576">
            <v>39000</v>
          </cell>
          <cell r="K576" t="str">
            <v>建設物価05年3月P371</v>
          </cell>
        </row>
        <row r="577">
          <cell r="A577" t="str">
            <v>Z011</v>
          </cell>
          <cell r="C577" t="str">
            <v>芝生目土</v>
          </cell>
          <cell r="D577" t="str">
            <v>植込地用土</v>
          </cell>
          <cell r="E577" t="str">
            <v>m3</v>
          </cell>
          <cell r="F577">
            <v>0</v>
          </cell>
          <cell r="G577">
            <v>2</v>
          </cell>
          <cell r="H577">
            <v>0</v>
          </cell>
          <cell r="K577" t="str">
            <v>支給</v>
          </cell>
        </row>
        <row r="578">
          <cell r="A578" t="str">
            <v>Z015</v>
          </cell>
          <cell r="C578" t="str">
            <v>芝串</v>
          </cell>
          <cell r="D578" t="str">
            <v>100本束</v>
          </cell>
          <cell r="E578" t="str">
            <v>束</v>
          </cell>
          <cell r="F578">
            <v>170</v>
          </cell>
          <cell r="G578">
            <v>50</v>
          </cell>
          <cell r="H578">
            <v>8500</v>
          </cell>
          <cell r="K578" t="str">
            <v>積算資料05年3月P383</v>
          </cell>
        </row>
        <row r="579">
          <cell r="A579" t="str">
            <v>R011</v>
          </cell>
          <cell r="C579" t="str">
            <v>世話役</v>
          </cell>
          <cell r="D579">
            <v>0</v>
          </cell>
          <cell r="E579" t="str">
            <v>人</v>
          </cell>
          <cell r="F579">
            <v>20200</v>
          </cell>
          <cell r="G579">
            <v>0.2</v>
          </cell>
          <cell r="H579">
            <v>4040</v>
          </cell>
          <cell r="K579" t="str">
            <v>平成16年度公共工事設計労務単価</v>
          </cell>
        </row>
        <row r="580">
          <cell r="A580" t="str">
            <v>R004</v>
          </cell>
          <cell r="C580" t="str">
            <v>造園工</v>
          </cell>
          <cell r="D580">
            <v>0</v>
          </cell>
          <cell r="E580" t="str">
            <v>人</v>
          </cell>
          <cell r="F580">
            <v>16300</v>
          </cell>
          <cell r="G580">
            <v>1.1000000000000001</v>
          </cell>
          <cell r="H580">
            <v>17930</v>
          </cell>
          <cell r="K580" t="str">
            <v>平成16年度公共工事設計労務単価</v>
          </cell>
        </row>
        <row r="581">
          <cell r="A581" t="str">
            <v>R002</v>
          </cell>
          <cell r="C581" t="str">
            <v>普通作業員</v>
          </cell>
          <cell r="D581">
            <v>0</v>
          </cell>
          <cell r="E581" t="str">
            <v>人</v>
          </cell>
          <cell r="F581">
            <v>13800</v>
          </cell>
          <cell r="G581">
            <v>2.2999999999999998</v>
          </cell>
          <cell r="H581">
            <v>31740</v>
          </cell>
          <cell r="K581" t="str">
            <v>平成16年度公共工事設計労務単価</v>
          </cell>
        </row>
        <row r="582">
          <cell r="C582" t="str">
            <v>諸雑費</v>
          </cell>
          <cell r="D582">
            <v>0</v>
          </cell>
          <cell r="E582" t="str">
            <v>式</v>
          </cell>
          <cell r="F582">
            <v>0</v>
          </cell>
          <cell r="G582">
            <v>1</v>
          </cell>
          <cell r="H582">
            <v>2685</v>
          </cell>
          <cell r="K582" t="str">
            <v>労務費×5％</v>
          </cell>
        </row>
        <row r="583"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H583">
            <v>0</v>
          </cell>
          <cell r="K583">
            <v>0</v>
          </cell>
        </row>
        <row r="587"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H587">
            <v>0</v>
          </cell>
          <cell r="K587">
            <v>0</v>
          </cell>
        </row>
        <row r="588">
          <cell r="B588">
            <v>134</v>
          </cell>
          <cell r="K588" t="str">
            <v>市場単価</v>
          </cell>
        </row>
        <row r="589">
          <cell r="B589" t="str">
            <v>名称</v>
          </cell>
          <cell r="D589" t="str">
            <v>規格</v>
          </cell>
          <cell r="E589" t="str">
            <v>単位</v>
          </cell>
          <cell r="F589" t="str">
            <v>単価</v>
          </cell>
          <cell r="G589" t="str">
            <v>原設計</v>
          </cell>
          <cell r="I589" t="str">
            <v>変更</v>
          </cell>
          <cell r="K589" t="str">
            <v>摘要</v>
          </cell>
        </row>
        <row r="590">
          <cell r="G590" t="str">
            <v>数量</v>
          </cell>
          <cell r="H590" t="str">
            <v>金額</v>
          </cell>
          <cell r="I590" t="str">
            <v>数量</v>
          </cell>
          <cell r="J590" t="str">
            <v>金額</v>
          </cell>
        </row>
        <row r="591">
          <cell r="A591" t="str">
            <v>A134</v>
          </cell>
          <cell r="B591" t="str">
            <v>無筋コンクリート取り壊し工</v>
          </cell>
          <cell r="E591" t="str">
            <v>m3</v>
          </cell>
          <cell r="G591">
            <v>1</v>
          </cell>
          <cell r="H591">
            <v>6380</v>
          </cell>
        </row>
        <row r="592">
          <cell r="E592" t="str">
            <v>m3</v>
          </cell>
          <cell r="F592" t="str">
            <v>当り</v>
          </cell>
          <cell r="G592">
            <v>1</v>
          </cell>
          <cell r="H592">
            <v>6380</v>
          </cell>
        </row>
        <row r="593">
          <cell r="A593" t="str">
            <v>K001</v>
          </cell>
          <cell r="C593" t="str">
            <v>無筋コンクリート取り壊し工</v>
          </cell>
          <cell r="D593" t="str">
            <v>機械施工　小規模</v>
          </cell>
          <cell r="E593" t="str">
            <v>ｍ3</v>
          </cell>
          <cell r="F593">
            <v>6380</v>
          </cell>
          <cell r="G593">
            <v>1</v>
          </cell>
          <cell r="H593">
            <v>6380</v>
          </cell>
          <cell r="K593" t="str">
            <v>土木コスト情報05年冬　p305</v>
          </cell>
        </row>
        <row r="598"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H598">
            <v>0</v>
          </cell>
          <cell r="K598">
            <v>0</v>
          </cell>
        </row>
        <row r="599"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H599">
            <v>0</v>
          </cell>
          <cell r="K599">
            <v>0</v>
          </cell>
        </row>
        <row r="600"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H600">
            <v>0</v>
          </cell>
          <cell r="K600">
            <v>0</v>
          </cell>
        </row>
        <row r="604"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H604">
            <v>0</v>
          </cell>
          <cell r="K604">
            <v>0</v>
          </cell>
        </row>
        <row r="605">
          <cell r="B605">
            <v>135</v>
          </cell>
          <cell r="K605" t="str">
            <v>市場単価</v>
          </cell>
        </row>
        <row r="606">
          <cell r="B606" t="str">
            <v>名称</v>
          </cell>
          <cell r="D606" t="str">
            <v>規格</v>
          </cell>
          <cell r="E606" t="str">
            <v>単位</v>
          </cell>
          <cell r="F606" t="str">
            <v>単価</v>
          </cell>
          <cell r="G606" t="str">
            <v>原設計</v>
          </cell>
          <cell r="I606" t="str">
            <v>変更</v>
          </cell>
          <cell r="K606" t="str">
            <v>摘要</v>
          </cell>
        </row>
        <row r="607">
          <cell r="G607" t="str">
            <v>数量</v>
          </cell>
          <cell r="H607" t="str">
            <v>金額</v>
          </cell>
          <cell r="I607" t="str">
            <v>数量</v>
          </cell>
          <cell r="J607" t="str">
            <v>金額</v>
          </cell>
        </row>
        <row r="608">
          <cell r="A608" t="str">
            <v>A135</v>
          </cell>
          <cell r="B608" t="str">
            <v>廃材処理費</v>
          </cell>
          <cell r="E608" t="str">
            <v>ｍ3</v>
          </cell>
          <cell r="G608">
            <v>1</v>
          </cell>
          <cell r="H608">
            <v>22803</v>
          </cell>
        </row>
        <row r="609">
          <cell r="E609" t="str">
            <v>ｍ3</v>
          </cell>
          <cell r="F609" t="str">
            <v>当り</v>
          </cell>
          <cell r="G609">
            <v>1</v>
          </cell>
          <cell r="H609">
            <v>22803</v>
          </cell>
        </row>
        <row r="610">
          <cell r="A610" t="str">
            <v>N003</v>
          </cell>
          <cell r="C610" t="str">
            <v>収集・運搬費</v>
          </cell>
          <cell r="D610" t="str">
            <v>４ｔ車片道概ね２５ｋｍ以内</v>
          </cell>
          <cell r="E610" t="str">
            <v>回</v>
          </cell>
          <cell r="F610">
            <v>19700</v>
          </cell>
          <cell r="G610">
            <v>1</v>
          </cell>
          <cell r="H610">
            <v>19700</v>
          </cell>
          <cell r="K610" t="str">
            <v>建築施工単価P526　平均</v>
          </cell>
        </row>
        <row r="611">
          <cell r="A611" t="str">
            <v>N002</v>
          </cell>
          <cell r="C611" t="str">
            <v>中間処理場受入料金</v>
          </cell>
          <cell r="D611" t="str">
            <v>コンクリート塊（無筋）
30㎝以下</v>
          </cell>
          <cell r="E611" t="str">
            <v>m3</v>
          </cell>
          <cell r="F611">
            <v>3100</v>
          </cell>
          <cell r="G611">
            <v>1</v>
          </cell>
          <cell r="H611">
            <v>3100</v>
          </cell>
          <cell r="K611" t="str">
            <v>建築施工単価'04-01 ｐ527</v>
          </cell>
        </row>
        <row r="612">
          <cell r="C612" t="str">
            <v>諸雑費</v>
          </cell>
          <cell r="D612">
            <v>0</v>
          </cell>
          <cell r="E612" t="str">
            <v>式</v>
          </cell>
          <cell r="F612">
            <v>0</v>
          </cell>
          <cell r="G612">
            <v>1</v>
          </cell>
          <cell r="H612">
            <v>3</v>
          </cell>
          <cell r="K612">
            <v>0</v>
          </cell>
        </row>
        <row r="613"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H613">
            <v>0</v>
          </cell>
          <cell r="K613">
            <v>0</v>
          </cell>
        </row>
        <row r="614"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H614">
            <v>0</v>
          </cell>
          <cell r="K614">
            <v>0</v>
          </cell>
        </row>
        <row r="615"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H615">
            <v>0</v>
          </cell>
          <cell r="K615">
            <v>0</v>
          </cell>
        </row>
        <row r="616"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H616">
            <v>0</v>
          </cell>
          <cell r="K616">
            <v>0</v>
          </cell>
        </row>
        <row r="617"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H617">
            <v>0</v>
          </cell>
          <cell r="K617">
            <v>0</v>
          </cell>
        </row>
        <row r="621"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H621">
            <v>0</v>
          </cell>
          <cell r="K621">
            <v>0</v>
          </cell>
        </row>
        <row r="622">
          <cell r="B622">
            <v>136</v>
          </cell>
          <cell r="K622" t="str">
            <v>見積</v>
          </cell>
        </row>
        <row r="623">
          <cell r="B623" t="str">
            <v>名称</v>
          </cell>
          <cell r="D623" t="str">
            <v>規格</v>
          </cell>
          <cell r="E623" t="str">
            <v>単位</v>
          </cell>
          <cell r="F623" t="str">
            <v>単価</v>
          </cell>
          <cell r="G623" t="str">
            <v>原設計</v>
          </cell>
          <cell r="I623" t="str">
            <v>変更</v>
          </cell>
          <cell r="K623" t="str">
            <v>摘要</v>
          </cell>
        </row>
        <row r="624">
          <cell r="G624" t="str">
            <v>数量</v>
          </cell>
          <cell r="H624" t="str">
            <v>金額</v>
          </cell>
          <cell r="I624" t="str">
            <v>数量</v>
          </cell>
          <cell r="J624" t="str">
            <v>金額</v>
          </cell>
        </row>
        <row r="625">
          <cell r="A625" t="str">
            <v>A136</v>
          </cell>
          <cell r="B625" t="str">
            <v>魚類移送・戻し工</v>
          </cell>
          <cell r="D625" t="str">
            <v>Ｎｏ.1池からＮｏ.2池へ</v>
          </cell>
          <cell r="E625" t="str">
            <v>式</v>
          </cell>
          <cell r="G625">
            <v>1</v>
          </cell>
          <cell r="H625">
            <v>502600</v>
          </cell>
        </row>
        <row r="626">
          <cell r="E626" t="str">
            <v>式</v>
          </cell>
          <cell r="G626">
            <v>1</v>
          </cell>
          <cell r="H626">
            <v>502600</v>
          </cell>
        </row>
        <row r="627">
          <cell r="A627" t="str">
            <v>R011</v>
          </cell>
          <cell r="C627" t="str">
            <v>世話役</v>
          </cell>
          <cell r="D627">
            <v>0</v>
          </cell>
          <cell r="E627" t="str">
            <v>人</v>
          </cell>
          <cell r="F627">
            <v>20200</v>
          </cell>
          <cell r="G627">
            <v>2</v>
          </cell>
          <cell r="H627">
            <v>40400</v>
          </cell>
          <cell r="K627" t="str">
            <v>平成16年度公共工事設計労務単価</v>
          </cell>
        </row>
        <row r="628">
          <cell r="A628" t="str">
            <v>R001</v>
          </cell>
          <cell r="C628" t="str">
            <v>特殊作業員</v>
          </cell>
          <cell r="D628">
            <v>0</v>
          </cell>
          <cell r="E628" t="str">
            <v>人</v>
          </cell>
          <cell r="F628">
            <v>16900</v>
          </cell>
          <cell r="G628">
            <v>14</v>
          </cell>
          <cell r="H628">
            <v>236600</v>
          </cell>
          <cell r="K628" t="str">
            <v>平成16年度公共工事設計労務単価</v>
          </cell>
        </row>
        <row r="629">
          <cell r="A629" t="str">
            <v>R002</v>
          </cell>
          <cell r="C629" t="str">
            <v>普通作業員</v>
          </cell>
          <cell r="D629">
            <v>0</v>
          </cell>
          <cell r="E629" t="str">
            <v>人</v>
          </cell>
          <cell r="F629">
            <v>13800</v>
          </cell>
          <cell r="G629">
            <v>14</v>
          </cell>
          <cell r="H629">
            <v>193200</v>
          </cell>
          <cell r="K629" t="str">
            <v>平成16年度公共工事設計労務単価</v>
          </cell>
        </row>
        <row r="630">
          <cell r="A630" t="str">
            <v>M033</v>
          </cell>
          <cell r="C630" t="str">
            <v>小型トラック</v>
          </cell>
          <cell r="D630" t="str">
            <v>2ｔ積み</v>
          </cell>
          <cell r="E630" t="str">
            <v>台</v>
          </cell>
          <cell r="F630">
            <v>6000</v>
          </cell>
          <cell r="G630">
            <v>3</v>
          </cell>
          <cell r="H630">
            <v>18000</v>
          </cell>
          <cell r="K630" t="str">
            <v>りんかい日産建設㈱</v>
          </cell>
        </row>
        <row r="631">
          <cell r="A631" t="str">
            <v>M034</v>
          </cell>
          <cell r="C631" t="str">
            <v>防護服</v>
          </cell>
          <cell r="D631" t="str">
            <v>胴長靴他</v>
          </cell>
          <cell r="E631" t="str">
            <v>式</v>
          </cell>
          <cell r="F631">
            <v>1800</v>
          </cell>
          <cell r="G631">
            <v>8</v>
          </cell>
          <cell r="H631">
            <v>14400</v>
          </cell>
          <cell r="K631" t="str">
            <v>りんかい日産建設㈱</v>
          </cell>
        </row>
        <row r="636"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H636">
            <v>0</v>
          </cell>
          <cell r="K636">
            <v>0</v>
          </cell>
        </row>
        <row r="637"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H637">
            <v>0</v>
          </cell>
          <cell r="K637">
            <v>0</v>
          </cell>
        </row>
        <row r="638"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H638">
            <v>0</v>
          </cell>
          <cell r="K638">
            <v>0</v>
          </cell>
        </row>
        <row r="639">
          <cell r="B639">
            <v>137</v>
          </cell>
          <cell r="K639" t="str">
            <v>見積</v>
          </cell>
        </row>
        <row r="640">
          <cell r="B640" t="str">
            <v>名称</v>
          </cell>
          <cell r="D640" t="str">
            <v>規格</v>
          </cell>
          <cell r="E640" t="str">
            <v>単位</v>
          </cell>
          <cell r="F640" t="str">
            <v>単価</v>
          </cell>
          <cell r="G640" t="str">
            <v>原設計</v>
          </cell>
          <cell r="I640" t="str">
            <v>変更</v>
          </cell>
          <cell r="K640" t="str">
            <v>摘要</v>
          </cell>
        </row>
        <row r="641">
          <cell r="G641" t="str">
            <v>数量</v>
          </cell>
          <cell r="H641" t="str">
            <v>金額</v>
          </cell>
          <cell r="I641" t="str">
            <v>数量</v>
          </cell>
          <cell r="J641" t="str">
            <v>金額</v>
          </cell>
        </row>
        <row r="642">
          <cell r="A642" t="str">
            <v>A137</v>
          </cell>
          <cell r="B642" t="str">
            <v>魚類移送・戻し工</v>
          </cell>
          <cell r="D642" t="str">
            <v>Ｎｏ.2池から20m以内</v>
          </cell>
          <cell r="E642" t="str">
            <v>式</v>
          </cell>
          <cell r="G642">
            <v>1</v>
          </cell>
          <cell r="H642">
            <v>91780</v>
          </cell>
        </row>
        <row r="643">
          <cell r="E643" t="str">
            <v>式</v>
          </cell>
          <cell r="G643">
            <v>1</v>
          </cell>
          <cell r="H643">
            <v>91780</v>
          </cell>
        </row>
        <row r="644">
          <cell r="A644" t="str">
            <v>R011</v>
          </cell>
          <cell r="C644" t="str">
            <v>世話役</v>
          </cell>
          <cell r="D644">
            <v>0</v>
          </cell>
          <cell r="E644" t="str">
            <v>人</v>
          </cell>
          <cell r="F644">
            <v>20200</v>
          </cell>
          <cell r="G644">
            <v>0.4</v>
          </cell>
          <cell r="H644">
            <v>8080</v>
          </cell>
          <cell r="K644" t="str">
            <v>平成16年度公共工事設計労務単価</v>
          </cell>
        </row>
        <row r="645">
          <cell r="A645" t="str">
            <v>R001</v>
          </cell>
          <cell r="C645" t="str">
            <v>特殊作業員</v>
          </cell>
          <cell r="D645">
            <v>0</v>
          </cell>
          <cell r="E645" t="str">
            <v>人</v>
          </cell>
          <cell r="F645">
            <v>16900</v>
          </cell>
          <cell r="G645">
            <v>3</v>
          </cell>
          <cell r="H645">
            <v>50700</v>
          </cell>
          <cell r="K645" t="str">
            <v>平成16年度公共工事設計労務単価</v>
          </cell>
        </row>
        <row r="646">
          <cell r="A646" t="str">
            <v>R002</v>
          </cell>
          <cell r="C646" t="str">
            <v>普通作業員</v>
          </cell>
          <cell r="D646">
            <v>0</v>
          </cell>
          <cell r="E646" t="str">
            <v>人</v>
          </cell>
          <cell r="F646">
            <v>13800</v>
          </cell>
          <cell r="G646">
            <v>2</v>
          </cell>
          <cell r="H646">
            <v>27600</v>
          </cell>
          <cell r="K646" t="str">
            <v>平成16年度公共工事設計労務単価</v>
          </cell>
        </row>
        <row r="647">
          <cell r="A647" t="str">
            <v>M034</v>
          </cell>
          <cell r="C647" t="str">
            <v>防護服</v>
          </cell>
          <cell r="D647" t="str">
            <v>胴長靴他</v>
          </cell>
          <cell r="E647" t="str">
            <v>式</v>
          </cell>
          <cell r="F647">
            <v>1800</v>
          </cell>
          <cell r="G647">
            <v>3</v>
          </cell>
          <cell r="H647">
            <v>5400</v>
          </cell>
          <cell r="K647" t="str">
            <v>りんかい日産建設㈱</v>
          </cell>
        </row>
        <row r="648"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H648">
            <v>0</v>
          </cell>
          <cell r="K648">
            <v>0</v>
          </cell>
        </row>
        <row r="653"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H653">
            <v>0</v>
          </cell>
          <cell r="K653">
            <v>0</v>
          </cell>
        </row>
        <row r="654"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H654">
            <v>0</v>
          </cell>
          <cell r="K654">
            <v>0</v>
          </cell>
        </row>
        <row r="655"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H655">
            <v>0</v>
          </cell>
          <cell r="K655">
            <v>0</v>
          </cell>
        </row>
        <row r="656">
          <cell r="B656">
            <v>138</v>
          </cell>
          <cell r="K656" t="str">
            <v>見積</v>
          </cell>
        </row>
        <row r="657">
          <cell r="B657" t="str">
            <v>名称</v>
          </cell>
          <cell r="D657" t="str">
            <v>規格</v>
          </cell>
          <cell r="E657" t="str">
            <v>単位</v>
          </cell>
          <cell r="F657" t="str">
            <v>単価</v>
          </cell>
          <cell r="G657" t="str">
            <v>原設計</v>
          </cell>
          <cell r="I657" t="str">
            <v>変更</v>
          </cell>
          <cell r="K657" t="str">
            <v>摘要</v>
          </cell>
        </row>
        <row r="658">
          <cell r="G658" t="str">
            <v>数量</v>
          </cell>
          <cell r="H658" t="str">
            <v>金額</v>
          </cell>
          <cell r="I658" t="str">
            <v>数量</v>
          </cell>
          <cell r="J658" t="str">
            <v>金額</v>
          </cell>
        </row>
        <row r="659">
          <cell r="A659" t="str">
            <v>A138</v>
          </cell>
          <cell r="B659" t="str">
            <v>魚類移送・戻し工</v>
          </cell>
          <cell r="D659" t="str">
            <v>No.3池からNo.2池へ50m</v>
          </cell>
          <cell r="E659" t="str">
            <v>式</v>
          </cell>
          <cell r="G659">
            <v>1</v>
          </cell>
          <cell r="H659">
            <v>182700</v>
          </cell>
        </row>
        <row r="660">
          <cell r="E660" t="str">
            <v>式</v>
          </cell>
          <cell r="G660">
            <v>1</v>
          </cell>
          <cell r="H660">
            <v>182700</v>
          </cell>
        </row>
        <row r="661">
          <cell r="A661" t="str">
            <v>R011</v>
          </cell>
          <cell r="C661" t="str">
            <v>世話役</v>
          </cell>
          <cell r="D661">
            <v>0</v>
          </cell>
          <cell r="E661" t="str">
            <v>人</v>
          </cell>
          <cell r="F661">
            <v>20200</v>
          </cell>
          <cell r="G661">
            <v>1</v>
          </cell>
          <cell r="H661">
            <v>20200</v>
          </cell>
          <cell r="K661" t="str">
            <v>平成16年度公共工事設計労務単価</v>
          </cell>
        </row>
        <row r="662">
          <cell r="A662" t="str">
            <v>R001</v>
          </cell>
          <cell r="C662" t="str">
            <v>特殊作業員</v>
          </cell>
          <cell r="D662">
            <v>0</v>
          </cell>
          <cell r="E662" t="str">
            <v>人</v>
          </cell>
          <cell r="F662">
            <v>16900</v>
          </cell>
          <cell r="G662">
            <v>5</v>
          </cell>
          <cell r="H662">
            <v>84500</v>
          </cell>
          <cell r="K662" t="str">
            <v>平成16年度公共工事設計労務単価</v>
          </cell>
        </row>
        <row r="663">
          <cell r="A663" t="str">
            <v>R002</v>
          </cell>
          <cell r="C663" t="str">
            <v>普通作業員</v>
          </cell>
          <cell r="D663">
            <v>0</v>
          </cell>
          <cell r="E663" t="str">
            <v>人</v>
          </cell>
          <cell r="F663">
            <v>13800</v>
          </cell>
          <cell r="G663">
            <v>5</v>
          </cell>
          <cell r="H663">
            <v>69000</v>
          </cell>
          <cell r="K663" t="str">
            <v>平成16年度公共工事設計労務単価</v>
          </cell>
        </row>
        <row r="664">
          <cell r="A664" t="str">
            <v>M034</v>
          </cell>
          <cell r="C664" t="str">
            <v>防護服</v>
          </cell>
          <cell r="D664" t="str">
            <v>胴長靴他</v>
          </cell>
          <cell r="E664" t="str">
            <v>式</v>
          </cell>
          <cell r="F664">
            <v>1800</v>
          </cell>
          <cell r="G664">
            <v>5</v>
          </cell>
          <cell r="H664">
            <v>9000</v>
          </cell>
          <cell r="K664" t="str">
            <v>りんかい日産建設㈱</v>
          </cell>
        </row>
        <row r="665"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H665">
            <v>0</v>
          </cell>
          <cell r="K665">
            <v>0</v>
          </cell>
        </row>
        <row r="671"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H671">
            <v>0</v>
          </cell>
          <cell r="K671">
            <v>0</v>
          </cell>
        </row>
        <row r="672"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H672">
            <v>0</v>
          </cell>
          <cell r="K672">
            <v>0</v>
          </cell>
        </row>
        <row r="673">
          <cell r="B673">
            <v>139</v>
          </cell>
          <cell r="K673" t="str">
            <v>見積</v>
          </cell>
        </row>
        <row r="674">
          <cell r="B674" t="str">
            <v>名称</v>
          </cell>
          <cell r="D674" t="str">
            <v>規格</v>
          </cell>
          <cell r="E674" t="str">
            <v>単位</v>
          </cell>
          <cell r="F674" t="str">
            <v>単価</v>
          </cell>
          <cell r="G674" t="str">
            <v>原設計</v>
          </cell>
          <cell r="I674" t="str">
            <v>変更</v>
          </cell>
          <cell r="K674" t="str">
            <v>摘要</v>
          </cell>
        </row>
        <row r="675">
          <cell r="G675" t="str">
            <v>数量</v>
          </cell>
          <cell r="H675" t="str">
            <v>金額</v>
          </cell>
          <cell r="I675" t="str">
            <v>数量</v>
          </cell>
          <cell r="J675" t="str">
            <v>金額</v>
          </cell>
        </row>
        <row r="676">
          <cell r="A676" t="str">
            <v>A139</v>
          </cell>
          <cell r="B676" t="str">
            <v>魚類移送・戻し工</v>
          </cell>
          <cell r="D676" t="str">
            <v>No.5池からＮｏ.2池へ150ｍ</v>
          </cell>
          <cell r="E676" t="str">
            <v>式</v>
          </cell>
          <cell r="G676">
            <v>1</v>
          </cell>
          <cell r="H676">
            <v>269800</v>
          </cell>
        </row>
        <row r="677">
          <cell r="E677" t="str">
            <v>式</v>
          </cell>
          <cell r="G677">
            <v>1</v>
          </cell>
          <cell r="H677">
            <v>269800</v>
          </cell>
        </row>
        <row r="678">
          <cell r="A678" t="str">
            <v>R011</v>
          </cell>
          <cell r="C678" t="str">
            <v>世話役</v>
          </cell>
          <cell r="D678">
            <v>0</v>
          </cell>
          <cell r="E678" t="str">
            <v>人</v>
          </cell>
          <cell r="F678">
            <v>20200</v>
          </cell>
          <cell r="G678">
            <v>1.5</v>
          </cell>
          <cell r="H678">
            <v>30300</v>
          </cell>
          <cell r="K678" t="str">
            <v>平成16年度公共工事設計労務単価</v>
          </cell>
        </row>
        <row r="679">
          <cell r="A679" t="str">
            <v>R001</v>
          </cell>
          <cell r="C679" t="str">
            <v>特殊作業員</v>
          </cell>
          <cell r="D679">
            <v>0</v>
          </cell>
          <cell r="E679" t="str">
            <v>人</v>
          </cell>
          <cell r="F679">
            <v>16900</v>
          </cell>
          <cell r="G679">
            <v>7</v>
          </cell>
          <cell r="H679">
            <v>118300</v>
          </cell>
          <cell r="K679" t="str">
            <v>平成16年度公共工事設計労務単価</v>
          </cell>
        </row>
        <row r="680">
          <cell r="A680" t="str">
            <v>R002</v>
          </cell>
          <cell r="C680" t="str">
            <v>普通作業員</v>
          </cell>
          <cell r="D680">
            <v>0</v>
          </cell>
          <cell r="E680" t="str">
            <v>人</v>
          </cell>
          <cell r="F680">
            <v>13800</v>
          </cell>
          <cell r="G680">
            <v>7</v>
          </cell>
          <cell r="H680">
            <v>96600</v>
          </cell>
          <cell r="K680" t="str">
            <v>平成16年度公共工事設計労務単価</v>
          </cell>
        </row>
        <row r="681">
          <cell r="A681" t="str">
            <v>M033</v>
          </cell>
          <cell r="C681" t="str">
            <v>小型トラック</v>
          </cell>
          <cell r="D681" t="str">
            <v>2ｔ積み</v>
          </cell>
          <cell r="E681" t="str">
            <v>台</v>
          </cell>
          <cell r="F681">
            <v>6000</v>
          </cell>
          <cell r="G681">
            <v>2</v>
          </cell>
          <cell r="H681">
            <v>12000</v>
          </cell>
          <cell r="K681" t="str">
            <v>りんかい日産建設㈱</v>
          </cell>
        </row>
        <row r="682">
          <cell r="A682" t="str">
            <v>M034</v>
          </cell>
          <cell r="C682" t="str">
            <v>防護服</v>
          </cell>
          <cell r="D682" t="str">
            <v>胴長靴他</v>
          </cell>
          <cell r="E682" t="str">
            <v>式</v>
          </cell>
          <cell r="F682">
            <v>1800</v>
          </cell>
          <cell r="G682">
            <v>7</v>
          </cell>
          <cell r="H682">
            <v>12600</v>
          </cell>
          <cell r="K682" t="str">
            <v>りんかい日産建設㈱</v>
          </cell>
        </row>
        <row r="687"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H687">
            <v>0</v>
          </cell>
          <cell r="K687">
            <v>0</v>
          </cell>
        </row>
        <row r="688"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H688">
            <v>0</v>
          </cell>
          <cell r="K688">
            <v>0</v>
          </cell>
        </row>
        <row r="689"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H689">
            <v>0</v>
          </cell>
          <cell r="K689">
            <v>0</v>
          </cell>
        </row>
        <row r="690">
          <cell r="B690">
            <v>140</v>
          </cell>
          <cell r="K690" t="str">
            <v>見積</v>
          </cell>
        </row>
        <row r="691">
          <cell r="B691" t="str">
            <v>名称</v>
          </cell>
          <cell r="D691" t="str">
            <v>規格</v>
          </cell>
          <cell r="E691" t="str">
            <v>単位</v>
          </cell>
          <cell r="F691" t="str">
            <v>単価</v>
          </cell>
          <cell r="G691" t="str">
            <v>原設計</v>
          </cell>
          <cell r="I691" t="str">
            <v>変更</v>
          </cell>
          <cell r="K691" t="str">
            <v>摘要</v>
          </cell>
        </row>
        <row r="692">
          <cell r="G692" t="str">
            <v>数量</v>
          </cell>
          <cell r="H692" t="str">
            <v>金額</v>
          </cell>
          <cell r="I692" t="str">
            <v>数量</v>
          </cell>
          <cell r="J692" t="str">
            <v>金額</v>
          </cell>
        </row>
        <row r="693">
          <cell r="A693" t="str">
            <v>A140</v>
          </cell>
          <cell r="B693" t="str">
            <v>魚類移送・戻し工</v>
          </cell>
          <cell r="D693" t="str">
            <v>No.5池からNo.4池へ</v>
          </cell>
          <cell r="E693" t="str">
            <v>式</v>
          </cell>
          <cell r="G693">
            <v>1</v>
          </cell>
          <cell r="H693">
            <v>69040</v>
          </cell>
        </row>
        <row r="694">
          <cell r="E694" t="str">
            <v>式</v>
          </cell>
          <cell r="G694">
            <v>1</v>
          </cell>
          <cell r="H694">
            <v>69040</v>
          </cell>
        </row>
        <row r="695">
          <cell r="A695" t="str">
            <v>R011</v>
          </cell>
          <cell r="C695" t="str">
            <v>世話役</v>
          </cell>
          <cell r="D695">
            <v>0</v>
          </cell>
          <cell r="E695" t="str">
            <v>人</v>
          </cell>
          <cell r="F695">
            <v>20200</v>
          </cell>
          <cell r="G695">
            <v>0.2</v>
          </cell>
          <cell r="H695">
            <v>4040</v>
          </cell>
          <cell r="K695" t="str">
            <v>平成16年度公共工事設計労務単価</v>
          </cell>
        </row>
        <row r="696">
          <cell r="A696" t="str">
            <v>R001</v>
          </cell>
          <cell r="C696" t="str">
            <v>特殊作業員</v>
          </cell>
          <cell r="D696">
            <v>0</v>
          </cell>
          <cell r="E696" t="str">
            <v>人</v>
          </cell>
          <cell r="F696">
            <v>16900</v>
          </cell>
          <cell r="G696">
            <v>2</v>
          </cell>
          <cell r="H696">
            <v>33800</v>
          </cell>
          <cell r="K696" t="str">
            <v>平成16年度公共工事設計労務単価</v>
          </cell>
        </row>
        <row r="697">
          <cell r="A697" t="str">
            <v>R002</v>
          </cell>
          <cell r="C697" t="str">
            <v>普通作業員</v>
          </cell>
          <cell r="D697">
            <v>0</v>
          </cell>
          <cell r="E697" t="str">
            <v>人</v>
          </cell>
          <cell r="F697">
            <v>13800</v>
          </cell>
          <cell r="G697">
            <v>2</v>
          </cell>
          <cell r="H697">
            <v>27600</v>
          </cell>
          <cell r="K697" t="str">
            <v>平成16年度公共工事設計労務単価</v>
          </cell>
        </row>
        <row r="698">
          <cell r="A698" t="str">
            <v>M034</v>
          </cell>
          <cell r="C698" t="str">
            <v>防護服</v>
          </cell>
          <cell r="D698" t="str">
            <v>胴長靴他</v>
          </cell>
          <cell r="E698" t="str">
            <v>式</v>
          </cell>
          <cell r="F698">
            <v>1800</v>
          </cell>
          <cell r="G698">
            <v>2</v>
          </cell>
          <cell r="H698">
            <v>3600</v>
          </cell>
          <cell r="K698" t="str">
            <v>りんかい日産建設㈱</v>
          </cell>
        </row>
        <row r="699"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H699">
            <v>0</v>
          </cell>
          <cell r="K699">
            <v>0</v>
          </cell>
        </row>
        <row r="705"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H705">
            <v>0</v>
          </cell>
          <cell r="K705">
            <v>0</v>
          </cell>
        </row>
        <row r="706"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H706">
            <v>0</v>
          </cell>
          <cell r="K706">
            <v>0</v>
          </cell>
        </row>
        <row r="707">
          <cell r="B707">
            <v>141</v>
          </cell>
          <cell r="K707" t="str">
            <v>見積</v>
          </cell>
        </row>
        <row r="708">
          <cell r="B708" t="str">
            <v>名称</v>
          </cell>
          <cell r="D708" t="str">
            <v>規格</v>
          </cell>
          <cell r="E708" t="str">
            <v>単位</v>
          </cell>
          <cell r="F708" t="str">
            <v>単価</v>
          </cell>
          <cell r="G708" t="str">
            <v>原設計</v>
          </cell>
          <cell r="I708" t="str">
            <v>変更</v>
          </cell>
          <cell r="K708" t="str">
            <v>摘要</v>
          </cell>
        </row>
        <row r="709">
          <cell r="G709" t="str">
            <v>数量</v>
          </cell>
          <cell r="H709" t="str">
            <v>金額</v>
          </cell>
          <cell r="I709" t="str">
            <v>数量</v>
          </cell>
          <cell r="J709" t="str">
            <v>金額</v>
          </cell>
        </row>
        <row r="710">
          <cell r="A710" t="str">
            <v>A141</v>
          </cell>
          <cell r="B710" t="str">
            <v>魚類工材料費</v>
          </cell>
          <cell r="E710" t="str">
            <v>式</v>
          </cell>
          <cell r="G710">
            <v>1</v>
          </cell>
          <cell r="H710">
            <v>153100</v>
          </cell>
        </row>
        <row r="711">
          <cell r="E711" t="str">
            <v>式</v>
          </cell>
          <cell r="G711">
            <v>1</v>
          </cell>
          <cell r="H711">
            <v>153100</v>
          </cell>
        </row>
        <row r="712">
          <cell r="A712" t="str">
            <v>M035</v>
          </cell>
          <cell r="C712" t="str">
            <v>漁網</v>
          </cell>
          <cell r="D712" t="str">
            <v>1.2×20.0m</v>
          </cell>
          <cell r="E712" t="str">
            <v>枚</v>
          </cell>
          <cell r="F712">
            <v>12000</v>
          </cell>
          <cell r="G712">
            <v>3</v>
          </cell>
          <cell r="H712">
            <v>36000</v>
          </cell>
          <cell r="K712" t="str">
            <v>りんかい日産建設㈱</v>
          </cell>
        </row>
        <row r="713">
          <cell r="A713" t="str">
            <v>M036</v>
          </cell>
          <cell r="C713" t="str">
            <v>玉網</v>
          </cell>
          <cell r="D713" t="str">
            <v>φ500</v>
          </cell>
          <cell r="E713" t="str">
            <v>本</v>
          </cell>
          <cell r="F713">
            <v>4500</v>
          </cell>
          <cell r="G713">
            <v>8</v>
          </cell>
          <cell r="H713">
            <v>36000</v>
          </cell>
          <cell r="K713" t="str">
            <v>りんかい日産建設㈱</v>
          </cell>
        </row>
        <row r="714">
          <cell r="A714" t="str">
            <v>M037</v>
          </cell>
          <cell r="C714" t="str">
            <v>玉網</v>
          </cell>
          <cell r="D714" t="str">
            <v>φ250</v>
          </cell>
          <cell r="E714" t="str">
            <v>本</v>
          </cell>
          <cell r="F714">
            <v>1200</v>
          </cell>
          <cell r="G714">
            <v>3</v>
          </cell>
          <cell r="H714">
            <v>3600</v>
          </cell>
          <cell r="K714" t="str">
            <v>りんかい日産建設㈱</v>
          </cell>
        </row>
        <row r="715">
          <cell r="A715" t="str">
            <v>M038</v>
          </cell>
          <cell r="C715" t="str">
            <v>バケツ</v>
          </cell>
          <cell r="D715">
            <v>0</v>
          </cell>
          <cell r="E715" t="str">
            <v>個</v>
          </cell>
          <cell r="F715">
            <v>500</v>
          </cell>
          <cell r="G715">
            <v>5</v>
          </cell>
          <cell r="H715">
            <v>2500</v>
          </cell>
          <cell r="K715" t="str">
            <v>りんかい日産建設㈱</v>
          </cell>
        </row>
        <row r="716">
          <cell r="A716" t="str">
            <v>M039</v>
          </cell>
          <cell r="C716" t="str">
            <v>保管場所用漁網</v>
          </cell>
          <cell r="D716" t="str">
            <v>30.0×25.0m</v>
          </cell>
          <cell r="E716" t="str">
            <v>枚</v>
          </cell>
          <cell r="F716">
            <v>75000</v>
          </cell>
          <cell r="G716">
            <v>1</v>
          </cell>
          <cell r="H716">
            <v>75000</v>
          </cell>
          <cell r="K716" t="str">
            <v>りんかい日産建設㈱</v>
          </cell>
        </row>
        <row r="717"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H717">
            <v>0</v>
          </cell>
          <cell r="K717">
            <v>0</v>
          </cell>
        </row>
        <row r="722"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H722">
            <v>0</v>
          </cell>
          <cell r="K722">
            <v>0</v>
          </cell>
        </row>
        <row r="723"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H723">
            <v>0</v>
          </cell>
          <cell r="K723">
            <v>0</v>
          </cell>
        </row>
        <row r="724">
          <cell r="B724">
            <v>142</v>
          </cell>
          <cell r="K724" t="str">
            <v>見積</v>
          </cell>
        </row>
        <row r="725">
          <cell r="B725" t="str">
            <v>名称</v>
          </cell>
          <cell r="D725" t="str">
            <v>規格</v>
          </cell>
          <cell r="E725" t="str">
            <v>単位</v>
          </cell>
          <cell r="F725" t="str">
            <v>単価</v>
          </cell>
          <cell r="G725" t="str">
            <v>原設計</v>
          </cell>
          <cell r="I725" t="str">
            <v>変更</v>
          </cell>
          <cell r="K725" t="str">
            <v>摘要</v>
          </cell>
        </row>
        <row r="726">
          <cell r="G726" t="str">
            <v>数量</v>
          </cell>
          <cell r="H726" t="str">
            <v>金額</v>
          </cell>
          <cell r="I726" t="str">
            <v>数量</v>
          </cell>
          <cell r="J726" t="str">
            <v>金額</v>
          </cell>
        </row>
        <row r="727">
          <cell r="A727" t="str">
            <v>A142</v>
          </cell>
          <cell r="B727" t="str">
            <v>出来形管理</v>
          </cell>
          <cell r="D727" t="str">
            <v>丁張設置・撤去工</v>
          </cell>
          <cell r="E727" t="str">
            <v>m2</v>
          </cell>
          <cell r="H727">
            <v>67</v>
          </cell>
        </row>
        <row r="728">
          <cell r="E728" t="str">
            <v>m2</v>
          </cell>
          <cell r="G728">
            <v>1000</v>
          </cell>
          <cell r="H728">
            <v>67590</v>
          </cell>
        </row>
        <row r="729">
          <cell r="A729" t="str">
            <v>R011</v>
          </cell>
          <cell r="C729" t="str">
            <v>世話役</v>
          </cell>
          <cell r="D729">
            <v>0</v>
          </cell>
          <cell r="E729" t="str">
            <v>人</v>
          </cell>
          <cell r="F729">
            <v>20200</v>
          </cell>
          <cell r="G729">
            <v>1.2</v>
          </cell>
          <cell r="H729">
            <v>24240</v>
          </cell>
          <cell r="K729" t="str">
            <v>平成16年度公共工事設計労務単価</v>
          </cell>
        </row>
        <row r="730">
          <cell r="A730" t="str">
            <v>R001</v>
          </cell>
          <cell r="C730" t="str">
            <v>特殊作業員</v>
          </cell>
          <cell r="D730">
            <v>0</v>
          </cell>
          <cell r="E730" t="str">
            <v>人</v>
          </cell>
          <cell r="F730">
            <v>16900</v>
          </cell>
          <cell r="G730">
            <v>2.4</v>
          </cell>
          <cell r="H730">
            <v>40560</v>
          </cell>
          <cell r="K730" t="str">
            <v>平成16年度公共工事設計労務単価</v>
          </cell>
        </row>
        <row r="731">
          <cell r="A731" t="str">
            <v>M040</v>
          </cell>
          <cell r="C731" t="str">
            <v>杭材、さん木、板等</v>
          </cell>
          <cell r="D731">
            <v>0</v>
          </cell>
          <cell r="E731" t="str">
            <v>式</v>
          </cell>
          <cell r="F731">
            <v>120</v>
          </cell>
          <cell r="G731">
            <v>12</v>
          </cell>
          <cell r="H731">
            <v>1440</v>
          </cell>
          <cell r="K731" t="str">
            <v>りんかい日産建設㈱</v>
          </cell>
        </row>
        <row r="732">
          <cell r="A732" t="str">
            <v>M041</v>
          </cell>
          <cell r="C732" t="str">
            <v>雑工具</v>
          </cell>
          <cell r="D732">
            <v>0</v>
          </cell>
          <cell r="E732" t="str">
            <v>式</v>
          </cell>
          <cell r="F732">
            <v>1200</v>
          </cell>
          <cell r="G732">
            <v>1</v>
          </cell>
          <cell r="H732">
            <v>1200</v>
          </cell>
          <cell r="K732" t="str">
            <v>りんかい日産建設㈱</v>
          </cell>
        </row>
        <row r="733">
          <cell r="A733" t="str">
            <v>M042</v>
          </cell>
          <cell r="C733" t="str">
            <v>撤去処分費</v>
          </cell>
          <cell r="D733">
            <v>0</v>
          </cell>
          <cell r="E733" t="str">
            <v>式</v>
          </cell>
          <cell r="F733">
            <v>150</v>
          </cell>
          <cell r="G733">
            <v>1</v>
          </cell>
          <cell r="H733">
            <v>150</v>
          </cell>
          <cell r="K733" t="str">
            <v>りんかい日産建設㈱</v>
          </cell>
        </row>
        <row r="738"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H738">
            <v>0</v>
          </cell>
          <cell r="K738">
            <v>0</v>
          </cell>
        </row>
        <row r="739"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H739">
            <v>0</v>
          </cell>
          <cell r="K739">
            <v>0</v>
          </cell>
        </row>
        <row r="740"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H740">
            <v>0</v>
          </cell>
          <cell r="K740">
            <v>0</v>
          </cell>
        </row>
        <row r="741">
          <cell r="B741">
            <v>143</v>
          </cell>
        </row>
        <row r="742">
          <cell r="B742" t="str">
            <v>名称</v>
          </cell>
          <cell r="D742" t="str">
            <v>規格</v>
          </cell>
          <cell r="E742" t="str">
            <v>単位</v>
          </cell>
          <cell r="F742" t="str">
            <v>単価</v>
          </cell>
          <cell r="G742" t="str">
            <v>原設計</v>
          </cell>
          <cell r="I742" t="str">
            <v>変更</v>
          </cell>
          <cell r="K742" t="str">
            <v>摘要</v>
          </cell>
        </row>
        <row r="743">
          <cell r="G743" t="str">
            <v>数量</v>
          </cell>
          <cell r="H743" t="str">
            <v>金額</v>
          </cell>
          <cell r="I743" t="str">
            <v>数量</v>
          </cell>
          <cell r="J743" t="str">
            <v>金額</v>
          </cell>
        </row>
        <row r="744">
          <cell r="A744" t="str">
            <v>A143</v>
          </cell>
          <cell r="B744" t="str">
            <v>土砂ピット</v>
          </cell>
          <cell r="D744" t="str">
            <v>機械式脱水</v>
          </cell>
          <cell r="E744" t="str">
            <v>式</v>
          </cell>
          <cell r="G744">
            <v>1</v>
          </cell>
          <cell r="H744">
            <v>344880</v>
          </cell>
        </row>
        <row r="745">
          <cell r="E745" t="str">
            <v>式</v>
          </cell>
          <cell r="F745" t="str">
            <v>当り</v>
          </cell>
          <cell r="G745">
            <v>1</v>
          </cell>
          <cell r="H745">
            <v>344880</v>
          </cell>
        </row>
        <row r="746">
          <cell r="A746" t="str">
            <v>S020</v>
          </cell>
          <cell r="C746" t="str">
            <v>水槽</v>
          </cell>
          <cell r="D746" t="str">
            <v>容量　20m3</v>
          </cell>
          <cell r="E746" t="str">
            <v>日</v>
          </cell>
          <cell r="F746">
            <v>958</v>
          </cell>
          <cell r="G746">
            <v>360</v>
          </cell>
          <cell r="H746">
            <v>344880</v>
          </cell>
          <cell r="K746" t="str">
            <v>H16建設機械等損料算定表　P274</v>
          </cell>
        </row>
        <row r="747"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H747">
            <v>0</v>
          </cell>
          <cell r="K747">
            <v>0</v>
          </cell>
        </row>
        <row r="748">
          <cell r="C748" t="str">
            <v>20m3×180日×2台</v>
          </cell>
          <cell r="D748">
            <v>0</v>
          </cell>
          <cell r="E748">
            <v>0</v>
          </cell>
          <cell r="F748">
            <v>0</v>
          </cell>
          <cell r="H748">
            <v>0</v>
          </cell>
          <cell r="K748">
            <v>0</v>
          </cell>
        </row>
        <row r="749"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H749">
            <v>0</v>
          </cell>
          <cell r="K749">
            <v>0</v>
          </cell>
        </row>
        <row r="750"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H750">
            <v>0</v>
          </cell>
          <cell r="K750">
            <v>0</v>
          </cell>
        </row>
        <row r="751"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H751">
            <v>0</v>
          </cell>
          <cell r="K751">
            <v>0</v>
          </cell>
        </row>
        <row r="752"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H752">
            <v>0</v>
          </cell>
          <cell r="K752">
            <v>0</v>
          </cell>
        </row>
        <row r="753"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H753">
            <v>0</v>
          </cell>
          <cell r="K753">
            <v>0</v>
          </cell>
        </row>
        <row r="757"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H757">
            <v>0</v>
          </cell>
          <cell r="K757">
            <v>0</v>
          </cell>
        </row>
        <row r="758">
          <cell r="B758">
            <v>144</v>
          </cell>
        </row>
        <row r="759">
          <cell r="B759" t="str">
            <v>名称</v>
          </cell>
          <cell r="D759" t="str">
            <v>規格</v>
          </cell>
          <cell r="E759" t="str">
            <v>単位</v>
          </cell>
          <cell r="F759" t="str">
            <v>単価</v>
          </cell>
          <cell r="G759" t="str">
            <v>原設計</v>
          </cell>
          <cell r="I759" t="str">
            <v>変更</v>
          </cell>
          <cell r="K759" t="str">
            <v>摘要</v>
          </cell>
        </row>
        <row r="760">
          <cell r="G760" t="str">
            <v>数量</v>
          </cell>
          <cell r="H760" t="str">
            <v>金額</v>
          </cell>
          <cell r="I760" t="str">
            <v>数量</v>
          </cell>
          <cell r="J760" t="str">
            <v>金額</v>
          </cell>
        </row>
        <row r="761">
          <cell r="A761" t="str">
            <v>A144</v>
          </cell>
          <cell r="B761" t="str">
            <v>敷鉄板運搬費</v>
          </cell>
          <cell r="E761" t="str">
            <v>ｔ</v>
          </cell>
          <cell r="G761">
            <v>1</v>
          </cell>
          <cell r="H761">
            <v>7120</v>
          </cell>
        </row>
        <row r="762">
          <cell r="E762" t="str">
            <v>ｔ</v>
          </cell>
          <cell r="F762" t="str">
            <v>当り</v>
          </cell>
          <cell r="G762">
            <v>100</v>
          </cell>
          <cell r="H762">
            <v>712000</v>
          </cell>
        </row>
        <row r="763">
          <cell r="A763" t="str">
            <v>M043</v>
          </cell>
          <cell r="C763" t="str">
            <v>鋼材運搬費</v>
          </cell>
          <cell r="D763">
            <v>0</v>
          </cell>
          <cell r="E763" t="str">
            <v>ｔ</v>
          </cell>
          <cell r="F763">
            <v>7120</v>
          </cell>
          <cell r="G763">
            <v>100</v>
          </cell>
          <cell r="H763">
            <v>712000</v>
          </cell>
          <cell r="K763" t="str">
            <v>東洋建設㈱</v>
          </cell>
        </row>
        <row r="764">
          <cell r="F764">
            <v>0</v>
          </cell>
          <cell r="K764">
            <v>0</v>
          </cell>
        </row>
        <row r="765"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H765">
            <v>0</v>
          </cell>
          <cell r="K765">
            <v>0</v>
          </cell>
        </row>
        <row r="766"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H766">
            <v>0</v>
          </cell>
          <cell r="K766">
            <v>0</v>
          </cell>
        </row>
        <row r="767"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H767">
            <v>0</v>
          </cell>
          <cell r="K767">
            <v>0</v>
          </cell>
        </row>
        <row r="768"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H768">
            <v>0</v>
          </cell>
          <cell r="K768">
            <v>0</v>
          </cell>
        </row>
        <row r="769"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H769">
            <v>0</v>
          </cell>
          <cell r="K769">
            <v>0</v>
          </cell>
        </row>
        <row r="770"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H770">
            <v>0</v>
          </cell>
          <cell r="K770">
            <v>0</v>
          </cell>
        </row>
        <row r="774"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H774">
            <v>0</v>
          </cell>
          <cell r="K774">
            <v>0</v>
          </cell>
        </row>
        <row r="775">
          <cell r="B775">
            <v>145</v>
          </cell>
        </row>
        <row r="776">
          <cell r="B776" t="str">
            <v>名称</v>
          </cell>
          <cell r="D776" t="str">
            <v>規格</v>
          </cell>
          <cell r="E776" t="str">
            <v>単位</v>
          </cell>
          <cell r="F776" t="str">
            <v>単価</v>
          </cell>
          <cell r="G776" t="str">
            <v>原設計</v>
          </cell>
          <cell r="I776" t="str">
            <v>変更</v>
          </cell>
          <cell r="K776" t="str">
            <v>摘要</v>
          </cell>
        </row>
        <row r="777">
          <cell r="G777" t="str">
            <v>数量</v>
          </cell>
          <cell r="H777" t="str">
            <v>金額</v>
          </cell>
          <cell r="I777" t="str">
            <v>数量</v>
          </cell>
          <cell r="J777" t="str">
            <v>金額</v>
          </cell>
        </row>
        <row r="778">
          <cell r="A778" t="str">
            <v>A145</v>
          </cell>
          <cell r="B778" t="str">
            <v>敷き鉄板リース料</v>
          </cell>
          <cell r="E778" t="str">
            <v>枚</v>
          </cell>
          <cell r="G778">
            <v>1</v>
          </cell>
          <cell r="H778">
            <v>8555</v>
          </cell>
        </row>
        <row r="779">
          <cell r="E779" t="str">
            <v>枚</v>
          </cell>
          <cell r="F779" t="str">
            <v>当り</v>
          </cell>
          <cell r="G779">
            <v>1</v>
          </cell>
          <cell r="H779">
            <v>8555</v>
          </cell>
        </row>
        <row r="780">
          <cell r="A780" t="str">
            <v>Z030</v>
          </cell>
          <cell r="C780" t="str">
            <v>鋼板賃貸料金</v>
          </cell>
          <cell r="D780" t="str">
            <v>ｔ＝22×1,524×6,096（90日以内）　1,604ｔ</v>
          </cell>
          <cell r="E780" t="str">
            <v>日・枚</v>
          </cell>
          <cell r="F780">
            <v>59</v>
          </cell>
          <cell r="G780">
            <v>145</v>
          </cell>
          <cell r="H780">
            <v>8555</v>
          </cell>
          <cell r="K780" t="str">
            <v>建設物価05年3月P740</v>
          </cell>
        </row>
        <row r="781">
          <cell r="E781">
            <v>0</v>
          </cell>
          <cell r="F781">
            <v>0</v>
          </cell>
          <cell r="H781">
            <v>0</v>
          </cell>
          <cell r="K781">
            <v>0</v>
          </cell>
        </row>
        <row r="782">
          <cell r="E782">
            <v>0</v>
          </cell>
          <cell r="F782">
            <v>0</v>
          </cell>
          <cell r="H782">
            <v>0</v>
          </cell>
          <cell r="K782">
            <v>0</v>
          </cell>
        </row>
        <row r="783">
          <cell r="F783">
            <v>0</v>
          </cell>
          <cell r="K783">
            <v>0</v>
          </cell>
        </row>
        <row r="784"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H784">
            <v>0</v>
          </cell>
          <cell r="K784">
            <v>0</v>
          </cell>
        </row>
        <row r="785"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H785">
            <v>0</v>
          </cell>
          <cell r="K785">
            <v>0</v>
          </cell>
        </row>
        <row r="786"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H786">
            <v>0</v>
          </cell>
          <cell r="K786">
            <v>0</v>
          </cell>
        </row>
        <row r="787"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H787">
            <v>0</v>
          </cell>
          <cell r="K787">
            <v>0</v>
          </cell>
        </row>
        <row r="791"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H791">
            <v>0</v>
          </cell>
          <cell r="K791">
            <v>0</v>
          </cell>
        </row>
        <row r="792">
          <cell r="B792">
            <v>146</v>
          </cell>
          <cell r="K792" t="str">
            <v>土木積算マニュアルP416</v>
          </cell>
        </row>
        <row r="793">
          <cell r="B793" t="str">
            <v>名称</v>
          </cell>
          <cell r="D793" t="str">
            <v>規格</v>
          </cell>
          <cell r="E793" t="str">
            <v>単位</v>
          </cell>
          <cell r="F793" t="str">
            <v>単価</v>
          </cell>
          <cell r="G793" t="str">
            <v>原設計</v>
          </cell>
          <cell r="I793" t="str">
            <v>変更</v>
          </cell>
          <cell r="K793" t="str">
            <v>摘要</v>
          </cell>
        </row>
        <row r="794">
          <cell r="G794" t="str">
            <v>数量</v>
          </cell>
          <cell r="H794" t="str">
            <v>金額</v>
          </cell>
          <cell r="I794" t="str">
            <v>数量</v>
          </cell>
          <cell r="J794" t="str">
            <v>金額</v>
          </cell>
        </row>
        <row r="795">
          <cell r="A795" t="str">
            <v>A146</v>
          </cell>
          <cell r="B795" t="str">
            <v>敷鉄板設置・撤去工</v>
          </cell>
          <cell r="E795" t="str">
            <v>ｍ2</v>
          </cell>
          <cell r="G795">
            <v>1</v>
          </cell>
          <cell r="H795">
            <v>838</v>
          </cell>
        </row>
        <row r="796">
          <cell r="E796" t="str">
            <v>ｍ2</v>
          </cell>
          <cell r="F796" t="str">
            <v>当り</v>
          </cell>
          <cell r="G796">
            <v>100</v>
          </cell>
          <cell r="H796">
            <v>83890</v>
          </cell>
        </row>
        <row r="797">
          <cell r="A797" t="str">
            <v>R005</v>
          </cell>
          <cell r="C797" t="str">
            <v>とび工</v>
          </cell>
          <cell r="D797">
            <v>0</v>
          </cell>
          <cell r="E797" t="str">
            <v>人</v>
          </cell>
          <cell r="F797">
            <v>17200</v>
          </cell>
          <cell r="G797">
            <v>0.2</v>
          </cell>
          <cell r="H797">
            <v>3440</v>
          </cell>
          <cell r="K797" t="str">
            <v>平成16年度公共工事設計労務単価</v>
          </cell>
        </row>
        <row r="798">
          <cell r="A798" t="str">
            <v>R001</v>
          </cell>
          <cell r="C798" t="str">
            <v>特殊作業員</v>
          </cell>
          <cell r="D798">
            <v>0</v>
          </cell>
          <cell r="E798" t="str">
            <v>人</v>
          </cell>
          <cell r="F798">
            <v>16900</v>
          </cell>
          <cell r="G798">
            <v>0.5</v>
          </cell>
          <cell r="H798">
            <v>8450</v>
          </cell>
          <cell r="K798" t="str">
            <v>平成16年度公共工事設計労務単価</v>
          </cell>
        </row>
        <row r="799">
          <cell r="A799" t="str">
            <v>S011</v>
          </cell>
          <cell r="C799" t="str">
            <v>ラフテレーンクレーン</v>
          </cell>
          <cell r="D799" t="str">
            <v>油圧伸縮ジブ型25ｔ吊</v>
          </cell>
          <cell r="E799" t="str">
            <v>日</v>
          </cell>
          <cell r="F799">
            <v>48000</v>
          </cell>
          <cell r="G799">
            <v>1.5</v>
          </cell>
          <cell r="H799">
            <v>72000</v>
          </cell>
          <cell r="K799" t="str">
            <v>建設物価05年3月P737</v>
          </cell>
        </row>
        <row r="800">
          <cell r="C800">
            <v>0</v>
          </cell>
          <cell r="E800">
            <v>0</v>
          </cell>
          <cell r="F800">
            <v>0</v>
          </cell>
          <cell r="H800">
            <v>0</v>
          </cell>
          <cell r="K800">
            <v>0</v>
          </cell>
        </row>
        <row r="801"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H801">
            <v>0</v>
          </cell>
          <cell r="K801">
            <v>0</v>
          </cell>
        </row>
        <row r="802"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H802">
            <v>0</v>
          </cell>
          <cell r="K802">
            <v>0</v>
          </cell>
        </row>
        <row r="803"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H803">
            <v>0</v>
          </cell>
          <cell r="K803">
            <v>0</v>
          </cell>
        </row>
        <row r="804"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H804">
            <v>0</v>
          </cell>
          <cell r="K804">
            <v>0</v>
          </cell>
        </row>
        <row r="808"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H808">
            <v>0</v>
          </cell>
          <cell r="K808">
            <v>0</v>
          </cell>
        </row>
        <row r="809">
          <cell r="B809">
            <v>147</v>
          </cell>
          <cell r="K809" t="str">
            <v>見積</v>
          </cell>
        </row>
        <row r="810">
          <cell r="B810" t="str">
            <v>名称</v>
          </cell>
          <cell r="D810" t="str">
            <v>規格</v>
          </cell>
          <cell r="E810" t="str">
            <v>単位</v>
          </cell>
          <cell r="F810" t="str">
            <v>単価</v>
          </cell>
          <cell r="G810" t="str">
            <v>原設計</v>
          </cell>
          <cell r="I810" t="str">
            <v>変更</v>
          </cell>
          <cell r="K810" t="str">
            <v>摘要</v>
          </cell>
        </row>
        <row r="811">
          <cell r="G811" t="str">
            <v>数量</v>
          </cell>
          <cell r="H811" t="str">
            <v>金額</v>
          </cell>
          <cell r="I811" t="str">
            <v>数量</v>
          </cell>
          <cell r="J811" t="str">
            <v>金額</v>
          </cell>
        </row>
        <row r="812">
          <cell r="A812" t="str">
            <v>A147</v>
          </cell>
          <cell r="B812" t="str">
            <v>プラント組立解体工</v>
          </cell>
          <cell r="D812" t="str">
            <v>真空ポンプ</v>
          </cell>
          <cell r="E812" t="str">
            <v>式</v>
          </cell>
          <cell r="G812">
            <v>1</v>
          </cell>
          <cell r="H812">
            <v>321800</v>
          </cell>
        </row>
        <row r="813">
          <cell r="E813" t="str">
            <v>式</v>
          </cell>
          <cell r="G813">
            <v>1</v>
          </cell>
          <cell r="H813">
            <v>321800</v>
          </cell>
        </row>
        <row r="814">
          <cell r="A814" t="str">
            <v>M044</v>
          </cell>
          <cell r="C814" t="str">
            <v>トラッククレーン</v>
          </cell>
          <cell r="D814" t="str">
            <v>20ｔ吊　コンパクトクレーン</v>
          </cell>
          <cell r="E814" t="str">
            <v>台</v>
          </cell>
          <cell r="F814">
            <v>65000</v>
          </cell>
          <cell r="G814">
            <v>1</v>
          </cell>
          <cell r="H814">
            <v>65000</v>
          </cell>
          <cell r="K814" t="str">
            <v>りんかい日産建設㈱</v>
          </cell>
        </row>
        <row r="815">
          <cell r="A815" t="str">
            <v>R011</v>
          </cell>
          <cell r="C815" t="str">
            <v>世話役</v>
          </cell>
          <cell r="D815">
            <v>0</v>
          </cell>
          <cell r="E815" t="str">
            <v>人</v>
          </cell>
          <cell r="F815">
            <v>20200</v>
          </cell>
          <cell r="G815">
            <v>1</v>
          </cell>
          <cell r="H815">
            <v>20200</v>
          </cell>
          <cell r="K815" t="str">
            <v>平成16年度公共工事設計労務単価</v>
          </cell>
        </row>
        <row r="816">
          <cell r="A816" t="str">
            <v>R001</v>
          </cell>
          <cell r="C816" t="str">
            <v>特殊作業員</v>
          </cell>
          <cell r="D816">
            <v>0</v>
          </cell>
          <cell r="E816" t="str">
            <v>人</v>
          </cell>
          <cell r="F816">
            <v>16900</v>
          </cell>
          <cell r="G816">
            <v>14</v>
          </cell>
          <cell r="H816">
            <v>236600</v>
          </cell>
          <cell r="K816" t="str">
            <v>平成16年度公共工事設計労務単価</v>
          </cell>
        </row>
        <row r="817"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H817">
            <v>0</v>
          </cell>
          <cell r="K817">
            <v>0</v>
          </cell>
        </row>
        <row r="818"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H818">
            <v>0</v>
          </cell>
          <cell r="K818">
            <v>0</v>
          </cell>
        </row>
        <row r="823"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H823">
            <v>0</v>
          </cell>
          <cell r="K823">
            <v>0</v>
          </cell>
        </row>
        <row r="824"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H824">
            <v>0</v>
          </cell>
          <cell r="K824">
            <v>0</v>
          </cell>
        </row>
        <row r="825"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H825">
            <v>0</v>
          </cell>
          <cell r="K825">
            <v>0</v>
          </cell>
        </row>
        <row r="826">
          <cell r="B826">
            <v>148</v>
          </cell>
          <cell r="K826" t="str">
            <v>見積</v>
          </cell>
        </row>
        <row r="827">
          <cell r="B827" t="str">
            <v>名称</v>
          </cell>
          <cell r="D827" t="str">
            <v>規格</v>
          </cell>
          <cell r="E827" t="str">
            <v>単位</v>
          </cell>
          <cell r="F827" t="str">
            <v>単価</v>
          </cell>
          <cell r="G827" t="str">
            <v>原設計</v>
          </cell>
          <cell r="I827" t="str">
            <v>変更</v>
          </cell>
          <cell r="K827" t="str">
            <v>摘要</v>
          </cell>
        </row>
        <row r="828">
          <cell r="G828" t="str">
            <v>数量</v>
          </cell>
          <cell r="H828" t="str">
            <v>金額</v>
          </cell>
          <cell r="I828" t="str">
            <v>数量</v>
          </cell>
          <cell r="J828" t="str">
            <v>金額</v>
          </cell>
        </row>
        <row r="829">
          <cell r="A829" t="str">
            <v>A148</v>
          </cell>
          <cell r="B829" t="str">
            <v>吸泥圧送管組立解体工</v>
          </cell>
          <cell r="D829" t="str">
            <v>真空ポンプ</v>
          </cell>
          <cell r="E829" t="str">
            <v>m</v>
          </cell>
          <cell r="G829">
            <v>1</v>
          </cell>
          <cell r="H829">
            <v>1626</v>
          </cell>
        </row>
        <row r="830">
          <cell r="E830" t="str">
            <v>m</v>
          </cell>
          <cell r="G830">
            <v>100</v>
          </cell>
          <cell r="H830">
            <v>162620</v>
          </cell>
        </row>
        <row r="831">
          <cell r="A831" t="str">
            <v>R011</v>
          </cell>
          <cell r="C831" t="str">
            <v>世話役</v>
          </cell>
          <cell r="D831">
            <v>0</v>
          </cell>
          <cell r="E831" t="str">
            <v>人</v>
          </cell>
          <cell r="F831">
            <v>20200</v>
          </cell>
          <cell r="G831">
            <v>0.5</v>
          </cell>
          <cell r="H831">
            <v>10100</v>
          </cell>
          <cell r="K831" t="str">
            <v>平成16年度公共工事設計労務単価</v>
          </cell>
        </row>
        <row r="832">
          <cell r="A832" t="str">
            <v>R001</v>
          </cell>
          <cell r="C832" t="str">
            <v>特殊作業員</v>
          </cell>
          <cell r="D832">
            <v>0</v>
          </cell>
          <cell r="E832" t="str">
            <v>人</v>
          </cell>
          <cell r="F832">
            <v>16900</v>
          </cell>
          <cell r="G832">
            <v>9</v>
          </cell>
          <cell r="H832">
            <v>152100</v>
          </cell>
          <cell r="K832" t="str">
            <v>平成16年度公共工事設計労務単価</v>
          </cell>
        </row>
        <row r="833">
          <cell r="A833" t="str">
            <v>Z019</v>
          </cell>
          <cell r="C833" t="str">
            <v>土のう</v>
          </cell>
          <cell r="D833" t="str">
            <v>48×62　麻</v>
          </cell>
          <cell r="E833" t="str">
            <v>枚</v>
          </cell>
          <cell r="F833">
            <v>21</v>
          </cell>
          <cell r="G833">
            <v>20</v>
          </cell>
          <cell r="H833">
            <v>420</v>
          </cell>
          <cell r="K833" t="str">
            <v>建設物価05年3月P321</v>
          </cell>
        </row>
        <row r="834"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H834">
            <v>0</v>
          </cell>
          <cell r="K834">
            <v>0</v>
          </cell>
        </row>
        <row r="835"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H835">
            <v>0</v>
          </cell>
          <cell r="K835">
            <v>0</v>
          </cell>
        </row>
        <row r="841"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H841">
            <v>0</v>
          </cell>
          <cell r="K841">
            <v>0</v>
          </cell>
        </row>
        <row r="842"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H842">
            <v>0</v>
          </cell>
          <cell r="K842">
            <v>0</v>
          </cell>
        </row>
        <row r="843">
          <cell r="B843">
            <v>149</v>
          </cell>
          <cell r="K843" t="str">
            <v>見積</v>
          </cell>
        </row>
        <row r="844">
          <cell r="B844" t="str">
            <v>名称</v>
          </cell>
          <cell r="D844" t="str">
            <v>規格</v>
          </cell>
          <cell r="E844" t="str">
            <v>単位</v>
          </cell>
          <cell r="F844" t="str">
            <v>単価</v>
          </cell>
          <cell r="G844" t="str">
            <v>原設計</v>
          </cell>
          <cell r="I844" t="str">
            <v>変更</v>
          </cell>
          <cell r="K844" t="str">
            <v>摘要</v>
          </cell>
        </row>
        <row r="845">
          <cell r="G845" t="str">
            <v>数量</v>
          </cell>
          <cell r="H845" t="str">
            <v>金額</v>
          </cell>
          <cell r="I845" t="str">
            <v>数量</v>
          </cell>
          <cell r="J845" t="str">
            <v>金額</v>
          </cell>
        </row>
        <row r="846">
          <cell r="A846" t="str">
            <v>A149</v>
          </cell>
          <cell r="B846" t="str">
            <v>脱水機組立解体</v>
          </cell>
          <cell r="D846" t="str">
            <v>機械式脱水</v>
          </cell>
          <cell r="E846" t="str">
            <v>基</v>
          </cell>
          <cell r="G846">
            <v>1</v>
          </cell>
          <cell r="H846">
            <v>2380226</v>
          </cell>
        </row>
        <row r="847">
          <cell r="E847" t="str">
            <v>基</v>
          </cell>
          <cell r="F847" t="str">
            <v>当り</v>
          </cell>
          <cell r="G847">
            <v>1</v>
          </cell>
          <cell r="H847">
            <v>2380226</v>
          </cell>
        </row>
        <row r="848">
          <cell r="A848" t="str">
            <v>M016</v>
          </cell>
          <cell r="C848" t="str">
            <v>トラッククレーン</v>
          </cell>
          <cell r="D848" t="str">
            <v>120t吊り</v>
          </cell>
          <cell r="E848" t="str">
            <v>台</v>
          </cell>
          <cell r="F848">
            <v>200000</v>
          </cell>
          <cell r="G848">
            <v>2</v>
          </cell>
          <cell r="H848">
            <v>400000</v>
          </cell>
          <cell r="K848" t="str">
            <v>東洋建設㈱</v>
          </cell>
        </row>
        <row r="849">
          <cell r="A849" t="str">
            <v>M017</v>
          </cell>
          <cell r="C849" t="str">
            <v>ホイールクレーン</v>
          </cell>
          <cell r="D849" t="str">
            <v>45t</v>
          </cell>
          <cell r="E849" t="str">
            <v>台</v>
          </cell>
          <cell r="F849">
            <v>80000</v>
          </cell>
          <cell r="G849">
            <v>5</v>
          </cell>
          <cell r="H849">
            <v>400000</v>
          </cell>
          <cell r="K849" t="str">
            <v>東洋建設㈱</v>
          </cell>
        </row>
        <row r="850">
          <cell r="A850" t="str">
            <v>R011</v>
          </cell>
          <cell r="C850" t="str">
            <v>世話役</v>
          </cell>
          <cell r="D850">
            <v>0</v>
          </cell>
          <cell r="E850" t="str">
            <v>人</v>
          </cell>
          <cell r="F850">
            <v>20200</v>
          </cell>
          <cell r="G850">
            <v>9</v>
          </cell>
          <cell r="H850">
            <v>181800</v>
          </cell>
          <cell r="K850" t="str">
            <v>平成16年度公共工事設計労務単価</v>
          </cell>
        </row>
        <row r="851">
          <cell r="A851" t="str">
            <v>R001</v>
          </cell>
          <cell r="C851" t="str">
            <v>特殊作業員</v>
          </cell>
          <cell r="D851">
            <v>0</v>
          </cell>
          <cell r="E851" t="str">
            <v>人</v>
          </cell>
          <cell r="F851">
            <v>16900</v>
          </cell>
          <cell r="G851">
            <v>12</v>
          </cell>
          <cell r="H851">
            <v>202800</v>
          </cell>
          <cell r="K851" t="str">
            <v>平成16年度公共工事設計労務単価</v>
          </cell>
        </row>
        <row r="852">
          <cell r="A852" t="str">
            <v>R006</v>
          </cell>
          <cell r="C852" t="str">
            <v>電工</v>
          </cell>
          <cell r="D852">
            <v>0</v>
          </cell>
          <cell r="E852" t="str">
            <v>人</v>
          </cell>
          <cell r="F852">
            <v>17700</v>
          </cell>
          <cell r="G852">
            <v>30</v>
          </cell>
          <cell r="H852">
            <v>531000</v>
          </cell>
          <cell r="K852" t="str">
            <v>平成16年度公共工事設計労務単価</v>
          </cell>
        </row>
        <row r="853">
          <cell r="A853" t="str">
            <v>R002</v>
          </cell>
          <cell r="C853" t="str">
            <v>普通作業員</v>
          </cell>
          <cell r="D853">
            <v>0</v>
          </cell>
          <cell r="E853" t="str">
            <v>人</v>
          </cell>
          <cell r="F853">
            <v>13800</v>
          </cell>
          <cell r="G853">
            <v>15</v>
          </cell>
          <cell r="H853">
            <v>207000</v>
          </cell>
          <cell r="K853" t="str">
            <v>平成16年度公共工事設計労務単価</v>
          </cell>
        </row>
        <row r="854">
          <cell r="A854" t="str">
            <v>S015</v>
          </cell>
          <cell r="C854" t="str">
            <v>フィルタープレス供用損料</v>
          </cell>
          <cell r="D854">
            <v>0</v>
          </cell>
          <cell r="E854" t="str">
            <v>台日</v>
          </cell>
          <cell r="F854">
            <v>49600</v>
          </cell>
          <cell r="G854">
            <v>9</v>
          </cell>
          <cell r="H854">
            <v>446400</v>
          </cell>
          <cell r="K854" t="str">
            <v>東洋建設㈱</v>
          </cell>
        </row>
        <row r="855">
          <cell r="C855" t="str">
            <v>諸経費</v>
          </cell>
          <cell r="D855">
            <v>0</v>
          </cell>
          <cell r="E855" t="str">
            <v>%</v>
          </cell>
          <cell r="F855">
            <v>0</v>
          </cell>
          <cell r="G855">
            <v>1</v>
          </cell>
          <cell r="H855">
            <v>11226</v>
          </cell>
          <cell r="K855">
            <v>0</v>
          </cell>
        </row>
        <row r="859"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H859">
            <v>0</v>
          </cell>
          <cell r="K859">
            <v>0</v>
          </cell>
        </row>
        <row r="860">
          <cell r="B860">
            <v>150</v>
          </cell>
          <cell r="K860" t="str">
            <v>見積</v>
          </cell>
        </row>
        <row r="861">
          <cell r="B861" t="str">
            <v>名称</v>
          </cell>
          <cell r="D861" t="str">
            <v>規格</v>
          </cell>
          <cell r="E861" t="str">
            <v>単位</v>
          </cell>
          <cell r="F861" t="str">
            <v>単価</v>
          </cell>
          <cell r="G861" t="str">
            <v>原設計</v>
          </cell>
          <cell r="I861" t="str">
            <v>変更</v>
          </cell>
          <cell r="K861" t="str">
            <v>摘要</v>
          </cell>
        </row>
        <row r="862">
          <cell r="G862" t="str">
            <v>数量</v>
          </cell>
          <cell r="H862" t="str">
            <v>金額</v>
          </cell>
          <cell r="I862" t="str">
            <v>数量</v>
          </cell>
          <cell r="J862" t="str">
            <v>金額</v>
          </cell>
        </row>
        <row r="863">
          <cell r="A863" t="str">
            <v>A150</v>
          </cell>
          <cell r="B863" t="str">
            <v>周辺設備組立解体</v>
          </cell>
          <cell r="D863" t="str">
            <v>機械式脱水</v>
          </cell>
          <cell r="E863" t="str">
            <v>基</v>
          </cell>
          <cell r="G863">
            <v>1</v>
          </cell>
          <cell r="H863">
            <v>5404722</v>
          </cell>
        </row>
        <row r="864">
          <cell r="E864" t="str">
            <v>基</v>
          </cell>
          <cell r="F864" t="str">
            <v>当り</v>
          </cell>
          <cell r="G864">
            <v>1</v>
          </cell>
          <cell r="H864">
            <v>5404722</v>
          </cell>
        </row>
        <row r="865">
          <cell r="A865" t="str">
            <v>R011</v>
          </cell>
          <cell r="C865" t="str">
            <v>世話役</v>
          </cell>
          <cell r="D865">
            <v>0</v>
          </cell>
          <cell r="E865" t="str">
            <v>人</v>
          </cell>
          <cell r="F865">
            <v>20200</v>
          </cell>
          <cell r="G865">
            <v>18</v>
          </cell>
          <cell r="H865">
            <v>363600</v>
          </cell>
          <cell r="K865" t="str">
            <v>平成16年度公共工事設計労務単価</v>
          </cell>
        </row>
        <row r="866">
          <cell r="A866" t="str">
            <v>R006</v>
          </cell>
          <cell r="C866" t="str">
            <v>電工</v>
          </cell>
          <cell r="D866">
            <v>0</v>
          </cell>
          <cell r="E866" t="str">
            <v>人</v>
          </cell>
          <cell r="F866">
            <v>17700</v>
          </cell>
          <cell r="G866">
            <v>20</v>
          </cell>
          <cell r="H866">
            <v>354000</v>
          </cell>
          <cell r="K866" t="str">
            <v>平成16年度公共工事設計労務単価</v>
          </cell>
        </row>
        <row r="867">
          <cell r="A867" t="str">
            <v>R001</v>
          </cell>
          <cell r="C867" t="str">
            <v>特殊作業員</v>
          </cell>
          <cell r="D867">
            <v>0</v>
          </cell>
          <cell r="E867" t="str">
            <v>人</v>
          </cell>
          <cell r="F867">
            <v>16900</v>
          </cell>
          <cell r="G867">
            <v>22</v>
          </cell>
          <cell r="H867">
            <v>371800</v>
          </cell>
          <cell r="K867" t="str">
            <v>平成16年度公共工事設計労務単価</v>
          </cell>
        </row>
        <row r="868">
          <cell r="A868" t="str">
            <v>R013</v>
          </cell>
          <cell r="C868" t="str">
            <v>配管工</v>
          </cell>
          <cell r="D868">
            <v>0</v>
          </cell>
          <cell r="E868" t="str">
            <v>人</v>
          </cell>
          <cell r="F868">
            <v>17600</v>
          </cell>
          <cell r="G868">
            <v>46</v>
          </cell>
          <cell r="H868">
            <v>809600</v>
          </cell>
          <cell r="K868" t="str">
            <v>平成16年度公共工事設計労務単価</v>
          </cell>
        </row>
        <row r="869">
          <cell r="A869" t="str">
            <v>R008</v>
          </cell>
          <cell r="C869" t="str">
            <v>溶接工</v>
          </cell>
          <cell r="D869">
            <v>0</v>
          </cell>
          <cell r="E869" t="str">
            <v>人</v>
          </cell>
          <cell r="F869">
            <v>20600</v>
          </cell>
          <cell r="G869">
            <v>22</v>
          </cell>
          <cell r="H869">
            <v>453200</v>
          </cell>
          <cell r="K869" t="str">
            <v>平成16年度公共工事設計労務単価</v>
          </cell>
        </row>
        <row r="870">
          <cell r="A870" t="str">
            <v>M017</v>
          </cell>
          <cell r="C870" t="str">
            <v>ホイールクレーン</v>
          </cell>
          <cell r="D870" t="str">
            <v>45t</v>
          </cell>
          <cell r="E870" t="str">
            <v>台</v>
          </cell>
          <cell r="F870">
            <v>80000</v>
          </cell>
          <cell r="G870">
            <v>13</v>
          </cell>
          <cell r="H870">
            <v>1040000</v>
          </cell>
          <cell r="K870" t="str">
            <v>東洋建設㈱</v>
          </cell>
        </row>
        <row r="871">
          <cell r="A871" t="str">
            <v>S017</v>
          </cell>
          <cell r="C871" t="str">
            <v>周辺機器供用損料</v>
          </cell>
          <cell r="D871">
            <v>0</v>
          </cell>
          <cell r="E871" t="str">
            <v>台</v>
          </cell>
          <cell r="F871">
            <v>110500</v>
          </cell>
          <cell r="G871">
            <v>18</v>
          </cell>
          <cell r="H871">
            <v>1989000</v>
          </cell>
          <cell r="K871" t="str">
            <v>東洋建設㈱</v>
          </cell>
        </row>
        <row r="872">
          <cell r="C872" t="str">
            <v>諸経費</v>
          </cell>
          <cell r="D872">
            <v>0</v>
          </cell>
          <cell r="E872" t="str">
            <v>%</v>
          </cell>
          <cell r="F872">
            <v>0</v>
          </cell>
          <cell r="G872">
            <v>1</v>
          </cell>
          <cell r="H872">
            <v>23522</v>
          </cell>
          <cell r="K872">
            <v>0</v>
          </cell>
        </row>
        <row r="876"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H876">
            <v>0</v>
          </cell>
          <cell r="K876">
            <v>0</v>
          </cell>
        </row>
        <row r="877">
          <cell r="B877">
            <v>151</v>
          </cell>
          <cell r="K877" t="str">
            <v>見積</v>
          </cell>
        </row>
        <row r="878">
          <cell r="B878" t="str">
            <v>名称</v>
          </cell>
          <cell r="D878" t="str">
            <v>規格</v>
          </cell>
          <cell r="E878" t="str">
            <v>単位</v>
          </cell>
          <cell r="F878" t="str">
            <v>単価</v>
          </cell>
          <cell r="G878" t="str">
            <v>原設計</v>
          </cell>
          <cell r="I878" t="str">
            <v>変更</v>
          </cell>
          <cell r="K878" t="str">
            <v>摘要</v>
          </cell>
        </row>
        <row r="879">
          <cell r="G879" t="str">
            <v>数量</v>
          </cell>
          <cell r="H879" t="str">
            <v>金額</v>
          </cell>
          <cell r="I879" t="str">
            <v>数量</v>
          </cell>
          <cell r="J879" t="str">
            <v>金額</v>
          </cell>
        </row>
        <row r="880">
          <cell r="A880" t="str">
            <v>A151</v>
          </cell>
          <cell r="B880" t="str">
            <v>資機材輸送工</v>
          </cell>
          <cell r="D880" t="str">
            <v>真空ポンプ</v>
          </cell>
          <cell r="E880" t="str">
            <v>式</v>
          </cell>
          <cell r="G880">
            <v>1</v>
          </cell>
          <cell r="H880">
            <v>1626600</v>
          </cell>
        </row>
        <row r="881">
          <cell r="E881" t="str">
            <v>式</v>
          </cell>
          <cell r="G881">
            <v>1</v>
          </cell>
          <cell r="H881">
            <v>1626600</v>
          </cell>
        </row>
        <row r="882">
          <cell r="A882" t="str">
            <v>M045</v>
          </cell>
          <cell r="C882" t="str">
            <v>トラッククレーン</v>
          </cell>
          <cell r="D882" t="str">
            <v>25ｔ吊</v>
          </cell>
          <cell r="E882" t="str">
            <v>台</v>
          </cell>
          <cell r="F882">
            <v>72000</v>
          </cell>
          <cell r="G882">
            <v>2</v>
          </cell>
          <cell r="H882">
            <v>144000</v>
          </cell>
          <cell r="K882" t="str">
            <v>りんかい日産建設㈱</v>
          </cell>
        </row>
        <row r="883">
          <cell r="A883" t="str">
            <v>M044</v>
          </cell>
          <cell r="C883" t="str">
            <v>トラッククレーン</v>
          </cell>
          <cell r="D883" t="str">
            <v>20ｔ吊　コンパクトクレーン</v>
          </cell>
          <cell r="E883" t="str">
            <v>台</v>
          </cell>
          <cell r="F883">
            <v>65000</v>
          </cell>
          <cell r="G883">
            <v>2</v>
          </cell>
          <cell r="H883">
            <v>130000</v>
          </cell>
          <cell r="K883" t="str">
            <v>りんかい日産建設㈱</v>
          </cell>
        </row>
        <row r="884">
          <cell r="A884" t="str">
            <v>M046</v>
          </cell>
          <cell r="C884" t="str">
            <v>トラック</v>
          </cell>
          <cell r="D884" t="str">
            <v>6ｔ積</v>
          </cell>
          <cell r="E884" t="str">
            <v>台</v>
          </cell>
          <cell r="F884">
            <v>45000</v>
          </cell>
          <cell r="G884">
            <v>4</v>
          </cell>
          <cell r="H884">
            <v>180000</v>
          </cell>
          <cell r="K884" t="str">
            <v>りんかい日産建設㈱</v>
          </cell>
        </row>
        <row r="885">
          <cell r="A885" t="str">
            <v>M047</v>
          </cell>
          <cell r="C885" t="str">
            <v>トラック</v>
          </cell>
          <cell r="D885" t="str">
            <v>4ｔ積ユニック</v>
          </cell>
          <cell r="E885" t="str">
            <v>台</v>
          </cell>
          <cell r="F885">
            <v>42000</v>
          </cell>
          <cell r="G885">
            <v>4</v>
          </cell>
          <cell r="H885">
            <v>168000</v>
          </cell>
          <cell r="K885" t="str">
            <v>りんかい日産建設㈱</v>
          </cell>
        </row>
        <row r="886">
          <cell r="A886" t="str">
            <v>M047</v>
          </cell>
          <cell r="C886" t="str">
            <v>トラック</v>
          </cell>
          <cell r="D886" t="str">
            <v>4ｔ積ユニック</v>
          </cell>
          <cell r="E886" t="str">
            <v>台</v>
          </cell>
          <cell r="F886">
            <v>42000</v>
          </cell>
          <cell r="G886">
            <v>4</v>
          </cell>
          <cell r="H886">
            <v>168000</v>
          </cell>
          <cell r="K886" t="str">
            <v>りんかい日産建設㈱</v>
          </cell>
        </row>
        <row r="887">
          <cell r="A887" t="str">
            <v>M047</v>
          </cell>
          <cell r="C887" t="str">
            <v>トラック</v>
          </cell>
          <cell r="D887" t="str">
            <v>4ｔ積ユニック</v>
          </cell>
          <cell r="E887" t="str">
            <v>台</v>
          </cell>
          <cell r="F887">
            <v>42000</v>
          </cell>
          <cell r="G887">
            <v>3</v>
          </cell>
          <cell r="H887">
            <v>126000</v>
          </cell>
          <cell r="K887" t="str">
            <v>りんかい日産建設㈱</v>
          </cell>
        </row>
        <row r="888">
          <cell r="A888" t="str">
            <v>M048</v>
          </cell>
          <cell r="C888" t="str">
            <v>トラック</v>
          </cell>
          <cell r="D888" t="str">
            <v>6ｔ積トラック</v>
          </cell>
          <cell r="E888" t="str">
            <v>台</v>
          </cell>
          <cell r="F888">
            <v>40000</v>
          </cell>
          <cell r="G888">
            <v>2</v>
          </cell>
          <cell r="H888">
            <v>80000</v>
          </cell>
          <cell r="K888" t="str">
            <v>りんかい日産建設㈱</v>
          </cell>
        </row>
        <row r="889">
          <cell r="A889" t="str">
            <v>M049</v>
          </cell>
          <cell r="C889" t="str">
            <v>トラック</v>
          </cell>
          <cell r="D889" t="str">
            <v>4ｔ積トラック</v>
          </cell>
          <cell r="E889" t="str">
            <v>台</v>
          </cell>
          <cell r="F889">
            <v>38000</v>
          </cell>
          <cell r="G889">
            <v>2</v>
          </cell>
          <cell r="H889">
            <v>76000</v>
          </cell>
          <cell r="K889" t="str">
            <v>りんかい日産建設㈱</v>
          </cell>
        </row>
        <row r="890">
          <cell r="A890" t="str">
            <v>M049</v>
          </cell>
          <cell r="C890" t="str">
            <v>トラック</v>
          </cell>
          <cell r="D890" t="str">
            <v>4ｔ積トラック</v>
          </cell>
          <cell r="E890" t="str">
            <v>台</v>
          </cell>
          <cell r="F890">
            <v>38000</v>
          </cell>
          <cell r="G890">
            <v>2</v>
          </cell>
          <cell r="H890">
            <v>76000</v>
          </cell>
          <cell r="K890" t="str">
            <v>りんかい日産建設㈱</v>
          </cell>
        </row>
        <row r="891">
          <cell r="A891" t="str">
            <v>M048</v>
          </cell>
          <cell r="C891" t="str">
            <v>トラック</v>
          </cell>
          <cell r="D891" t="str">
            <v>6ｔ積トラック</v>
          </cell>
          <cell r="E891" t="str">
            <v>台</v>
          </cell>
          <cell r="F891">
            <v>40000</v>
          </cell>
          <cell r="G891">
            <v>2</v>
          </cell>
          <cell r="H891">
            <v>80000</v>
          </cell>
          <cell r="K891" t="str">
            <v>りんかい日産建設㈱</v>
          </cell>
        </row>
        <row r="892">
          <cell r="A892" t="str">
            <v>R011</v>
          </cell>
          <cell r="C892" t="str">
            <v>世話役</v>
          </cell>
          <cell r="D892">
            <v>0</v>
          </cell>
          <cell r="E892" t="str">
            <v>人</v>
          </cell>
          <cell r="F892">
            <v>20200</v>
          </cell>
          <cell r="G892">
            <v>3</v>
          </cell>
          <cell r="H892">
            <v>60600</v>
          </cell>
          <cell r="K892" t="str">
            <v>平成16年度公共工事設計労務単価</v>
          </cell>
        </row>
        <row r="893">
          <cell r="A893" t="str">
            <v>R001</v>
          </cell>
          <cell r="C893" t="str">
            <v>特殊作業員</v>
          </cell>
          <cell r="D893">
            <v>0</v>
          </cell>
          <cell r="E893" t="str">
            <v>人</v>
          </cell>
          <cell r="F893">
            <v>16900</v>
          </cell>
          <cell r="G893">
            <v>20</v>
          </cell>
          <cell r="H893">
            <v>338000</v>
          </cell>
          <cell r="K893" t="str">
            <v>平成16年度公共工事設計労務単価</v>
          </cell>
        </row>
        <row r="894">
          <cell r="B894">
            <v>152</v>
          </cell>
          <cell r="K894" t="str">
            <v>見積</v>
          </cell>
        </row>
        <row r="895">
          <cell r="B895" t="str">
            <v>名称</v>
          </cell>
          <cell r="D895" t="str">
            <v>規格</v>
          </cell>
          <cell r="E895" t="str">
            <v>単位</v>
          </cell>
          <cell r="F895" t="str">
            <v>単価</v>
          </cell>
          <cell r="G895" t="str">
            <v>原設計</v>
          </cell>
          <cell r="I895" t="str">
            <v>変更</v>
          </cell>
          <cell r="K895" t="str">
            <v>摘要</v>
          </cell>
        </row>
        <row r="896">
          <cell r="G896" t="str">
            <v>数量</v>
          </cell>
          <cell r="H896" t="str">
            <v>金額</v>
          </cell>
          <cell r="I896" t="str">
            <v>数量</v>
          </cell>
          <cell r="J896" t="str">
            <v>金額</v>
          </cell>
        </row>
        <row r="897">
          <cell r="A897" t="str">
            <v>A152</v>
          </cell>
          <cell r="B897" t="str">
            <v>共通仮設工</v>
          </cell>
          <cell r="D897" t="str">
            <v>真空ポンプ</v>
          </cell>
          <cell r="E897" t="str">
            <v>式</v>
          </cell>
          <cell r="G897">
            <v>1</v>
          </cell>
          <cell r="H897">
            <v>4851038</v>
          </cell>
        </row>
        <row r="898">
          <cell r="E898" t="str">
            <v>式</v>
          </cell>
          <cell r="G898">
            <v>1</v>
          </cell>
          <cell r="H898">
            <v>4851038</v>
          </cell>
        </row>
        <row r="899">
          <cell r="A899" t="str">
            <v>A142</v>
          </cell>
          <cell r="C899" t="str">
            <v>出来形管理</v>
          </cell>
          <cell r="D899" t="str">
            <v>丁張設置・撤去工</v>
          </cell>
          <cell r="E899" t="str">
            <v>m2</v>
          </cell>
          <cell r="F899">
            <v>67</v>
          </cell>
          <cell r="G899">
            <v>13460</v>
          </cell>
          <cell r="H899">
            <v>901820</v>
          </cell>
          <cell r="K899" t="str">
            <v>第A142号表</v>
          </cell>
        </row>
        <row r="900">
          <cell r="A900" t="str">
            <v>A146</v>
          </cell>
          <cell r="C900" t="str">
            <v>敷鉄板設置・撤去工</v>
          </cell>
          <cell r="D900">
            <v>0</v>
          </cell>
          <cell r="E900" t="str">
            <v>ｍ2</v>
          </cell>
          <cell r="F900">
            <v>838</v>
          </cell>
          <cell r="G900">
            <v>1</v>
          </cell>
          <cell r="H900">
            <v>838</v>
          </cell>
          <cell r="K900" t="str">
            <v>第A146号表</v>
          </cell>
        </row>
        <row r="901">
          <cell r="A901" t="str">
            <v>A147</v>
          </cell>
          <cell r="C901" t="str">
            <v>プラント組立解体工</v>
          </cell>
          <cell r="D901" t="str">
            <v>真空ポンプ</v>
          </cell>
          <cell r="E901" t="str">
            <v>式</v>
          </cell>
          <cell r="F901">
            <v>321800</v>
          </cell>
          <cell r="G901">
            <v>1</v>
          </cell>
          <cell r="H901">
            <v>321800</v>
          </cell>
          <cell r="K901" t="str">
            <v>第A147号表</v>
          </cell>
        </row>
        <row r="902">
          <cell r="A902" t="str">
            <v>A148</v>
          </cell>
          <cell r="C902" t="str">
            <v>吸泥圧送管組立解体工</v>
          </cell>
          <cell r="D902" t="str">
            <v>真空ポンプ</v>
          </cell>
          <cell r="E902" t="str">
            <v>m</v>
          </cell>
          <cell r="F902">
            <v>1626</v>
          </cell>
          <cell r="G902">
            <v>1230</v>
          </cell>
          <cell r="H902">
            <v>1999980</v>
          </cell>
          <cell r="K902" t="str">
            <v>第A148号表</v>
          </cell>
        </row>
        <row r="903">
          <cell r="A903" t="str">
            <v>A151</v>
          </cell>
          <cell r="C903" t="str">
            <v>資機材輸送工</v>
          </cell>
          <cell r="D903" t="str">
            <v>真空ポンプ</v>
          </cell>
          <cell r="E903" t="str">
            <v>式</v>
          </cell>
          <cell r="F903">
            <v>1626600</v>
          </cell>
          <cell r="G903">
            <v>1</v>
          </cell>
          <cell r="H903">
            <v>1626600</v>
          </cell>
          <cell r="K903" t="str">
            <v>第A151号表</v>
          </cell>
        </row>
        <row r="905">
          <cell r="C905" t="str">
            <v>出来形管理</v>
          </cell>
        </row>
        <row r="906">
          <cell r="C906" t="str">
            <v>No.1池　　 7,600m2</v>
          </cell>
        </row>
        <row r="907">
          <cell r="C907" t="str">
            <v>No.2池　　 1,000m2</v>
          </cell>
        </row>
        <row r="908">
          <cell r="C908" t="str">
            <v>No.3池　   2,000m2</v>
          </cell>
        </row>
        <row r="909">
          <cell r="C909" t="str">
            <v>No.4池　   2,600m2</v>
          </cell>
        </row>
        <row r="910">
          <cell r="C910" t="str">
            <v>No.5池　  　 260m2</v>
          </cell>
          <cell r="D910">
            <v>0</v>
          </cell>
          <cell r="E910">
            <v>0</v>
          </cell>
          <cell r="F910">
            <v>0</v>
          </cell>
          <cell r="H910">
            <v>0</v>
          </cell>
          <cell r="K910">
            <v>0</v>
          </cell>
        </row>
        <row r="911">
          <cell r="C911" t="str">
            <v>合計      13,460m2</v>
          </cell>
          <cell r="D911">
            <v>0</v>
          </cell>
          <cell r="E911">
            <v>0</v>
          </cell>
          <cell r="F911">
            <v>0</v>
          </cell>
          <cell r="H911">
            <v>0</v>
          </cell>
          <cell r="K911">
            <v>0</v>
          </cell>
        </row>
      </sheetData>
      <sheetData sheetId="7"/>
      <sheetData sheetId="8"/>
      <sheetData sheetId="9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情報"/>
      <sheetName val="proof_list"/>
      <sheetName val="内訳用紙"/>
      <sheetName val="総括表"/>
      <sheetName val="表紙"/>
      <sheetName val="鏡(1)"/>
      <sheetName val="鏡(2)"/>
      <sheetName val="鏡(3)"/>
      <sheetName val="仮設"/>
      <sheetName val="土・地業"/>
      <sheetName val="コンクリート"/>
      <sheetName val="鉄筋"/>
      <sheetName val="防水"/>
      <sheetName val="石"/>
      <sheetName val="タイル"/>
      <sheetName val="木"/>
      <sheetName val="屋根"/>
      <sheetName val="金属"/>
      <sheetName val="金属(2)"/>
      <sheetName val="左官"/>
      <sheetName val="木製建具"/>
      <sheetName val="金属製建具"/>
      <sheetName val="金属製建具(2)"/>
      <sheetName val="ガラス"/>
      <sheetName val="塗装"/>
      <sheetName val="内外装"/>
      <sheetName val="雑"/>
      <sheetName val="雑(2)"/>
      <sheetName val="外構"/>
      <sheetName val="外構(2)"/>
      <sheetName val="外構(3)"/>
      <sheetName val="外構(4)"/>
      <sheetName val="外構(5)"/>
      <sheetName val="特殊工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G6">
            <v>30239000</v>
          </cell>
        </row>
        <row r="8">
          <cell r="G8">
            <v>922000</v>
          </cell>
        </row>
        <row r="10">
          <cell r="G10">
            <v>5604000</v>
          </cell>
        </row>
        <row r="12">
          <cell r="G12">
            <v>2728000</v>
          </cell>
        </row>
        <row r="16">
          <cell r="G16">
            <v>39493000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32">
          <cell r="G32">
            <v>2015000</v>
          </cell>
        </row>
      </sheetData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00"/>
      <sheetName val="****01"/>
      <sheetName val="****03"/>
      <sheetName val="000000"/>
      <sheetName val="管渠土工350"/>
      <sheetName val="総括表 １号人孔"/>
      <sheetName val="１号組立人孔"/>
      <sheetName val="副管（将来）"/>
      <sheetName val="人孔基礎工"/>
      <sheetName val="総括表 取付管工"/>
      <sheetName val="取付管工"/>
      <sheetName val="取付管（舗装）"/>
      <sheetName val="付帯工（1-1）"/>
      <sheetName val="付帯工（1-2）"/>
      <sheetName val="付帯工-1(総括)"/>
      <sheetName val="付帯工-2(総括) "/>
      <sheetName val="０号組立人孔"/>
      <sheetName val="水替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-1-4"/>
      <sheetName val="5-1-4材料表"/>
      <sheetName val="5-1-4計算書"/>
    </sheetNames>
    <sheetDataSet>
      <sheetData sheetId="0"/>
      <sheetData sheetId="1" refreshError="1">
        <row r="33">
          <cell r="A33">
            <v>600</v>
          </cell>
          <cell r="B33">
            <v>12.000000000000002</v>
          </cell>
          <cell r="C33">
            <v>20</v>
          </cell>
          <cell r="D33">
            <v>6.1515489993525039</v>
          </cell>
          <cell r="E33">
            <v>4.1152263374485596</v>
          </cell>
          <cell r="F33">
            <v>429.8</v>
          </cell>
        </row>
        <row r="35">
          <cell r="A35">
            <v>700</v>
          </cell>
          <cell r="B35">
            <v>14.200000000000001</v>
          </cell>
          <cell r="C35">
            <v>24.4</v>
          </cell>
          <cell r="D35">
            <v>9.6543792051282864</v>
          </cell>
          <cell r="E35">
            <v>4.1152263374485596</v>
          </cell>
          <cell r="F35">
            <v>513.40000000000009</v>
          </cell>
        </row>
        <row r="37">
          <cell r="A37">
            <v>800</v>
          </cell>
          <cell r="B37">
            <v>15.400000000000002</v>
          </cell>
          <cell r="C37">
            <v>26.8</v>
          </cell>
          <cell r="D37">
            <v>11.13384305717055</v>
          </cell>
          <cell r="E37">
            <v>4.1152263374485596</v>
          </cell>
          <cell r="F37">
            <v>298.5</v>
          </cell>
          <cell r="G37">
            <v>436.8</v>
          </cell>
        </row>
        <row r="39">
          <cell r="A39">
            <v>900</v>
          </cell>
          <cell r="B39">
            <v>16.600000000000001</v>
          </cell>
          <cell r="C39">
            <v>29.2</v>
          </cell>
          <cell r="D39">
            <v>12.65698524854313</v>
          </cell>
          <cell r="E39">
            <v>4.1152263374485596</v>
          </cell>
          <cell r="F39">
            <v>322.39999999999998</v>
          </cell>
          <cell r="G39">
            <v>436.8</v>
          </cell>
        </row>
        <row r="41">
          <cell r="A41">
            <v>1000</v>
          </cell>
          <cell r="B41">
            <v>17.800000000000004</v>
          </cell>
          <cell r="C41">
            <v>31.6</v>
          </cell>
          <cell r="D41">
            <v>14.32267170005451</v>
          </cell>
          <cell r="E41">
            <v>4.1152263374485596</v>
          </cell>
          <cell r="F41">
            <v>346.3</v>
          </cell>
          <cell r="G41">
            <v>499.2</v>
          </cell>
        </row>
        <row r="43">
          <cell r="A43">
            <v>0</v>
          </cell>
          <cell r="C43">
            <v>0</v>
          </cell>
          <cell r="D43">
            <v>0</v>
          </cell>
          <cell r="E43">
            <v>0</v>
          </cell>
        </row>
        <row r="45">
          <cell r="A45">
            <v>0</v>
          </cell>
          <cell r="C45">
            <v>0</v>
          </cell>
          <cell r="D45">
            <v>0</v>
          </cell>
          <cell r="E45">
            <v>0</v>
          </cell>
        </row>
        <row r="47">
          <cell r="A47">
            <v>0</v>
          </cell>
        </row>
        <row r="49">
          <cell r="A49">
            <v>0</v>
          </cell>
        </row>
        <row r="51">
          <cell r="A51">
            <v>0</v>
          </cell>
        </row>
        <row r="53">
          <cell r="A53">
            <v>0</v>
          </cell>
        </row>
        <row r="55">
          <cell r="A55">
            <v>0</v>
          </cell>
        </row>
      </sheetData>
      <sheetData sheetId="2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柱 (SRC)"/>
      <sheetName val="柱"/>
      <sheetName val="梁 (SRC)"/>
      <sheetName val="梁"/>
      <sheetName val="トラス"/>
      <sheetName val="ﾌﾞﾚｰｽ"/>
      <sheetName val="デッキ"/>
      <sheetName val="母屋"/>
      <sheetName val="ｽﾘｰﾌﾞ"/>
      <sheetName val="BH (SRC)"/>
      <sheetName val="BH"/>
      <sheetName val="大集計"/>
      <sheetName val="リスト"/>
      <sheetName val="雑 "/>
      <sheetName val="数量"/>
      <sheetName val="耐火被覆"/>
      <sheetName val="塗装"/>
      <sheetName val="SRC"/>
      <sheetName val="大集計 (2)"/>
      <sheetName val="雑  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目次"/>
      <sheetName val="総括"/>
      <sheetName val="基礎"/>
      <sheetName val="方塊"/>
      <sheetName val="上部工"/>
      <sheetName val="消波"/>
      <sheetName val="蓋ﾌﾞﾛｯｸ"/>
      <sheetName val="鉄筋表"/>
      <sheetName val="ﾘｽﾄﾃﾞｰ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総括"/>
      <sheetName val="総括表"/>
      <sheetName val="発寒2(機)内訳（備考無)"/>
      <sheetName val="発寒2(機)内訳（備考有り）"/>
      <sheetName val="発寒2(機)別紙明細"/>
      <sheetName val="表紙（数量調書）"/>
      <sheetName val="市場単価"/>
      <sheetName val="代価"/>
      <sheetName val="配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本体"/>
    </sheetNames>
    <sheetDataSet>
      <sheetData sheetId="0">
        <row r="115">
          <cell r="M115">
            <v>577.71700921127956</v>
          </cell>
        </row>
      </sheetData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000001"/>
      <sheetName val="実測"/>
      <sheetName val="AS"/>
      <sheetName val="AS(切削)"/>
      <sheetName val="Co(無筋)"/>
      <sheetName val="Co(有筋)"/>
      <sheetName val="砂質土"/>
      <sheetName val="粘･･礫性土"/>
      <sheetName val="単価"/>
      <sheetName val="ガラ受入地"/>
      <sheetName val="残土受入地"/>
      <sheetName val="A"/>
      <sheetName val="新規残土受入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工事概要"/>
      <sheetName val="積算優先順位一覧"/>
      <sheetName val="経費率"/>
      <sheetName val="共通仮設"/>
      <sheetName val="A内訳表"/>
      <sheetName val="B内訳表"/>
      <sheetName val="C-123内訳表"/>
      <sheetName val="A代価表"/>
      <sheetName val="B代価表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損料算定表"/>
      <sheetName val="維持単価"/>
      <sheetName val="維持代価"/>
      <sheetName val="維持積算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計算書"/>
      <sheetName val="翼壁鉄筋表"/>
      <sheetName val="呑口桝鉄筋表"/>
      <sheetName val="函体鉄筋表"/>
      <sheetName val="門柱鉄筋表"/>
      <sheetName val="樋門寸法表"/>
      <sheetName val="樋門計算書"/>
      <sheetName val="樋門集計表"/>
      <sheetName val="躯体工集計表"/>
      <sheetName val="護岸工集計表"/>
      <sheetName val="雑工集計書"/>
      <sheetName val="仮設工集計書"/>
      <sheetName val="取壊し工集計書"/>
    </sheetNames>
    <sheetDataSet>
      <sheetData sheetId="0">
        <row r="25">
          <cell r="D25">
            <v>48.73</v>
          </cell>
        </row>
        <row r="39">
          <cell r="D39">
            <v>106.22999999999999</v>
          </cell>
        </row>
        <row r="43">
          <cell r="D43">
            <v>15.15</v>
          </cell>
        </row>
        <row r="45">
          <cell r="D45">
            <v>5.14</v>
          </cell>
        </row>
        <row r="49">
          <cell r="D49">
            <v>28</v>
          </cell>
        </row>
        <row r="51">
          <cell r="D51">
            <v>3460.8</v>
          </cell>
        </row>
        <row r="54">
          <cell r="D54">
            <v>10.6</v>
          </cell>
        </row>
        <row r="57">
          <cell r="D57">
            <v>3.99</v>
          </cell>
        </row>
        <row r="60">
          <cell r="D60">
            <v>8</v>
          </cell>
        </row>
        <row r="64">
          <cell r="D64">
            <v>75.75</v>
          </cell>
        </row>
        <row r="67">
          <cell r="D67">
            <v>1679.8000000000002</v>
          </cell>
        </row>
        <row r="68">
          <cell r="D68">
            <v>1986.0999999999995</v>
          </cell>
        </row>
        <row r="82">
          <cell r="D82">
            <v>23.710000000000004</v>
          </cell>
        </row>
        <row r="99">
          <cell r="D99">
            <v>95.999999999999986</v>
          </cell>
        </row>
        <row r="102">
          <cell r="D102">
            <v>6.33</v>
          </cell>
        </row>
        <row r="105">
          <cell r="D105">
            <v>2.34</v>
          </cell>
        </row>
        <row r="108">
          <cell r="D108">
            <v>3.22</v>
          </cell>
        </row>
        <row r="111">
          <cell r="D111">
            <v>8.66</v>
          </cell>
        </row>
        <row r="115">
          <cell r="D115">
            <v>31.65</v>
          </cell>
        </row>
        <row r="118">
          <cell r="D118">
            <v>663.7</v>
          </cell>
        </row>
        <row r="119">
          <cell r="D119">
            <v>1925.8000000000002</v>
          </cell>
        </row>
        <row r="140">
          <cell r="D140">
            <v>244.30999999999997</v>
          </cell>
        </row>
        <row r="151">
          <cell r="D151">
            <v>75.16</v>
          </cell>
        </row>
        <row r="154">
          <cell r="D154">
            <v>26.25</v>
          </cell>
        </row>
        <row r="157">
          <cell r="D157">
            <v>13.06</v>
          </cell>
        </row>
        <row r="160">
          <cell r="D160">
            <v>14.12</v>
          </cell>
        </row>
        <row r="165">
          <cell r="D165">
            <v>6</v>
          </cell>
        </row>
        <row r="168">
          <cell r="D168">
            <v>244.30999999999997</v>
          </cell>
        </row>
        <row r="172">
          <cell r="D172">
            <v>356.58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電灯"/>
      <sheetName val="ｺﾝｾﾝﾄ"/>
      <sheetName val="原本"/>
    </sheetNames>
    <sheetDataSet>
      <sheetData sheetId="0"/>
      <sheetData sheetId="1"/>
      <sheetData sheetId="2">
        <row r="2">
          <cell r="AZ2" t="str">
            <v>引込設備工事</v>
          </cell>
          <cell r="BB2" t="str">
            <v>拾出表</v>
          </cell>
        </row>
        <row r="3">
          <cell r="AZ3" t="str">
            <v>引込幹線設備工事</v>
          </cell>
          <cell r="BB3" t="str">
            <v>集計表</v>
          </cell>
        </row>
        <row r="4">
          <cell r="AZ4" t="str">
            <v>受変電設備工事</v>
          </cell>
          <cell r="BB4" t="str">
            <v>拾出兼集計表</v>
          </cell>
        </row>
        <row r="5">
          <cell r="AZ5" t="str">
            <v>幹線設備工事</v>
          </cell>
        </row>
        <row r="6">
          <cell r="AZ6" t="str">
            <v>発電設備工事</v>
          </cell>
        </row>
        <row r="7">
          <cell r="AZ7" t="str">
            <v>幹線動力設備工事</v>
          </cell>
        </row>
        <row r="8">
          <cell r="AZ8" t="str">
            <v>動力設備工事</v>
          </cell>
        </row>
        <row r="9">
          <cell r="AZ9" t="str">
            <v>電灯設備工事</v>
          </cell>
        </row>
        <row r="10">
          <cell r="AZ10" t="str">
            <v>コンセント設備工事</v>
          </cell>
        </row>
        <row r="11">
          <cell r="AZ11" t="str">
            <v>電灯コンセント設備工事</v>
          </cell>
        </row>
        <row r="12">
          <cell r="AZ12" t="str">
            <v>照明器具設備工事</v>
          </cell>
        </row>
        <row r="13">
          <cell r="AZ13" t="str">
            <v>弱電設備工事</v>
          </cell>
        </row>
        <row r="14">
          <cell r="AZ14" t="str">
            <v>電話設備工事</v>
          </cell>
        </row>
        <row r="15">
          <cell r="AZ15" t="str">
            <v>テレビ共聴設備工事</v>
          </cell>
        </row>
        <row r="16">
          <cell r="AZ16" t="str">
            <v>放送設備工事</v>
          </cell>
        </row>
        <row r="17">
          <cell r="AZ17" t="str">
            <v>インターホン設備工事</v>
          </cell>
        </row>
        <row r="18">
          <cell r="AZ18" t="str">
            <v>トイレ呼出設備工事</v>
          </cell>
        </row>
        <row r="19">
          <cell r="AZ19" t="str">
            <v>ナースコール設備工事</v>
          </cell>
        </row>
        <row r="20">
          <cell r="AZ20" t="str">
            <v>ITV設備工事</v>
          </cell>
        </row>
        <row r="21">
          <cell r="AZ21" t="str">
            <v>呼出設備工事</v>
          </cell>
        </row>
        <row r="22">
          <cell r="AZ22" t="str">
            <v>有線放送設備工事</v>
          </cell>
        </row>
        <row r="23">
          <cell r="AZ23" t="str">
            <v>非常警報設備工事</v>
          </cell>
        </row>
        <row r="24">
          <cell r="AZ24" t="str">
            <v>自動火災報知設備工事</v>
          </cell>
        </row>
      </sheetData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表一覧表"/>
      <sheetName val="単価一覧表"/>
      <sheetName val="#REF"/>
    </sheetNames>
    <sheetDataSet>
      <sheetData sheetId="0">
        <row r="2">
          <cell r="E2" t="str">
            <v>単位</v>
          </cell>
        </row>
        <row r="3">
          <cell r="E3" t="str">
            <v>数量</v>
          </cell>
        </row>
      </sheetData>
      <sheetData sheetId="1" refreshError="1"/>
      <sheetData sheetId="2" refreshError="1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02"/>
    </sheetNames>
    <definedNames>
      <definedName name="主任技術者"/>
      <definedName name="主任地質調査技師"/>
      <definedName name="普通作業員"/>
    </definedNames>
    <sheetDataSet>
      <sheetData sheetId="0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広島県"/>
      <sheetName val="塗装"/>
      <sheetName val="はつり"/>
      <sheetName val="換気"/>
      <sheetName val="ｽｲｯﾁ"/>
      <sheetName val="ｺﾝｾﾝﾄ"/>
      <sheetName val="照明器具"/>
      <sheetName val="S_PIPE (3)"/>
      <sheetName val="S_PIPE (2)"/>
      <sheetName val="プル (2)"/>
      <sheetName val="ケーブル (2)"/>
      <sheetName val="ケーブル"/>
      <sheetName val="電線"/>
      <sheetName val="盤"/>
      <sheetName val="開閉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E6">
            <v>0.26300000000000001</v>
          </cell>
        </row>
        <row r="7">
          <cell r="E7">
            <v>0.377</v>
          </cell>
        </row>
        <row r="8">
          <cell r="E8">
            <v>0.33</v>
          </cell>
        </row>
        <row r="9">
          <cell r="E9">
            <v>0.47499999999999998</v>
          </cell>
        </row>
        <row r="10">
          <cell r="E10">
            <v>0.65700000000000003</v>
          </cell>
        </row>
        <row r="11">
          <cell r="E11">
            <v>0.92600000000000005</v>
          </cell>
        </row>
        <row r="12">
          <cell r="E12">
            <v>1.1200000000000001</v>
          </cell>
        </row>
        <row r="13">
          <cell r="E13">
            <v>0.48299999999999998</v>
          </cell>
        </row>
        <row r="14">
          <cell r="E14">
            <v>0.69799999999999995</v>
          </cell>
        </row>
        <row r="15">
          <cell r="E15">
            <v>0.88500000000000001</v>
          </cell>
        </row>
        <row r="16">
          <cell r="E16">
            <v>1.3</v>
          </cell>
        </row>
        <row r="17">
          <cell r="E17">
            <v>1.58</v>
          </cell>
        </row>
        <row r="21">
          <cell r="E21">
            <v>0.21099999999999999</v>
          </cell>
        </row>
        <row r="22">
          <cell r="E22">
            <v>0.30199999999999999</v>
          </cell>
        </row>
        <row r="23">
          <cell r="E23">
            <v>0.26400000000000001</v>
          </cell>
        </row>
        <row r="24">
          <cell r="E24">
            <v>0.38</v>
          </cell>
        </row>
        <row r="25">
          <cell r="E25">
            <v>0.52600000000000002</v>
          </cell>
        </row>
        <row r="26">
          <cell r="E26">
            <v>0.74099999999999999</v>
          </cell>
        </row>
        <row r="27">
          <cell r="E27">
            <v>0.89400000000000002</v>
          </cell>
        </row>
        <row r="28">
          <cell r="E28">
            <v>0.38700000000000001</v>
          </cell>
        </row>
        <row r="29">
          <cell r="E29">
            <v>0.55800000000000005</v>
          </cell>
        </row>
        <row r="30">
          <cell r="E30">
            <v>0.70799999999999996</v>
          </cell>
        </row>
        <row r="31">
          <cell r="E31">
            <v>1.04</v>
          </cell>
        </row>
        <row r="32">
          <cell r="E32">
            <v>1.26</v>
          </cell>
        </row>
        <row r="33">
          <cell r="E33">
            <v>1.38</v>
          </cell>
        </row>
        <row r="34">
          <cell r="E34">
            <v>2.12</v>
          </cell>
        </row>
        <row r="35">
          <cell r="E35">
            <v>2.35</v>
          </cell>
        </row>
        <row r="43">
          <cell r="E43">
            <v>3</v>
          </cell>
          <cell r="F43">
            <v>4</v>
          </cell>
          <cell r="G43">
            <v>5</v>
          </cell>
          <cell r="H43">
            <v>6</v>
          </cell>
          <cell r="I43">
            <v>7</v>
          </cell>
          <cell r="J43">
            <v>8.5</v>
          </cell>
          <cell r="K43">
            <v>10</v>
          </cell>
          <cell r="L43">
            <v>13</v>
          </cell>
          <cell r="M43">
            <v>16</v>
          </cell>
          <cell r="N43">
            <v>19</v>
          </cell>
          <cell r="O43">
            <v>22</v>
          </cell>
          <cell r="P43">
            <v>26</v>
          </cell>
          <cell r="Q43">
            <v>30</v>
          </cell>
          <cell r="R43">
            <v>35</v>
          </cell>
          <cell r="S43">
            <v>41</v>
          </cell>
        </row>
        <row r="44">
          <cell r="E44">
            <v>4</v>
          </cell>
          <cell r="F44">
            <v>5</v>
          </cell>
          <cell r="G44">
            <v>6</v>
          </cell>
          <cell r="H44">
            <v>7</v>
          </cell>
          <cell r="I44">
            <v>8.5</v>
          </cell>
          <cell r="J44">
            <v>10</v>
          </cell>
          <cell r="K44">
            <v>13</v>
          </cell>
          <cell r="L44">
            <v>16</v>
          </cell>
          <cell r="M44">
            <v>19</v>
          </cell>
          <cell r="N44">
            <v>22</v>
          </cell>
          <cell r="O44">
            <v>26</v>
          </cell>
          <cell r="P44">
            <v>30</v>
          </cell>
          <cell r="Q44">
            <v>35</v>
          </cell>
          <cell r="R44">
            <v>41</v>
          </cell>
          <cell r="S44">
            <v>43</v>
          </cell>
        </row>
        <row r="45">
          <cell r="E45">
            <v>3</v>
          </cell>
          <cell r="F45">
            <v>4</v>
          </cell>
          <cell r="G45">
            <v>5</v>
          </cell>
          <cell r="H45">
            <v>6</v>
          </cell>
          <cell r="I45">
            <v>7</v>
          </cell>
          <cell r="J45">
            <v>8</v>
          </cell>
          <cell r="K45">
            <v>10</v>
          </cell>
          <cell r="L45">
            <v>11</v>
          </cell>
          <cell r="M45">
            <v>12</v>
          </cell>
          <cell r="N45">
            <v>15</v>
          </cell>
          <cell r="O45">
            <v>18</v>
          </cell>
          <cell r="P45">
            <v>21</v>
          </cell>
          <cell r="Q45">
            <v>24</v>
          </cell>
          <cell r="R45">
            <v>28</v>
          </cell>
          <cell r="S45">
            <v>33</v>
          </cell>
        </row>
      </sheetData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広島県"/>
      <sheetName val="塗装"/>
      <sheetName val="はつり"/>
      <sheetName val="換気"/>
      <sheetName val="ｽｲｯﾁ"/>
      <sheetName val="ｺﾝｾﾝﾄ"/>
      <sheetName val="照明器具"/>
      <sheetName val="S_PIPE (3)"/>
      <sheetName val="S_PIPE (2)"/>
      <sheetName val="プル (2)"/>
      <sheetName val="ケーブル (2)"/>
      <sheetName val="ケーブル"/>
      <sheetName val="電線"/>
      <sheetName val="盤"/>
      <sheetName val="開閉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E6">
            <v>0.26300000000000001</v>
          </cell>
        </row>
        <row r="7">
          <cell r="E7">
            <v>0.377</v>
          </cell>
        </row>
        <row r="8">
          <cell r="E8">
            <v>0.33</v>
          </cell>
        </row>
        <row r="9">
          <cell r="E9">
            <v>0.47499999999999998</v>
          </cell>
        </row>
        <row r="10">
          <cell r="E10">
            <v>0.65700000000000003</v>
          </cell>
        </row>
        <row r="11">
          <cell r="E11">
            <v>0.92600000000000005</v>
          </cell>
        </row>
        <row r="12">
          <cell r="E12">
            <v>1.1200000000000001</v>
          </cell>
        </row>
        <row r="13">
          <cell r="E13">
            <v>0.48299999999999998</v>
          </cell>
        </row>
        <row r="14">
          <cell r="E14">
            <v>0.69799999999999995</v>
          </cell>
        </row>
        <row r="15">
          <cell r="E15">
            <v>0.88500000000000001</v>
          </cell>
        </row>
        <row r="16">
          <cell r="E16">
            <v>1.3</v>
          </cell>
        </row>
        <row r="17">
          <cell r="E17">
            <v>1.58</v>
          </cell>
        </row>
        <row r="21">
          <cell r="E21">
            <v>0.21099999999999999</v>
          </cell>
        </row>
        <row r="22">
          <cell r="E22">
            <v>0.30199999999999999</v>
          </cell>
        </row>
        <row r="23">
          <cell r="E23">
            <v>0.26400000000000001</v>
          </cell>
        </row>
        <row r="24">
          <cell r="E24">
            <v>0.38</v>
          </cell>
        </row>
        <row r="25">
          <cell r="E25">
            <v>0.52600000000000002</v>
          </cell>
        </row>
        <row r="26">
          <cell r="E26">
            <v>0.74099999999999999</v>
          </cell>
        </row>
        <row r="27">
          <cell r="E27">
            <v>0.89400000000000002</v>
          </cell>
        </row>
        <row r="28">
          <cell r="E28">
            <v>0.38700000000000001</v>
          </cell>
        </row>
        <row r="29">
          <cell r="E29">
            <v>0.55800000000000005</v>
          </cell>
        </row>
        <row r="30">
          <cell r="E30">
            <v>0.70799999999999996</v>
          </cell>
        </row>
        <row r="31">
          <cell r="E31">
            <v>1.04</v>
          </cell>
        </row>
        <row r="32">
          <cell r="E32">
            <v>1.26</v>
          </cell>
        </row>
        <row r="33">
          <cell r="E33">
            <v>1.38</v>
          </cell>
        </row>
        <row r="34">
          <cell r="E34">
            <v>2.12</v>
          </cell>
        </row>
        <row r="35">
          <cell r="E35">
            <v>2.35</v>
          </cell>
        </row>
        <row r="43">
          <cell r="E43">
            <v>3</v>
          </cell>
          <cell r="F43">
            <v>4</v>
          </cell>
          <cell r="G43">
            <v>5</v>
          </cell>
          <cell r="H43">
            <v>6</v>
          </cell>
          <cell r="I43">
            <v>7</v>
          </cell>
          <cell r="J43">
            <v>8.5</v>
          </cell>
          <cell r="K43">
            <v>10</v>
          </cell>
          <cell r="L43">
            <v>13</v>
          </cell>
          <cell r="M43">
            <v>16</v>
          </cell>
          <cell r="N43">
            <v>19</v>
          </cell>
          <cell r="O43">
            <v>22</v>
          </cell>
          <cell r="P43">
            <v>26</v>
          </cell>
          <cell r="Q43">
            <v>30</v>
          </cell>
          <cell r="R43">
            <v>35</v>
          </cell>
          <cell r="S43">
            <v>41</v>
          </cell>
        </row>
        <row r="44">
          <cell r="E44">
            <v>4</v>
          </cell>
          <cell r="F44">
            <v>5</v>
          </cell>
          <cell r="G44">
            <v>6</v>
          </cell>
          <cell r="H44">
            <v>7</v>
          </cell>
          <cell r="I44">
            <v>8.5</v>
          </cell>
          <cell r="J44">
            <v>10</v>
          </cell>
          <cell r="K44">
            <v>13</v>
          </cell>
          <cell r="L44">
            <v>16</v>
          </cell>
          <cell r="M44">
            <v>19</v>
          </cell>
          <cell r="N44">
            <v>22</v>
          </cell>
          <cell r="O44">
            <v>26</v>
          </cell>
          <cell r="P44">
            <v>30</v>
          </cell>
          <cell r="Q44">
            <v>35</v>
          </cell>
          <cell r="R44">
            <v>41</v>
          </cell>
          <cell r="S44">
            <v>43</v>
          </cell>
        </row>
        <row r="45">
          <cell r="E45">
            <v>3</v>
          </cell>
          <cell r="F45">
            <v>4</v>
          </cell>
          <cell r="G45">
            <v>5</v>
          </cell>
          <cell r="H45">
            <v>6</v>
          </cell>
          <cell r="I45">
            <v>7</v>
          </cell>
          <cell r="J45">
            <v>8</v>
          </cell>
          <cell r="K45">
            <v>10</v>
          </cell>
          <cell r="L45">
            <v>11</v>
          </cell>
          <cell r="M45">
            <v>12</v>
          </cell>
          <cell r="N45">
            <v>15</v>
          </cell>
          <cell r="O45">
            <v>18</v>
          </cell>
          <cell r="P45">
            <v>21</v>
          </cell>
          <cell r="Q45">
            <v>24</v>
          </cell>
          <cell r="R45">
            <v>28</v>
          </cell>
          <cell r="S45">
            <v>33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種目"/>
      <sheetName val="科目"/>
      <sheetName val="細目"/>
      <sheetName val="別紙明細(仮接）"/>
      <sheetName val="荷揚設備"/>
      <sheetName val="仮設運搬"/>
      <sheetName val="明細(土工）"/>
      <sheetName val="明細(ｺﾝｸﾘｰﾄ)"/>
      <sheetName val="明細(鉄筋）"/>
      <sheetName val="明細(鉄骨）"/>
      <sheetName val="別紙明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1"/>
      <sheetName val="2,3F1DK"/>
      <sheetName val="4,5F1DK"/>
      <sheetName val="6-14F1DK"/>
      <sheetName val="器具"/>
      <sheetName val="2,3Fｱｲｿﾒ"/>
      <sheetName val="Sheet2"/>
      <sheetName val="Sheet1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括表"/>
      <sheetName val="延長集計"/>
      <sheetName val="構造物土工"/>
      <sheetName val="舗装面積集計表"/>
      <sheetName val="面積計算書"/>
      <sheetName val="土量計算書"/>
      <sheetName val="擁壁集計表"/>
      <sheetName val="擁壁工"/>
      <sheetName val="擁壁工断面"/>
      <sheetName val="ブロック積"/>
      <sheetName val="ﾌﾞﾛｯｸ面積"/>
      <sheetName val="ｶﾙﾊﾞ-ﾄ"/>
      <sheetName val="水路数量"/>
      <sheetName val="桝数量"/>
      <sheetName val="路面数量"/>
      <sheetName val="防護柵"/>
      <sheetName val="付帯工"/>
      <sheetName val="撤去数量"/>
      <sheetName val="撤去面積"/>
      <sheetName val="数量計算書目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計算書目次"/>
      <sheetName val="総括表"/>
      <sheetName val="集計表"/>
      <sheetName val="土量計算書"/>
      <sheetName val="擁壁工"/>
      <sheetName val="擁壁工断面"/>
      <sheetName val="底版Co"/>
      <sheetName val="底版Co断面"/>
      <sheetName val="単位数量計算書"/>
      <sheetName val="撤去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荷重計算"/>
      <sheetName val="土圧"/>
      <sheetName val="梁計算"/>
      <sheetName val="応力集計"/>
      <sheetName val="鉄筋量"/>
      <sheetName val="せん断応力"/>
      <sheetName val="復鉄筋軸力考慮長方形 "/>
      <sheetName val="復鉄筋軸力考慮長方形  (2)"/>
      <sheetName val="復鉄筋軸力考慮長方形  (3)"/>
      <sheetName val="比例配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初期設定"/>
      <sheetName val="表紙"/>
      <sheetName val="積算種別"/>
      <sheetName val="表紙7-8"/>
      <sheetName val="新設 空機搬入"/>
      <sheetName val="全熱交換器搬入・据付"/>
      <sheetName val="搬入・据付 (3)"/>
      <sheetName val="搬入・据付 (4)"/>
      <sheetName val="搬入・据付 (5)"/>
      <sheetName val="新設 空機保温"/>
      <sheetName val="新設 空管集計"/>
      <sheetName val="新設 空弁集計"/>
      <sheetName val="新設 空架集計"/>
      <sheetName val="新設 空土集計"/>
      <sheetName val="新設 空調調整"/>
      <sheetName val="新設 排管集計"/>
      <sheetName val="新設 排弁集計"/>
      <sheetName val="新設 排土集計"/>
      <sheetName val="撤去 配管集計"/>
      <sheetName val="撤去 弁類集計"/>
      <sheetName val="撤去 産廃集計"/>
      <sheetName val="ﾊﾟｯｹｰｼﾞ冷媒管"/>
      <sheetName val="マルチ冷媒管"/>
      <sheetName val="矩形高速"/>
      <sheetName val="丸ダクト"/>
      <sheetName val="ダンパー類"/>
      <sheetName val="たわみ"/>
      <sheetName val="消音ｴﾙﾎﾞ(高速)"/>
      <sheetName val="制気口ﾎﾞッｸｽ(高速)"/>
      <sheetName val="チャンバー(高速)"/>
      <sheetName val="既設接続"/>
      <sheetName val="穴あけ補修"/>
      <sheetName val="後施工ｱﾝｶｰ"/>
      <sheetName val="矩形高速-拾い"/>
      <sheetName val="ダンパたわみ-拾い"/>
      <sheetName val="消音ｴﾙﾎﾞ(高速) -拾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集計"/>
      <sheetName val="内訳数量表1"/>
      <sheetName val="道路土工"/>
      <sheetName val="(土積 (路体･路床)"/>
      <sheetName val="(切-法面調書)"/>
      <sheetName val="(盛-法面調書)"/>
      <sheetName val="（不陸製正）"/>
      <sheetName val="法面工"/>
      <sheetName val="排水工"/>
      <sheetName val="路盤工"/>
      <sheetName val="舗装工"/>
      <sheetName val="標識工"/>
      <sheetName val="道路付属施設工"/>
      <sheetName val="Sheet1"/>
      <sheetName val="Sheet2"/>
      <sheetName val="Sheet3"/>
      <sheetName val="中表紙"/>
      <sheetName val="目次"/>
      <sheetName val="土積計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4"/>
      <sheetName val="5-8"/>
      <sheetName val="9-12"/>
      <sheetName val="13-16"/>
      <sheetName val="17-20"/>
      <sheetName val="21-24"/>
      <sheetName val="25-28"/>
      <sheetName val="29-32"/>
      <sheetName val="33-36"/>
      <sheetName val="37-40"/>
      <sheetName val="41-44"/>
      <sheetName val="45-48"/>
      <sheetName val="49-52"/>
      <sheetName val="53-56"/>
      <sheetName val="57-60"/>
      <sheetName val="61-64"/>
      <sheetName val="65-72"/>
      <sheetName val="73"/>
      <sheetName val="74-79"/>
      <sheetName val="80-"/>
      <sheetName val="建設物価"/>
      <sheetName val="成ヶ島設計書(園地単価)"/>
    </sheetNames>
    <definedNames>
      <definedName name="切り捨て計算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U-0-２-B入力"/>
      <sheetName val="計算書"/>
      <sheetName val="数量内訳書"/>
    </sheetNames>
    <sheetDataSet>
      <sheetData sheetId="0" refreshError="1"/>
      <sheetData sheetId="1" refreshError="1">
        <row r="22">
          <cell r="E22">
            <v>2.25</v>
          </cell>
        </row>
        <row r="23">
          <cell r="E23">
            <v>1.6</v>
          </cell>
        </row>
      </sheetData>
      <sheetData sheetId="2" refreshError="1"/>
      <sheetData sheetId="3" refreshError="1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仕訳"/>
    </sheetNames>
    <sheetDataSet>
      <sheetData sheetId="0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H16鑑"/>
      <sheetName val="H16積算設計書（直接工事費）"/>
      <sheetName val="H16積算設計書 (仮設費)"/>
      <sheetName val="H16単価一覧"/>
      <sheetName val="H16単価表"/>
      <sheetName val="H16共通単価表"/>
      <sheetName val="H16一位単価表"/>
      <sheetName val="材料単価（Z)"/>
      <sheetName val="植物材料単価（P)"/>
    </sheetNames>
    <sheetDataSet>
      <sheetData sheetId="0"/>
      <sheetData sheetId="1"/>
      <sheetData sheetId="2"/>
      <sheetData sheetId="3"/>
      <sheetData sheetId="4" refreshError="1">
        <row r="2">
          <cell r="A2" t="str">
            <v>コード</v>
          </cell>
          <cell r="B2" t="str">
            <v>名称</v>
          </cell>
          <cell r="C2" t="str">
            <v>形状寸法</v>
          </cell>
          <cell r="D2" t="str">
            <v>単位</v>
          </cell>
          <cell r="E2" t="str">
            <v>単価</v>
          </cell>
          <cell r="F2" t="str">
            <v>参照</v>
          </cell>
        </row>
        <row r="3">
          <cell r="A3" t="str">
            <v>D001</v>
          </cell>
          <cell r="B3" t="str">
            <v>舗装版取壊し</v>
          </cell>
          <cell r="C3" t="str">
            <v>Co版　厚100</v>
          </cell>
          <cell r="D3" t="str">
            <v>㎡</v>
          </cell>
          <cell r="E3">
            <v>1044</v>
          </cell>
          <cell r="F3" t="str">
            <v>第1号表</v>
          </cell>
        </row>
        <row r="4">
          <cell r="A4" t="str">
            <v>D002</v>
          </cell>
          <cell r="B4" t="str">
            <v>ガラ運搬処理</v>
          </cell>
          <cell r="C4" t="str">
            <v>Co塊　無筋</v>
          </cell>
          <cell r="D4" t="str">
            <v>㎥</v>
          </cell>
          <cell r="E4">
            <v>35105</v>
          </cell>
          <cell r="F4" t="str">
            <v>第2号表</v>
          </cell>
        </row>
        <row r="5">
          <cell r="A5" t="str">
            <v>D003</v>
          </cell>
          <cell r="B5" t="str">
            <v>支障木伐採抜根</v>
          </cell>
          <cell r="C5" t="str">
            <v>幹周り
29㎝以下</v>
          </cell>
          <cell r="D5" t="str">
            <v>本</v>
          </cell>
          <cell r="E5">
            <v>5648</v>
          </cell>
          <cell r="F5" t="str">
            <v>第3号表</v>
          </cell>
        </row>
        <row r="6">
          <cell r="A6" t="str">
            <v>D004</v>
          </cell>
          <cell r="B6" t="str">
            <v>支障木伐採抜根</v>
          </cell>
          <cell r="C6" t="str">
            <v>幹周り
30～59㎝</v>
          </cell>
          <cell r="D6" t="str">
            <v>本</v>
          </cell>
          <cell r="E6">
            <v>15681</v>
          </cell>
          <cell r="F6" t="str">
            <v>第4号表</v>
          </cell>
        </row>
        <row r="7">
          <cell r="A7" t="str">
            <v>D005</v>
          </cell>
          <cell r="B7" t="str">
            <v>支障木伐採抜根</v>
          </cell>
          <cell r="C7" t="str">
            <v>幹周り
60～89㎝</v>
          </cell>
          <cell r="D7" t="str">
            <v>本</v>
          </cell>
          <cell r="E7">
            <v>37528</v>
          </cell>
          <cell r="F7" t="str">
            <v>第5号表</v>
          </cell>
        </row>
        <row r="8">
          <cell r="A8" t="str">
            <v>D006</v>
          </cell>
          <cell r="B8" t="str">
            <v>支障木伐採抜根</v>
          </cell>
          <cell r="C8" t="str">
            <v>幹周り
90～119㎝</v>
          </cell>
          <cell r="D8" t="str">
            <v>本</v>
          </cell>
          <cell r="E8">
            <v>65403</v>
          </cell>
          <cell r="F8" t="str">
            <v>第6号表</v>
          </cell>
        </row>
        <row r="9">
          <cell r="A9" t="str">
            <v>D007</v>
          </cell>
          <cell r="B9" t="str">
            <v>支障木伐採抜根</v>
          </cell>
          <cell r="C9" t="str">
            <v>幹周り
120～149㎝</v>
          </cell>
          <cell r="D9" t="str">
            <v>本</v>
          </cell>
          <cell r="E9">
            <v>115016</v>
          </cell>
          <cell r="F9" t="str">
            <v>第7号表</v>
          </cell>
        </row>
        <row r="10">
          <cell r="A10" t="str">
            <v>D008</v>
          </cell>
          <cell r="B10" t="str">
            <v>支障木伐採抜根</v>
          </cell>
          <cell r="C10" t="str">
            <v>幹周り
150～199㎝</v>
          </cell>
          <cell r="D10" t="str">
            <v>本</v>
          </cell>
          <cell r="E10">
            <v>58000</v>
          </cell>
          <cell r="F10" t="str">
            <v>第8号表</v>
          </cell>
        </row>
        <row r="11">
          <cell r="A11" t="str">
            <v>D009</v>
          </cell>
          <cell r="B11" t="str">
            <v>支障木伐採抜根</v>
          </cell>
          <cell r="C11" t="str">
            <v>幹周り
201㎝</v>
          </cell>
          <cell r="D11" t="str">
            <v>本</v>
          </cell>
          <cell r="E11">
            <v>81200</v>
          </cell>
          <cell r="F11" t="str">
            <v>第9号表</v>
          </cell>
        </row>
        <row r="12">
          <cell r="A12" t="str">
            <v>D010</v>
          </cell>
          <cell r="B12" t="str">
            <v>支障木伐採抜根</v>
          </cell>
          <cell r="C12" t="str">
            <v>中低木</v>
          </cell>
          <cell r="D12" t="str">
            <v>本</v>
          </cell>
          <cell r="E12">
            <v>2333</v>
          </cell>
          <cell r="F12" t="str">
            <v>第10号表</v>
          </cell>
        </row>
        <row r="13">
          <cell r="A13" t="str">
            <v>D011</v>
          </cell>
          <cell r="B13" t="str">
            <v>ササ伐採抜根</v>
          </cell>
          <cell r="C13">
            <v>0</v>
          </cell>
          <cell r="D13" t="str">
            <v>㎡</v>
          </cell>
          <cell r="E13">
            <v>820</v>
          </cell>
          <cell r="F13" t="str">
            <v>第11号表</v>
          </cell>
        </row>
        <row r="14">
          <cell r="A14" t="str">
            <v>D012</v>
          </cell>
          <cell r="B14" t="str">
            <v>チップ化工</v>
          </cell>
          <cell r="C14">
            <v>0</v>
          </cell>
          <cell r="D14" t="str">
            <v>m3</v>
          </cell>
          <cell r="E14">
            <v>26231</v>
          </cell>
          <cell r="F14" t="str">
            <v>第12号表</v>
          </cell>
        </row>
        <row r="15">
          <cell r="A15" t="str">
            <v>D013</v>
          </cell>
          <cell r="B15" t="str">
            <v>浚渫工</v>
          </cell>
          <cell r="C15">
            <v>0</v>
          </cell>
          <cell r="D15" t="str">
            <v>ｍ3</v>
          </cell>
          <cell r="E15">
            <v>11241</v>
          </cell>
          <cell r="F15" t="str">
            <v>第13号表</v>
          </cell>
        </row>
        <row r="16">
          <cell r="A16" t="str">
            <v>D014</v>
          </cell>
          <cell r="B16" t="str">
            <v>掃海工</v>
          </cell>
          <cell r="C16" t="str">
            <v>上ノ池</v>
          </cell>
          <cell r="D16" t="str">
            <v>式</v>
          </cell>
          <cell r="E16">
            <v>474300</v>
          </cell>
          <cell r="F16" t="str">
            <v>第14号表</v>
          </cell>
        </row>
        <row r="17">
          <cell r="A17" t="str">
            <v>D015</v>
          </cell>
          <cell r="B17" t="str">
            <v>水替工機材組立解体工</v>
          </cell>
          <cell r="C17">
            <v>0</v>
          </cell>
          <cell r="D17" t="str">
            <v>式</v>
          </cell>
          <cell r="E17">
            <v>167400</v>
          </cell>
          <cell r="F17" t="str">
            <v>第15号表</v>
          </cell>
        </row>
        <row r="18">
          <cell r="A18" t="str">
            <v>D016</v>
          </cell>
          <cell r="B18" t="str">
            <v>水替え工運転</v>
          </cell>
          <cell r="C18">
            <v>0</v>
          </cell>
          <cell r="D18" t="str">
            <v>式</v>
          </cell>
          <cell r="E18">
            <v>1041714</v>
          </cell>
          <cell r="F18" t="str">
            <v>第16号表</v>
          </cell>
        </row>
        <row r="19">
          <cell r="A19" t="str">
            <v>D017</v>
          </cell>
          <cell r="B19" t="str">
            <v>魚類捕獲移送・戻し工</v>
          </cell>
          <cell r="C19">
            <v>0</v>
          </cell>
          <cell r="D19" t="str">
            <v>式</v>
          </cell>
          <cell r="E19">
            <v>1269020</v>
          </cell>
          <cell r="F19" t="str">
            <v>第17号表</v>
          </cell>
        </row>
        <row r="20">
          <cell r="A20" t="str">
            <v>D018</v>
          </cell>
          <cell r="B20" t="str">
            <v>仮設道路</v>
          </cell>
          <cell r="C20">
            <v>0</v>
          </cell>
          <cell r="D20" t="str">
            <v>式</v>
          </cell>
          <cell r="E20">
            <v>643880</v>
          </cell>
          <cell r="F20" t="str">
            <v>第18号表</v>
          </cell>
        </row>
        <row r="21">
          <cell r="A21" t="str">
            <v>D019</v>
          </cell>
          <cell r="B21" t="str">
            <v>プラントヤード整備</v>
          </cell>
          <cell r="C21" t="str">
            <v>機械式脱水</v>
          </cell>
          <cell r="D21" t="str">
            <v>式</v>
          </cell>
          <cell r="E21">
            <v>1793610</v>
          </cell>
          <cell r="F21" t="str">
            <v>第19号表</v>
          </cell>
        </row>
        <row r="22">
          <cell r="A22" t="str">
            <v>D020</v>
          </cell>
          <cell r="B22" t="str">
            <v>脱水処理機運転</v>
          </cell>
          <cell r="C22">
            <v>0</v>
          </cell>
          <cell r="D22" t="str">
            <v>m3</v>
          </cell>
          <cell r="E22">
            <v>13378</v>
          </cell>
          <cell r="F22" t="str">
            <v>第20号表</v>
          </cell>
        </row>
        <row r="23">
          <cell r="A23" t="str">
            <v>D021</v>
          </cell>
          <cell r="B23" t="str">
            <v>共通仮設工</v>
          </cell>
          <cell r="C23" t="str">
            <v>脱水プラント、仮設材他</v>
          </cell>
          <cell r="D23" t="str">
            <v>式</v>
          </cell>
          <cell r="E23">
            <v>9509610</v>
          </cell>
          <cell r="F23" t="str">
            <v>第21号表</v>
          </cell>
        </row>
        <row r="24">
          <cell r="A24" t="str">
            <v>D022</v>
          </cell>
          <cell r="B24" t="str">
            <v>残土敷き均し</v>
          </cell>
          <cell r="C24" t="str">
            <v>ブルドーザ3ｔ</v>
          </cell>
          <cell r="D24" t="str">
            <v>m3</v>
          </cell>
          <cell r="E24">
            <v>235</v>
          </cell>
          <cell r="F24" t="str">
            <v>第22号表</v>
          </cell>
        </row>
        <row r="25">
          <cell r="A25" t="str">
            <v>D023</v>
          </cell>
          <cell r="B25" t="str">
            <v>既設桝補修工</v>
          </cell>
          <cell r="C25">
            <v>0</v>
          </cell>
          <cell r="D25" t="str">
            <v>箇所</v>
          </cell>
          <cell r="E25">
            <v>62259</v>
          </cell>
          <cell r="F25" t="str">
            <v>第23号表</v>
          </cell>
        </row>
        <row r="26">
          <cell r="A26" t="str">
            <v>D024</v>
          </cell>
          <cell r="B26" t="str">
            <v>落葉集積所設置工</v>
          </cell>
          <cell r="C26">
            <v>0</v>
          </cell>
          <cell r="D26" t="str">
            <v>箇所</v>
          </cell>
          <cell r="E26">
            <v>586633</v>
          </cell>
          <cell r="F26" t="str">
            <v>第24号表</v>
          </cell>
        </row>
        <row r="27">
          <cell r="A27" t="str">
            <v>D025</v>
          </cell>
          <cell r="B27" t="str">
            <v>既設陶管補修工</v>
          </cell>
          <cell r="C27">
            <v>0</v>
          </cell>
          <cell r="D27" t="str">
            <v>箇所</v>
          </cell>
          <cell r="E27">
            <v>7719</v>
          </cell>
          <cell r="F27" t="str">
            <v>第25号表</v>
          </cell>
        </row>
        <row r="28">
          <cell r="A28" t="str">
            <v>D026</v>
          </cell>
          <cell r="B28" t="str">
            <v>八つ橋</v>
          </cell>
          <cell r="C28">
            <v>0</v>
          </cell>
          <cell r="D28" t="str">
            <v>基</v>
          </cell>
          <cell r="E28">
            <v>830732</v>
          </cell>
          <cell r="F28" t="str">
            <v>第26号表</v>
          </cell>
        </row>
        <row r="29">
          <cell r="A29" t="str">
            <v>D027</v>
          </cell>
          <cell r="B29" t="str">
            <v>四つ目垣</v>
          </cell>
          <cell r="C29" t="str">
            <v>H=0.90m</v>
          </cell>
          <cell r="D29" t="str">
            <v>ｍ</v>
          </cell>
          <cell r="E29">
            <v>2378</v>
          </cell>
          <cell r="F29" t="str">
            <v>第27号表</v>
          </cell>
        </row>
        <row r="30">
          <cell r="A30" t="str">
            <v>D028</v>
          </cell>
          <cell r="B30" t="str">
            <v>波柵</v>
          </cell>
          <cell r="C30" t="str">
            <v>標準＠800
H=350</v>
          </cell>
          <cell r="D30" t="str">
            <v>ｍ</v>
          </cell>
          <cell r="E30">
            <v>1016</v>
          </cell>
          <cell r="F30" t="str">
            <v>第28号表</v>
          </cell>
        </row>
        <row r="31">
          <cell r="A31" t="str">
            <v>D029</v>
          </cell>
          <cell r="B31" t="str">
            <v>沢飛び園路改修</v>
          </cell>
          <cell r="C31">
            <v>0</v>
          </cell>
          <cell r="D31" t="str">
            <v>カ所</v>
          </cell>
          <cell r="E31">
            <v>36597</v>
          </cell>
          <cell r="F31" t="str">
            <v>第29号表</v>
          </cell>
        </row>
        <row r="32">
          <cell r="A32" t="str">
            <v>D030</v>
          </cell>
          <cell r="B32" t="str">
            <v>板柵設置工</v>
          </cell>
          <cell r="C32">
            <v>0</v>
          </cell>
          <cell r="D32" t="str">
            <v>m</v>
          </cell>
          <cell r="E32">
            <v>14351</v>
          </cell>
          <cell r="F32" t="str">
            <v>第30号表</v>
          </cell>
        </row>
        <row r="33">
          <cell r="A33" t="str">
            <v>D031</v>
          </cell>
          <cell r="B33" t="str">
            <v>乱杭設置工</v>
          </cell>
          <cell r="C33">
            <v>0</v>
          </cell>
          <cell r="D33" t="str">
            <v>m</v>
          </cell>
          <cell r="E33">
            <v>21390</v>
          </cell>
          <cell r="F33" t="str">
            <v>第31号表</v>
          </cell>
        </row>
        <row r="34">
          <cell r="A34" t="str">
            <v>D032</v>
          </cell>
          <cell r="B34" t="str">
            <v>崩壊部改修工</v>
          </cell>
          <cell r="C34">
            <v>0</v>
          </cell>
          <cell r="D34" t="str">
            <v>m2</v>
          </cell>
          <cell r="E34">
            <v>5728</v>
          </cell>
          <cell r="F34" t="str">
            <v>第32号表</v>
          </cell>
        </row>
        <row r="35">
          <cell r="A35" t="str">
            <v>D033</v>
          </cell>
          <cell r="B35" t="str">
            <v>安全費</v>
          </cell>
          <cell r="C35">
            <v>0</v>
          </cell>
          <cell r="D35" t="str">
            <v>式</v>
          </cell>
          <cell r="E35">
            <v>2849700</v>
          </cell>
          <cell r="F35" t="str">
            <v>第33号表</v>
          </cell>
        </row>
        <row r="36">
          <cell r="A36" t="str">
            <v>D034</v>
          </cell>
          <cell r="B36" t="str">
            <v>運搬費　往復</v>
          </cell>
          <cell r="C36" t="str">
            <v>機械式脱水</v>
          </cell>
          <cell r="D36" t="str">
            <v>式</v>
          </cell>
          <cell r="E36">
            <v>4446400</v>
          </cell>
          <cell r="F36" t="str">
            <v>第34号表</v>
          </cell>
        </row>
        <row r="38">
          <cell r="A38" t="str">
            <v>E001</v>
          </cell>
          <cell r="B38" t="str">
            <v>中間処理場受入料金</v>
          </cell>
          <cell r="C38" t="str">
            <v>残土処理（運搬込）</v>
          </cell>
          <cell r="D38" t="str">
            <v>ｍ3</v>
          </cell>
          <cell r="E38">
            <v>19500</v>
          </cell>
          <cell r="F38" t="str">
            <v>見積-1</v>
          </cell>
        </row>
        <row r="39">
          <cell r="A39" t="str">
            <v>E002</v>
          </cell>
          <cell r="B39" t="str">
            <v>地覆設置-1</v>
          </cell>
          <cell r="C39" t="str">
            <v>イペ材</v>
          </cell>
          <cell r="D39" t="str">
            <v>基</v>
          </cell>
          <cell r="E39">
            <v>184500</v>
          </cell>
          <cell r="F39" t="str">
            <v>見積-2</v>
          </cell>
        </row>
        <row r="40">
          <cell r="A40" t="str">
            <v>E003</v>
          </cell>
          <cell r="B40" t="str">
            <v>地覆設置-2</v>
          </cell>
          <cell r="C40" t="str">
            <v>イペ材</v>
          </cell>
          <cell r="D40" t="str">
            <v>基</v>
          </cell>
          <cell r="E40">
            <v>100700</v>
          </cell>
          <cell r="F40" t="str">
            <v>見積-3</v>
          </cell>
        </row>
        <row r="41">
          <cell r="A41" t="str">
            <v>E004</v>
          </cell>
          <cell r="B41" t="str">
            <v>護岸・沢飛び改修-1</v>
          </cell>
          <cell r="C41" t="str">
            <v>陥没箇所埋め戻し
2カ所　L1500　L1200</v>
          </cell>
          <cell r="D41" t="str">
            <v>式</v>
          </cell>
          <cell r="E41">
            <v>98000</v>
          </cell>
          <cell r="F41" t="str">
            <v>見積-4</v>
          </cell>
        </row>
        <row r="42">
          <cell r="A42" t="str">
            <v>E005</v>
          </cell>
          <cell r="B42" t="str">
            <v>護岸・沢飛び改修-2</v>
          </cell>
          <cell r="C42" t="str">
            <v>陥没箇所埋め戻し
2カ所　L2200　L1200</v>
          </cell>
          <cell r="D42" t="str">
            <v>式</v>
          </cell>
          <cell r="E42">
            <v>160000</v>
          </cell>
          <cell r="F42" t="str">
            <v>見積-5</v>
          </cell>
        </row>
        <row r="43">
          <cell r="A43" t="str">
            <v>E006</v>
          </cell>
          <cell r="B43" t="str">
            <v>護岸・沢飛び改修-3</v>
          </cell>
          <cell r="C43" t="str">
            <v>飛石据え直し
1100×800 厚200</v>
          </cell>
          <cell r="D43" t="str">
            <v>式</v>
          </cell>
          <cell r="E43">
            <v>28000</v>
          </cell>
          <cell r="F43" t="str">
            <v>見積-6</v>
          </cell>
        </row>
        <row r="44">
          <cell r="A44" t="str">
            <v>E007</v>
          </cell>
          <cell r="B44" t="str">
            <v>護岸・沢飛び改修-5</v>
          </cell>
          <cell r="C44" t="str">
            <v>飛石補修
φ800 ｔ300</v>
          </cell>
          <cell r="D44" t="str">
            <v>式</v>
          </cell>
          <cell r="E44">
            <v>16000</v>
          </cell>
          <cell r="F44" t="str">
            <v>見積-7</v>
          </cell>
        </row>
        <row r="45">
          <cell r="A45" t="str">
            <v>E008</v>
          </cell>
          <cell r="B45" t="str">
            <v>護岸・沢飛び改修-6</v>
          </cell>
          <cell r="C45" t="str">
            <v>陥没箇所埋め戻し
L2200 W700</v>
          </cell>
          <cell r="D45" t="str">
            <v>式</v>
          </cell>
          <cell r="E45">
            <v>65000</v>
          </cell>
          <cell r="F45" t="str">
            <v>見積-8</v>
          </cell>
        </row>
        <row r="46">
          <cell r="A46" t="str">
            <v>E009</v>
          </cell>
          <cell r="B46" t="str">
            <v>護岸・沢飛び改修-7</v>
          </cell>
          <cell r="C46" t="str">
            <v>陥没箇所埋め戻し
L1200 W700</v>
          </cell>
          <cell r="D46" t="str">
            <v>式</v>
          </cell>
          <cell r="E46">
            <v>30000</v>
          </cell>
          <cell r="F46" t="str">
            <v>見積-9</v>
          </cell>
        </row>
        <row r="47">
          <cell r="A47" t="str">
            <v>E010</v>
          </cell>
          <cell r="B47" t="str">
            <v>護岸・沢飛び改修-8</v>
          </cell>
          <cell r="C47" t="str">
            <v>陥没箇所埋め戻し
L1200 W700</v>
          </cell>
          <cell r="D47" t="str">
            <v>式</v>
          </cell>
          <cell r="E47">
            <v>35000</v>
          </cell>
          <cell r="F47" t="str">
            <v>見積-10</v>
          </cell>
        </row>
        <row r="48">
          <cell r="A48" t="str">
            <v>E011</v>
          </cell>
          <cell r="B48" t="str">
            <v>護岸・沢飛び改修-9</v>
          </cell>
          <cell r="C48" t="str">
            <v>陥没箇所埋め戻し
L3300 W1500～2000</v>
          </cell>
          <cell r="D48" t="str">
            <v>式</v>
          </cell>
          <cell r="E48">
            <v>300000</v>
          </cell>
          <cell r="F48" t="str">
            <v>見積-11</v>
          </cell>
        </row>
        <row r="49">
          <cell r="A49" t="str">
            <v>E012</v>
          </cell>
          <cell r="B49" t="str">
            <v>砂利敷</v>
          </cell>
          <cell r="D49" t="str">
            <v>ｍ2</v>
          </cell>
          <cell r="E49">
            <v>6600</v>
          </cell>
          <cell r="F49" t="str">
            <v>見積-12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数量・単価一覧表"/>
      <sheetName val="数量・単価一覧表【変更】"/>
      <sheetName val="機械総括内訳"/>
      <sheetName val="機設"/>
      <sheetName val="機細"/>
      <sheetName val="機明"/>
      <sheetName val="機械総括内訳２"/>
      <sheetName val="建設 "/>
      <sheetName val="建細"/>
      <sheetName val="建明"/>
      <sheetName val="仮設費等（土木）"/>
      <sheetName val="土設"/>
      <sheetName val="土細"/>
      <sheetName val="土木代価"/>
      <sheetName val="土木代価（保護工）"/>
      <sheetName val="建築集計表"/>
      <sheetName val="土木集計表"/>
      <sheetName val="機械数量"/>
      <sheetName val="地業－コンクリート"/>
      <sheetName val="型枠"/>
      <sheetName val="鉄筋Ｄ１０"/>
      <sheetName val="木工事"/>
      <sheetName val="内装その他"/>
      <sheetName val="土木数量 (1)"/>
      <sheetName val="土木数量 (2)"/>
      <sheetName val="総括表"/>
      <sheetName val="土工"/>
      <sheetName val="基礎工"/>
    </sheetNames>
    <sheetDataSet>
      <sheetData sheetId="0" refreshError="1"/>
      <sheetData sheetId="1" refreshError="1">
        <row r="2">
          <cell r="J2" t="str">
            <v>種目</v>
          </cell>
          <cell r="K2" t="str">
            <v>科目</v>
          </cell>
          <cell r="L2" t="str">
            <v>中科目</v>
          </cell>
          <cell r="M2" t="str">
            <v>細目</v>
          </cell>
          <cell r="N2" t="str">
            <v>明細</v>
          </cell>
          <cell r="O2" t="str">
            <v>摘要</v>
          </cell>
          <cell r="P2" t="str">
            <v>数量</v>
          </cell>
          <cell r="Q2" t="str">
            <v>単位</v>
          </cell>
          <cell r="R2" t="str">
            <v>単価</v>
          </cell>
          <cell r="S2" t="str">
            <v>金額</v>
          </cell>
          <cell r="T2" t="str">
            <v>備考</v>
          </cell>
        </row>
        <row r="3">
          <cell r="C3">
            <v>10000000</v>
          </cell>
          <cell r="D3">
            <v>1</v>
          </cell>
          <cell r="J3" t="str">
            <v>Ⅰ．機械設備</v>
          </cell>
          <cell r="P3">
            <v>1</v>
          </cell>
          <cell r="Q3" t="str">
            <v>式</v>
          </cell>
          <cell r="S3">
            <v>4421841</v>
          </cell>
        </row>
        <row r="4">
          <cell r="C4">
            <v>10100000</v>
          </cell>
          <cell r="D4">
            <v>1</v>
          </cell>
          <cell r="E4">
            <v>1</v>
          </cell>
          <cell r="K4" t="str">
            <v>１．給水設備</v>
          </cell>
          <cell r="P4">
            <v>1</v>
          </cell>
          <cell r="Q4" t="str">
            <v>式</v>
          </cell>
          <cell r="S4">
            <v>4421841</v>
          </cell>
        </row>
        <row r="5">
          <cell r="C5">
            <v>10110000</v>
          </cell>
          <cell r="D5">
            <v>1</v>
          </cell>
          <cell r="E5">
            <v>1</v>
          </cell>
          <cell r="F5">
            <v>1</v>
          </cell>
          <cell r="L5" t="str">
            <v>1)屋外配管設備</v>
          </cell>
          <cell r="P5">
            <v>1</v>
          </cell>
          <cell r="Q5" t="str">
            <v>式</v>
          </cell>
          <cell r="S5">
            <v>3167180</v>
          </cell>
        </row>
        <row r="6">
          <cell r="C6">
            <v>10110010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M6" t="str">
            <v>給水・耐衝撃性塩ビ管(HIVP)</v>
          </cell>
          <cell r="O6" t="str">
            <v>75A　地中配管（既設接続含み）</v>
          </cell>
          <cell r="P6">
            <v>384</v>
          </cell>
          <cell r="Q6" t="str">
            <v>m</v>
          </cell>
          <cell r="R6">
            <v>3470</v>
          </cell>
          <cell r="S6">
            <v>1332480</v>
          </cell>
          <cell r="T6" t="str">
            <v>複合単価AM-P11</v>
          </cell>
        </row>
        <row r="7">
          <cell r="C7">
            <v>10110020</v>
          </cell>
          <cell r="D7">
            <v>1</v>
          </cell>
          <cell r="E7">
            <v>1</v>
          </cell>
          <cell r="F7">
            <v>1</v>
          </cell>
          <cell r="G7">
            <v>2</v>
          </cell>
          <cell r="M7" t="str">
            <v>ライニング仕切弁</v>
          </cell>
          <cell r="O7" t="str">
            <v>80A　10K</v>
          </cell>
          <cell r="P7">
            <v>1</v>
          </cell>
          <cell r="Q7" t="str">
            <v>個</v>
          </cell>
          <cell r="R7">
            <v>30100</v>
          </cell>
          <cell r="S7">
            <v>30100</v>
          </cell>
          <cell r="T7" t="str">
            <v>複合単価AM-P37</v>
          </cell>
        </row>
        <row r="8">
          <cell r="C8">
            <v>10110030</v>
          </cell>
          <cell r="D8">
            <v>1</v>
          </cell>
          <cell r="E8">
            <v>1</v>
          </cell>
          <cell r="F8">
            <v>1</v>
          </cell>
          <cell r="G8">
            <v>3</v>
          </cell>
          <cell r="M8" t="str">
            <v>弁桝</v>
          </cell>
          <cell r="O8" t="str">
            <v>φ80　VC-3(700H)</v>
          </cell>
          <cell r="P8">
            <v>1</v>
          </cell>
          <cell r="Q8" t="str">
            <v>箇所</v>
          </cell>
          <cell r="R8">
            <v>33700</v>
          </cell>
          <cell r="S8">
            <v>33700</v>
          </cell>
          <cell r="T8" t="str">
            <v>複合単価AM-P92</v>
          </cell>
        </row>
        <row r="9">
          <cell r="C9">
            <v>10110040</v>
          </cell>
          <cell r="D9">
            <v>1</v>
          </cell>
          <cell r="E9">
            <v>1</v>
          </cell>
          <cell r="F9">
            <v>1</v>
          </cell>
          <cell r="G9">
            <v>4</v>
          </cell>
          <cell r="M9" t="str">
            <v>排水管</v>
          </cell>
          <cell r="O9" t="str">
            <v>ＶＵφ200　土中</v>
          </cell>
          <cell r="P9">
            <v>10</v>
          </cell>
          <cell r="Q9" t="str">
            <v>ｍ</v>
          </cell>
          <cell r="R9">
            <v>7250</v>
          </cell>
          <cell r="S9">
            <v>72500</v>
          </cell>
          <cell r="T9" t="str">
            <v>複合単価AM-P17</v>
          </cell>
        </row>
        <row r="10">
          <cell r="C10">
            <v>10110050</v>
          </cell>
          <cell r="D10">
            <v>1</v>
          </cell>
          <cell r="E10">
            <v>1</v>
          </cell>
          <cell r="F10">
            <v>1</v>
          </cell>
          <cell r="G10">
            <v>5</v>
          </cell>
          <cell r="M10" t="str">
            <v>ため桝</v>
          </cell>
          <cell r="O10" t="str">
            <v>ため桝　RC-1　防臭蓋　300H</v>
          </cell>
          <cell r="P10">
            <v>0</v>
          </cell>
          <cell r="Q10" t="str">
            <v>箇所</v>
          </cell>
          <cell r="R10">
            <v>32700</v>
          </cell>
          <cell r="S10">
            <v>0</v>
          </cell>
          <cell r="T10" t="str">
            <v>複合単価AM-P90</v>
          </cell>
        </row>
        <row r="11">
          <cell r="C11">
            <v>10110051</v>
          </cell>
          <cell r="D11">
            <v>1</v>
          </cell>
          <cell r="E11">
            <v>1</v>
          </cell>
          <cell r="F11">
            <v>1</v>
          </cell>
          <cell r="G11">
            <v>5</v>
          </cell>
          <cell r="H11">
            <v>1</v>
          </cell>
          <cell r="M11" t="str">
            <v>ため桝</v>
          </cell>
          <cell r="O11" t="str">
            <v>600*600*H650　ｺﾝｸﾘｰﾄ製</v>
          </cell>
          <cell r="P11">
            <v>2</v>
          </cell>
          <cell r="Q11" t="str">
            <v>ヶ</v>
          </cell>
          <cell r="R11">
            <v>7830</v>
          </cell>
          <cell r="S11">
            <v>15660</v>
          </cell>
          <cell r="T11" t="str">
            <v>物価資料</v>
          </cell>
        </row>
        <row r="12">
          <cell r="C12">
            <v>10110052</v>
          </cell>
          <cell r="D12">
            <v>1</v>
          </cell>
          <cell r="E12">
            <v>1</v>
          </cell>
          <cell r="F12">
            <v>1</v>
          </cell>
          <cell r="G12">
            <v>5</v>
          </cell>
          <cell r="H12">
            <v>2</v>
          </cell>
          <cell r="M12" t="str">
            <v>グレーチング</v>
          </cell>
          <cell r="O12" t="str">
            <v>鋳鉄製</v>
          </cell>
          <cell r="P12">
            <v>1</v>
          </cell>
          <cell r="Q12" t="str">
            <v>枚</v>
          </cell>
          <cell r="R12">
            <v>24150</v>
          </cell>
          <cell r="S12">
            <v>24150</v>
          </cell>
          <cell r="T12" t="str">
            <v>見積×0.7</v>
          </cell>
        </row>
        <row r="13">
          <cell r="C13">
            <v>10110053</v>
          </cell>
          <cell r="D13">
            <v>1</v>
          </cell>
          <cell r="E13">
            <v>1</v>
          </cell>
          <cell r="F13">
            <v>1</v>
          </cell>
          <cell r="G13">
            <v>5</v>
          </cell>
          <cell r="H13">
            <v>3</v>
          </cell>
          <cell r="M13" t="str">
            <v>栗石</v>
          </cell>
          <cell r="P13">
            <v>0.2</v>
          </cell>
          <cell r="Q13" t="str">
            <v>m3</v>
          </cell>
          <cell r="R13">
            <v>3200</v>
          </cell>
          <cell r="S13">
            <v>640</v>
          </cell>
          <cell r="T13" t="str">
            <v>物価資料</v>
          </cell>
        </row>
        <row r="14">
          <cell r="C14">
            <v>10110054</v>
          </cell>
          <cell r="D14">
            <v>1</v>
          </cell>
          <cell r="E14">
            <v>1</v>
          </cell>
          <cell r="F14">
            <v>1</v>
          </cell>
          <cell r="G14">
            <v>5</v>
          </cell>
          <cell r="H14">
            <v>4</v>
          </cell>
          <cell r="M14" t="str">
            <v>量水器</v>
          </cell>
          <cell r="P14">
            <v>1</v>
          </cell>
          <cell r="Q14" t="str">
            <v>個</v>
          </cell>
          <cell r="R14">
            <v>100000</v>
          </cell>
          <cell r="S14">
            <v>100000</v>
          </cell>
          <cell r="T14" t="str">
            <v>物価資料</v>
          </cell>
        </row>
        <row r="15">
          <cell r="C15">
            <v>10110055</v>
          </cell>
          <cell r="D15">
            <v>1</v>
          </cell>
          <cell r="E15">
            <v>1</v>
          </cell>
          <cell r="F15">
            <v>1</v>
          </cell>
          <cell r="G15">
            <v>5</v>
          </cell>
          <cell r="H15">
            <v>5</v>
          </cell>
          <cell r="M15" t="str">
            <v>量水器ﾎﾞｯｸｽ</v>
          </cell>
          <cell r="O15" t="str">
            <v>MC-1（750H)</v>
          </cell>
          <cell r="P15">
            <v>1</v>
          </cell>
          <cell r="Q15" t="str">
            <v>箇所</v>
          </cell>
          <cell r="R15">
            <v>42700</v>
          </cell>
          <cell r="S15">
            <v>42700</v>
          </cell>
          <cell r="T15" t="str">
            <v>複合単価AM-P92(H17)</v>
          </cell>
        </row>
        <row r="16">
          <cell r="C16">
            <v>10110060</v>
          </cell>
          <cell r="D16">
            <v>1</v>
          </cell>
          <cell r="E16">
            <v>1</v>
          </cell>
          <cell r="F16">
            <v>1</v>
          </cell>
          <cell r="G16">
            <v>6</v>
          </cell>
          <cell r="M16" t="str">
            <v>埋設標識テープ</v>
          </cell>
          <cell r="O16" t="str">
            <v>150幅 2倍</v>
          </cell>
          <cell r="P16">
            <v>384</v>
          </cell>
          <cell r="Q16" t="str">
            <v>ｍ</v>
          </cell>
          <cell r="R16">
            <v>220</v>
          </cell>
          <cell r="S16">
            <v>84480</v>
          </cell>
          <cell r="T16" t="str">
            <v>複合単価AE-P27</v>
          </cell>
        </row>
        <row r="17">
          <cell r="C17">
            <v>10110070</v>
          </cell>
          <cell r="D17">
            <v>1</v>
          </cell>
          <cell r="E17">
            <v>1</v>
          </cell>
          <cell r="F17">
            <v>1</v>
          </cell>
          <cell r="G17">
            <v>7</v>
          </cell>
          <cell r="M17" t="str">
            <v>芝撤去復旧</v>
          </cell>
          <cell r="P17">
            <v>459</v>
          </cell>
          <cell r="Q17" t="str">
            <v>m2</v>
          </cell>
          <cell r="R17">
            <v>970</v>
          </cell>
          <cell r="S17">
            <v>445230</v>
          </cell>
          <cell r="T17" t="str">
            <v>複合単価A-P40</v>
          </cell>
        </row>
        <row r="18">
          <cell r="C18">
            <v>10110080</v>
          </cell>
          <cell r="D18">
            <v>1</v>
          </cell>
          <cell r="E18">
            <v>1</v>
          </cell>
          <cell r="F18">
            <v>1</v>
          </cell>
          <cell r="G18">
            <v>8</v>
          </cell>
          <cell r="M18" t="str">
            <v>土工事</v>
          </cell>
          <cell r="P18">
            <v>1</v>
          </cell>
          <cell r="Q18" t="str">
            <v>式</v>
          </cell>
          <cell r="S18">
            <v>985540</v>
          </cell>
          <cell r="T18" t="str">
            <v>第１号明細</v>
          </cell>
        </row>
        <row r="19">
          <cell r="C19">
            <v>10110081</v>
          </cell>
          <cell r="D19">
            <v>1</v>
          </cell>
          <cell r="E19">
            <v>1</v>
          </cell>
          <cell r="F19">
            <v>1</v>
          </cell>
          <cell r="G19">
            <v>8</v>
          </cell>
          <cell r="H19">
            <v>1</v>
          </cell>
          <cell r="N19" t="str">
            <v>根切り</v>
          </cell>
          <cell r="P19">
            <v>268</v>
          </cell>
          <cell r="Q19" t="str">
            <v>m3</v>
          </cell>
          <cell r="R19">
            <v>1390</v>
          </cell>
          <cell r="S19">
            <v>372520</v>
          </cell>
          <cell r="T19" t="str">
            <v>市場単価小規模補正</v>
          </cell>
        </row>
        <row r="20">
          <cell r="C20">
            <v>10110082</v>
          </cell>
          <cell r="D20">
            <v>1</v>
          </cell>
          <cell r="E20">
            <v>1</v>
          </cell>
          <cell r="F20">
            <v>1</v>
          </cell>
          <cell r="G20">
            <v>8</v>
          </cell>
          <cell r="H20">
            <v>2</v>
          </cell>
          <cell r="N20" t="str">
            <v>埋め戻し</v>
          </cell>
          <cell r="O20" t="str">
            <v>流用土</v>
          </cell>
          <cell r="P20">
            <v>268</v>
          </cell>
          <cell r="Q20" t="str">
            <v>m3</v>
          </cell>
          <cell r="R20">
            <v>1800</v>
          </cell>
          <cell r="S20">
            <v>482400</v>
          </cell>
          <cell r="T20" t="str">
            <v>市場単価小規模補正</v>
          </cell>
        </row>
        <row r="21">
          <cell r="C21">
            <v>10110083</v>
          </cell>
          <cell r="D21">
            <v>1</v>
          </cell>
          <cell r="E21">
            <v>1</v>
          </cell>
          <cell r="F21">
            <v>1</v>
          </cell>
          <cell r="G21">
            <v>8</v>
          </cell>
          <cell r="H21">
            <v>3</v>
          </cell>
          <cell r="N21" t="str">
            <v>アスファルト舗装切断</v>
          </cell>
          <cell r="O21" t="str">
            <v>t=5cm</v>
          </cell>
          <cell r="P21">
            <v>75</v>
          </cell>
          <cell r="Q21" t="str">
            <v>m</v>
          </cell>
          <cell r="R21">
            <v>350</v>
          </cell>
          <cell r="S21">
            <v>26250</v>
          </cell>
          <cell r="T21" t="str">
            <v>施工単価</v>
          </cell>
        </row>
        <row r="22">
          <cell r="C22">
            <v>10110084</v>
          </cell>
          <cell r="D22">
            <v>1</v>
          </cell>
          <cell r="E22">
            <v>1</v>
          </cell>
          <cell r="F22">
            <v>1</v>
          </cell>
          <cell r="G22">
            <v>8</v>
          </cell>
          <cell r="H22">
            <v>4</v>
          </cell>
          <cell r="N22" t="str">
            <v>アスファルト残塊運搬費</v>
          </cell>
          <cell r="P22">
            <v>1</v>
          </cell>
          <cell r="Q22" t="str">
            <v>m3</v>
          </cell>
          <cell r="R22">
            <v>1410</v>
          </cell>
          <cell r="S22">
            <v>1410</v>
          </cell>
          <cell r="T22" t="str">
            <v>代価０８</v>
          </cell>
        </row>
        <row r="23">
          <cell r="C23">
            <v>10110085</v>
          </cell>
          <cell r="D23">
            <v>1</v>
          </cell>
          <cell r="E23">
            <v>1</v>
          </cell>
          <cell r="F23">
            <v>1</v>
          </cell>
          <cell r="G23">
            <v>8</v>
          </cell>
          <cell r="H23">
            <v>5</v>
          </cell>
          <cell r="N23" t="str">
            <v>アスファルト残塊処分</v>
          </cell>
          <cell r="P23">
            <v>3</v>
          </cell>
          <cell r="Q23" t="str">
            <v>t</v>
          </cell>
          <cell r="R23">
            <v>3500</v>
          </cell>
          <cell r="S23">
            <v>10500</v>
          </cell>
          <cell r="T23" t="str">
            <v>鳥取県単価（クラエー）</v>
          </cell>
        </row>
        <row r="24">
          <cell r="C24">
            <v>10110086</v>
          </cell>
          <cell r="D24">
            <v>1</v>
          </cell>
          <cell r="E24">
            <v>1</v>
          </cell>
          <cell r="F24">
            <v>1</v>
          </cell>
          <cell r="G24">
            <v>8</v>
          </cell>
          <cell r="H24">
            <v>6</v>
          </cell>
          <cell r="N24" t="str">
            <v>アスファルト舗装工</v>
          </cell>
          <cell r="O24" t="str">
            <v>再生密粒度t=5cm 路盤15cm</v>
          </cell>
          <cell r="P24">
            <v>18</v>
          </cell>
          <cell r="Q24" t="str">
            <v>m2</v>
          </cell>
          <cell r="R24">
            <v>3170</v>
          </cell>
          <cell r="S24">
            <v>57060</v>
          </cell>
          <cell r="T24" t="str">
            <v>複合単価A-P36</v>
          </cell>
        </row>
        <row r="25">
          <cell r="C25">
            <v>10110087</v>
          </cell>
          <cell r="D25">
            <v>1</v>
          </cell>
          <cell r="E25">
            <v>1</v>
          </cell>
          <cell r="F25">
            <v>1</v>
          </cell>
          <cell r="G25">
            <v>8</v>
          </cell>
          <cell r="H25">
            <v>7</v>
          </cell>
          <cell r="N25" t="str">
            <v>アスファルト舗装工</v>
          </cell>
          <cell r="O25" t="str">
            <v>再生密粒度t=3cm 路盤10cm</v>
          </cell>
          <cell r="P25">
            <v>15</v>
          </cell>
          <cell r="Q25" t="str">
            <v>m2</v>
          </cell>
          <cell r="R25">
            <v>2360</v>
          </cell>
          <cell r="S25">
            <v>35400</v>
          </cell>
          <cell r="T25" t="str">
            <v>複合単価A-P37(H17)</v>
          </cell>
        </row>
        <row r="26">
          <cell r="C26">
            <v>10120000</v>
          </cell>
          <cell r="D26">
            <v>1</v>
          </cell>
          <cell r="E26">
            <v>1</v>
          </cell>
          <cell r="F26">
            <v>2</v>
          </cell>
          <cell r="L26" t="str">
            <v>2)１号井戸・滅菌室まわり設備撤去</v>
          </cell>
          <cell r="P26">
            <v>1</v>
          </cell>
          <cell r="Q26" t="str">
            <v>式</v>
          </cell>
          <cell r="S26">
            <v>212100</v>
          </cell>
        </row>
        <row r="27">
          <cell r="C27">
            <v>10120010</v>
          </cell>
          <cell r="D27">
            <v>1</v>
          </cell>
          <cell r="E27">
            <v>1</v>
          </cell>
          <cell r="F27">
            <v>2</v>
          </cell>
          <cell r="G27">
            <v>1</v>
          </cell>
          <cell r="M27" t="str">
            <v>既設設備撤去</v>
          </cell>
          <cell r="O27" t="str">
            <v>沈殿槽、送水ポンプ槽、既設配管、滅菌設備(電気設備含)、排気管塔</v>
          </cell>
          <cell r="P27">
            <v>1</v>
          </cell>
          <cell r="Q27" t="str">
            <v>式</v>
          </cell>
          <cell r="R27">
            <v>177100</v>
          </cell>
          <cell r="S27">
            <v>177100</v>
          </cell>
          <cell r="T27" t="str">
            <v>見積×0.7</v>
          </cell>
        </row>
        <row r="28">
          <cell r="C28">
            <v>10120011</v>
          </cell>
          <cell r="D28">
            <v>1</v>
          </cell>
          <cell r="E28">
            <v>1</v>
          </cell>
          <cell r="F28">
            <v>2</v>
          </cell>
          <cell r="G28">
            <v>1.1000000000000001</v>
          </cell>
          <cell r="M28" t="str">
            <v>既設設備処分費</v>
          </cell>
          <cell r="P28">
            <v>1</v>
          </cell>
          <cell r="Q28" t="str">
            <v>式</v>
          </cell>
          <cell r="R28">
            <v>35000</v>
          </cell>
          <cell r="S28">
            <v>35000</v>
          </cell>
          <cell r="T28" t="str">
            <v>見積×0.7</v>
          </cell>
        </row>
        <row r="29">
          <cell r="C29">
            <v>10130000</v>
          </cell>
          <cell r="D29">
            <v>1</v>
          </cell>
          <cell r="E29">
            <v>1</v>
          </cell>
          <cell r="F29">
            <v>3</v>
          </cell>
          <cell r="L29" t="str">
            <v>3)管保護工</v>
          </cell>
          <cell r="P29">
            <v>1</v>
          </cell>
          <cell r="Q29" t="str">
            <v>式</v>
          </cell>
          <cell r="S29">
            <v>959810</v>
          </cell>
        </row>
        <row r="30">
          <cell r="C30">
            <v>10130010</v>
          </cell>
          <cell r="D30">
            <v>1</v>
          </cell>
          <cell r="E30">
            <v>1</v>
          </cell>
          <cell r="F30">
            <v>3</v>
          </cell>
          <cell r="G30">
            <v>1</v>
          </cell>
          <cell r="M30" t="str">
            <v>保護工（配水池送水管）</v>
          </cell>
          <cell r="P30">
            <v>1</v>
          </cell>
          <cell r="Q30" t="str">
            <v>式</v>
          </cell>
          <cell r="S30">
            <v>815820</v>
          </cell>
          <cell r="T30" t="str">
            <v>第２号明細</v>
          </cell>
        </row>
        <row r="31">
          <cell r="C31">
            <v>10130011</v>
          </cell>
          <cell r="D31">
            <v>1</v>
          </cell>
          <cell r="E31">
            <v>1</v>
          </cell>
          <cell r="F31">
            <v>3</v>
          </cell>
          <cell r="G31">
            <v>1</v>
          </cell>
          <cell r="H31">
            <v>1</v>
          </cell>
          <cell r="N31" t="str">
            <v>コンクリート工</v>
          </cell>
          <cell r="O31" t="str">
            <v>21-8、無筋</v>
          </cell>
          <cell r="P31">
            <v>3</v>
          </cell>
          <cell r="Q31" t="str">
            <v>m3</v>
          </cell>
          <cell r="R31">
            <v>20810</v>
          </cell>
          <cell r="S31">
            <v>62430</v>
          </cell>
          <cell r="T31" t="str">
            <v>代価１２</v>
          </cell>
        </row>
        <row r="32">
          <cell r="C32">
            <v>10130012</v>
          </cell>
          <cell r="D32">
            <v>1</v>
          </cell>
          <cell r="E32">
            <v>1</v>
          </cell>
          <cell r="F32">
            <v>3</v>
          </cell>
          <cell r="G32">
            <v>1</v>
          </cell>
          <cell r="H32">
            <v>2</v>
          </cell>
          <cell r="N32" t="str">
            <v>型枠工</v>
          </cell>
          <cell r="P32">
            <v>13</v>
          </cell>
          <cell r="Q32" t="str">
            <v>m2</v>
          </cell>
          <cell r="R32">
            <v>5260</v>
          </cell>
          <cell r="S32">
            <v>68380</v>
          </cell>
          <cell r="T32" t="str">
            <v>代価０５</v>
          </cell>
        </row>
        <row r="33">
          <cell r="C33">
            <v>10130013</v>
          </cell>
          <cell r="D33">
            <v>1</v>
          </cell>
          <cell r="E33">
            <v>1</v>
          </cell>
          <cell r="F33">
            <v>3</v>
          </cell>
          <cell r="G33">
            <v>1</v>
          </cell>
          <cell r="H33">
            <v>3</v>
          </cell>
          <cell r="N33" t="str">
            <v>掘削</v>
          </cell>
          <cell r="P33">
            <v>1</v>
          </cell>
          <cell r="Q33" t="str">
            <v>m3</v>
          </cell>
          <cell r="R33">
            <v>1560</v>
          </cell>
          <cell r="S33">
            <v>1560</v>
          </cell>
          <cell r="T33" t="str">
            <v>代価１０</v>
          </cell>
        </row>
        <row r="34">
          <cell r="C34">
            <v>10130014</v>
          </cell>
          <cell r="D34">
            <v>1</v>
          </cell>
          <cell r="E34">
            <v>1</v>
          </cell>
          <cell r="F34">
            <v>3</v>
          </cell>
          <cell r="G34">
            <v>1</v>
          </cell>
          <cell r="H34">
            <v>4</v>
          </cell>
          <cell r="N34" t="str">
            <v>残土処分</v>
          </cell>
          <cell r="P34">
            <v>1</v>
          </cell>
          <cell r="Q34" t="str">
            <v>m3</v>
          </cell>
          <cell r="R34">
            <v>3760</v>
          </cell>
          <cell r="S34">
            <v>3760</v>
          </cell>
          <cell r="T34" t="str">
            <v>代価１６</v>
          </cell>
        </row>
        <row r="35">
          <cell r="C35">
            <v>10130015</v>
          </cell>
          <cell r="D35">
            <v>1</v>
          </cell>
          <cell r="E35">
            <v>1</v>
          </cell>
          <cell r="F35">
            <v>3</v>
          </cell>
          <cell r="G35">
            <v>1</v>
          </cell>
          <cell r="H35">
            <v>5</v>
          </cell>
          <cell r="N35" t="str">
            <v>基礎砕石</v>
          </cell>
          <cell r="P35">
            <v>3</v>
          </cell>
          <cell r="Q35" t="str">
            <v>m2</v>
          </cell>
          <cell r="R35">
            <v>920</v>
          </cell>
          <cell r="S35">
            <v>2760</v>
          </cell>
          <cell r="T35" t="str">
            <v>代価１１</v>
          </cell>
        </row>
        <row r="36">
          <cell r="C36">
            <v>10130016</v>
          </cell>
          <cell r="D36">
            <v>1</v>
          </cell>
          <cell r="E36">
            <v>1</v>
          </cell>
          <cell r="F36">
            <v>3</v>
          </cell>
          <cell r="G36">
            <v>1</v>
          </cell>
          <cell r="H36">
            <v>6</v>
          </cell>
          <cell r="N36" t="str">
            <v>足場工</v>
          </cell>
          <cell r="P36">
            <v>28</v>
          </cell>
          <cell r="Q36" t="str">
            <v>掛m2</v>
          </cell>
          <cell r="R36">
            <v>1960</v>
          </cell>
          <cell r="S36">
            <v>54880</v>
          </cell>
          <cell r="T36" t="str">
            <v>代価１３</v>
          </cell>
        </row>
        <row r="37">
          <cell r="C37">
            <v>10130017</v>
          </cell>
          <cell r="D37">
            <v>1</v>
          </cell>
          <cell r="E37">
            <v>1</v>
          </cell>
          <cell r="F37">
            <v>3</v>
          </cell>
          <cell r="G37">
            <v>1</v>
          </cell>
          <cell r="H37">
            <v>7</v>
          </cell>
          <cell r="N37" t="str">
            <v>雪囲い板</v>
          </cell>
          <cell r="O37" t="str">
            <v>檜　特１等　t=40mm</v>
          </cell>
          <cell r="P37">
            <v>1</v>
          </cell>
          <cell r="Q37" t="str">
            <v>m3</v>
          </cell>
          <cell r="R37">
            <v>51100</v>
          </cell>
          <cell r="S37">
            <v>51100</v>
          </cell>
          <cell r="T37" t="str">
            <v>見積×0.7</v>
          </cell>
        </row>
        <row r="38">
          <cell r="C38">
            <v>10130018</v>
          </cell>
          <cell r="D38">
            <v>1</v>
          </cell>
          <cell r="E38">
            <v>1</v>
          </cell>
          <cell r="F38">
            <v>3</v>
          </cell>
          <cell r="G38">
            <v>1</v>
          </cell>
          <cell r="H38">
            <v>8</v>
          </cell>
          <cell r="N38" t="str">
            <v>鋼材費</v>
          </cell>
          <cell r="O38" t="str">
            <v>H150x150x7x10,L=3.85</v>
          </cell>
          <cell r="P38">
            <v>0.9</v>
          </cell>
          <cell r="Q38" t="str">
            <v>t</v>
          </cell>
          <cell r="R38">
            <v>77000</v>
          </cell>
          <cell r="S38">
            <v>69300</v>
          </cell>
          <cell r="T38" t="str">
            <v>物価資料</v>
          </cell>
        </row>
        <row r="39">
          <cell r="C39">
            <v>10130019</v>
          </cell>
          <cell r="D39">
            <v>1</v>
          </cell>
          <cell r="E39">
            <v>1</v>
          </cell>
          <cell r="F39">
            <v>3</v>
          </cell>
          <cell r="G39">
            <v>1</v>
          </cell>
          <cell r="H39">
            <v>9</v>
          </cell>
          <cell r="N39" t="str">
            <v>鋼材費</v>
          </cell>
          <cell r="O39" t="str">
            <v>H150x150x7x10,L=1.10</v>
          </cell>
          <cell r="P39">
            <v>0.1</v>
          </cell>
          <cell r="Q39" t="str">
            <v>t</v>
          </cell>
          <cell r="R39">
            <v>77000</v>
          </cell>
          <cell r="S39">
            <v>7700</v>
          </cell>
          <cell r="T39" t="str">
            <v>物価資料</v>
          </cell>
        </row>
        <row r="40">
          <cell r="C40">
            <v>10130020</v>
          </cell>
          <cell r="D40">
            <v>1</v>
          </cell>
          <cell r="E40">
            <v>1</v>
          </cell>
          <cell r="F40">
            <v>3</v>
          </cell>
          <cell r="G40">
            <v>1</v>
          </cell>
          <cell r="H40">
            <v>10</v>
          </cell>
          <cell r="N40" t="str">
            <v>鋼材費</v>
          </cell>
          <cell r="O40" t="str">
            <v>C150x75x9x12.5,L=1.45</v>
          </cell>
          <cell r="P40">
            <v>0.2</v>
          </cell>
          <cell r="Q40" t="str">
            <v>t</v>
          </cell>
          <cell r="R40">
            <v>76000</v>
          </cell>
          <cell r="S40">
            <v>15200</v>
          </cell>
          <cell r="T40" t="str">
            <v>物価資料</v>
          </cell>
        </row>
        <row r="41">
          <cell r="C41">
            <v>10130021</v>
          </cell>
          <cell r="D41">
            <v>1</v>
          </cell>
          <cell r="E41">
            <v>1</v>
          </cell>
          <cell r="F41">
            <v>3</v>
          </cell>
          <cell r="G41">
            <v>1</v>
          </cell>
          <cell r="H41">
            <v>11</v>
          </cell>
          <cell r="N41" t="str">
            <v>鋼材費</v>
          </cell>
          <cell r="O41" t="str">
            <v>C150x75x9x12.5,L=1.10</v>
          </cell>
          <cell r="P41">
            <v>0.2</v>
          </cell>
          <cell r="Q41" t="str">
            <v>t</v>
          </cell>
          <cell r="R41">
            <v>76000</v>
          </cell>
          <cell r="S41">
            <v>15200</v>
          </cell>
          <cell r="T41" t="str">
            <v>物価資料</v>
          </cell>
        </row>
        <row r="42">
          <cell r="C42">
            <v>10130022</v>
          </cell>
          <cell r="D42">
            <v>1</v>
          </cell>
          <cell r="E42">
            <v>1</v>
          </cell>
          <cell r="F42">
            <v>3</v>
          </cell>
          <cell r="G42">
            <v>1</v>
          </cell>
          <cell r="H42">
            <v>12</v>
          </cell>
          <cell r="N42" t="str">
            <v>鋼材費</v>
          </cell>
          <cell r="O42" t="str">
            <v>L100x65x7,L=1.70</v>
          </cell>
          <cell r="P42">
            <v>0.1</v>
          </cell>
          <cell r="Q42" t="str">
            <v>t</v>
          </cell>
          <cell r="R42">
            <v>79000</v>
          </cell>
          <cell r="S42">
            <v>7900</v>
          </cell>
          <cell r="T42" t="str">
            <v>物価資料</v>
          </cell>
        </row>
        <row r="43">
          <cell r="C43">
            <v>10130023</v>
          </cell>
          <cell r="D43">
            <v>1</v>
          </cell>
          <cell r="E43">
            <v>1</v>
          </cell>
          <cell r="F43">
            <v>3</v>
          </cell>
          <cell r="G43">
            <v>1</v>
          </cell>
          <cell r="H43">
            <v>13</v>
          </cell>
          <cell r="N43" t="str">
            <v>鋼材費</v>
          </cell>
          <cell r="O43" t="str">
            <v>L100x65x7,L=1.55</v>
          </cell>
          <cell r="P43">
            <v>0.1</v>
          </cell>
          <cell r="Q43" t="str">
            <v>t</v>
          </cell>
          <cell r="R43">
            <v>79000</v>
          </cell>
          <cell r="S43">
            <v>7900</v>
          </cell>
          <cell r="T43" t="str">
            <v>物価資料</v>
          </cell>
        </row>
        <row r="44">
          <cell r="C44">
            <v>10130024</v>
          </cell>
          <cell r="D44">
            <v>1</v>
          </cell>
          <cell r="E44">
            <v>1</v>
          </cell>
          <cell r="F44">
            <v>3</v>
          </cell>
          <cell r="G44">
            <v>1</v>
          </cell>
          <cell r="H44">
            <v>14</v>
          </cell>
          <cell r="N44" t="str">
            <v>鋼材費</v>
          </cell>
          <cell r="O44" t="str">
            <v>L50x50x6,L=1.70</v>
          </cell>
          <cell r="P44">
            <v>0.02</v>
          </cell>
          <cell r="Q44" t="str">
            <v>t</v>
          </cell>
          <cell r="R44">
            <v>73000</v>
          </cell>
          <cell r="S44">
            <v>1460</v>
          </cell>
          <cell r="T44" t="str">
            <v>物価資料</v>
          </cell>
        </row>
        <row r="45">
          <cell r="C45">
            <v>10130025</v>
          </cell>
          <cell r="D45">
            <v>1</v>
          </cell>
          <cell r="E45">
            <v>1</v>
          </cell>
          <cell r="F45">
            <v>3</v>
          </cell>
          <cell r="G45">
            <v>1</v>
          </cell>
          <cell r="H45">
            <v>15</v>
          </cell>
          <cell r="N45" t="str">
            <v>鋼材費</v>
          </cell>
          <cell r="O45" t="str">
            <v>L50x50x6,L=1.55</v>
          </cell>
          <cell r="P45">
            <v>0.02</v>
          </cell>
          <cell r="Q45" t="str">
            <v>t</v>
          </cell>
          <cell r="R45">
            <v>73000</v>
          </cell>
          <cell r="S45">
            <v>1460</v>
          </cell>
          <cell r="T45" t="str">
            <v>物価資料</v>
          </cell>
        </row>
        <row r="46">
          <cell r="C46">
            <v>10130026</v>
          </cell>
          <cell r="D46">
            <v>1</v>
          </cell>
          <cell r="E46">
            <v>1</v>
          </cell>
          <cell r="F46">
            <v>3</v>
          </cell>
          <cell r="G46">
            <v>1</v>
          </cell>
          <cell r="H46">
            <v>16</v>
          </cell>
          <cell r="N46" t="str">
            <v>溶接費</v>
          </cell>
          <cell r="P46">
            <v>1</v>
          </cell>
          <cell r="Q46" t="str">
            <v>式</v>
          </cell>
          <cell r="R46">
            <v>122970</v>
          </cell>
          <cell r="S46">
            <v>122970</v>
          </cell>
          <cell r="T46" t="str">
            <v>代価１４</v>
          </cell>
        </row>
        <row r="47">
          <cell r="C47">
            <v>10130027</v>
          </cell>
          <cell r="D47">
            <v>1</v>
          </cell>
          <cell r="E47">
            <v>1</v>
          </cell>
          <cell r="F47">
            <v>3</v>
          </cell>
          <cell r="G47">
            <v>1</v>
          </cell>
          <cell r="H47">
            <v>17</v>
          </cell>
          <cell r="N47" t="str">
            <v>鋼材設置費</v>
          </cell>
          <cell r="P47">
            <v>8</v>
          </cell>
          <cell r="Q47" t="str">
            <v>人</v>
          </cell>
          <cell r="R47">
            <v>16100</v>
          </cell>
          <cell r="S47">
            <v>128800</v>
          </cell>
          <cell r="T47" t="str">
            <v>下水・施工単価</v>
          </cell>
        </row>
        <row r="48">
          <cell r="C48">
            <v>10130028</v>
          </cell>
          <cell r="D48">
            <v>1</v>
          </cell>
          <cell r="E48">
            <v>1</v>
          </cell>
          <cell r="F48">
            <v>3</v>
          </cell>
          <cell r="G48">
            <v>1</v>
          </cell>
          <cell r="H48">
            <v>18</v>
          </cell>
          <cell r="N48" t="str">
            <v>塗装費</v>
          </cell>
          <cell r="P48">
            <v>52</v>
          </cell>
          <cell r="Q48" t="str">
            <v>m2</v>
          </cell>
          <cell r="R48">
            <v>1940</v>
          </cell>
          <cell r="S48">
            <v>100880</v>
          </cell>
          <cell r="T48" t="str">
            <v>代価１５－１</v>
          </cell>
        </row>
        <row r="49">
          <cell r="C49">
            <v>10130029</v>
          </cell>
          <cell r="D49">
            <v>1</v>
          </cell>
          <cell r="E49">
            <v>1</v>
          </cell>
          <cell r="F49">
            <v>3</v>
          </cell>
          <cell r="G49">
            <v>1</v>
          </cell>
          <cell r="H49">
            <v>19</v>
          </cell>
          <cell r="N49" t="str">
            <v>塗装費</v>
          </cell>
          <cell r="O49" t="str">
            <v>ｷｼﾗﾃﾞｺｰﾙ</v>
          </cell>
          <cell r="P49">
            <v>1</v>
          </cell>
          <cell r="Q49" t="str">
            <v>式</v>
          </cell>
          <cell r="R49">
            <v>92180</v>
          </cell>
          <cell r="S49">
            <v>92180</v>
          </cell>
          <cell r="T49" t="str">
            <v>見積×0.7</v>
          </cell>
        </row>
        <row r="50">
          <cell r="C50">
            <v>10130030</v>
          </cell>
          <cell r="D50">
            <v>1</v>
          </cell>
          <cell r="E50">
            <v>1</v>
          </cell>
          <cell r="F50">
            <v>3</v>
          </cell>
          <cell r="G50">
            <v>3</v>
          </cell>
          <cell r="M50" t="str">
            <v>保護工（機械室周り）</v>
          </cell>
          <cell r="P50">
            <v>1</v>
          </cell>
          <cell r="Q50" t="str">
            <v>式</v>
          </cell>
          <cell r="S50">
            <v>51281</v>
          </cell>
          <cell r="T50" t="str">
            <v>第３号明細</v>
          </cell>
        </row>
        <row r="51">
          <cell r="C51">
            <v>10130031</v>
          </cell>
          <cell r="D51">
            <v>1</v>
          </cell>
          <cell r="E51">
            <v>1</v>
          </cell>
          <cell r="F51">
            <v>3</v>
          </cell>
          <cell r="G51">
            <v>3</v>
          </cell>
          <cell r="H51">
            <v>1</v>
          </cell>
          <cell r="N51" t="str">
            <v>コンクリート工</v>
          </cell>
          <cell r="O51" t="str">
            <v>21-8、ＲＣ</v>
          </cell>
          <cell r="P51">
            <v>0.5</v>
          </cell>
          <cell r="Q51" t="str">
            <v>m3</v>
          </cell>
          <cell r="R51">
            <v>20810</v>
          </cell>
          <cell r="S51">
            <v>10405</v>
          </cell>
          <cell r="T51" t="str">
            <v>代価１２</v>
          </cell>
        </row>
        <row r="52">
          <cell r="C52">
            <v>10130032</v>
          </cell>
          <cell r="D52">
            <v>1</v>
          </cell>
          <cell r="E52">
            <v>1</v>
          </cell>
          <cell r="F52">
            <v>3</v>
          </cell>
          <cell r="G52">
            <v>3</v>
          </cell>
          <cell r="H52">
            <v>2</v>
          </cell>
          <cell r="N52" t="str">
            <v>鉄筋工</v>
          </cell>
          <cell r="P52">
            <v>0.03</v>
          </cell>
          <cell r="Q52" t="str">
            <v>t</v>
          </cell>
          <cell r="R52">
            <v>56350</v>
          </cell>
          <cell r="S52">
            <v>1690</v>
          </cell>
          <cell r="T52" t="str">
            <v>施工単価</v>
          </cell>
        </row>
        <row r="53">
          <cell r="C53">
            <v>10130033</v>
          </cell>
          <cell r="D53">
            <v>1</v>
          </cell>
          <cell r="E53">
            <v>1</v>
          </cell>
          <cell r="F53">
            <v>3</v>
          </cell>
          <cell r="G53">
            <v>3</v>
          </cell>
          <cell r="H53">
            <v>3</v>
          </cell>
          <cell r="N53" t="str">
            <v>型枠工</v>
          </cell>
          <cell r="P53">
            <v>6</v>
          </cell>
          <cell r="Q53" t="str">
            <v>m2</v>
          </cell>
          <cell r="R53">
            <v>5260</v>
          </cell>
          <cell r="S53">
            <v>31560</v>
          </cell>
          <cell r="T53" t="str">
            <v>代価５</v>
          </cell>
        </row>
        <row r="54">
          <cell r="C54">
            <v>10130034</v>
          </cell>
          <cell r="D54">
            <v>1</v>
          </cell>
          <cell r="E54">
            <v>1</v>
          </cell>
          <cell r="F54">
            <v>3</v>
          </cell>
          <cell r="G54">
            <v>3</v>
          </cell>
          <cell r="H54">
            <v>4</v>
          </cell>
          <cell r="N54" t="str">
            <v>掘削</v>
          </cell>
          <cell r="P54">
            <v>0.3</v>
          </cell>
          <cell r="Q54" t="str">
            <v>m3</v>
          </cell>
          <cell r="R54">
            <v>1560</v>
          </cell>
          <cell r="S54">
            <v>468</v>
          </cell>
          <cell r="T54" t="str">
            <v>代価１０</v>
          </cell>
        </row>
        <row r="55">
          <cell r="C55">
            <v>10130035</v>
          </cell>
          <cell r="D55">
            <v>1</v>
          </cell>
          <cell r="E55">
            <v>1</v>
          </cell>
          <cell r="F55">
            <v>3</v>
          </cell>
          <cell r="G55">
            <v>3</v>
          </cell>
          <cell r="H55">
            <v>5</v>
          </cell>
          <cell r="N55" t="str">
            <v>残土処分</v>
          </cell>
          <cell r="P55">
            <v>0.3</v>
          </cell>
          <cell r="Q55" t="str">
            <v>m3</v>
          </cell>
          <cell r="R55">
            <v>3760</v>
          </cell>
          <cell r="S55">
            <v>1128</v>
          </cell>
          <cell r="T55" t="str">
            <v>代価１６</v>
          </cell>
        </row>
        <row r="56">
          <cell r="C56">
            <v>10130036</v>
          </cell>
          <cell r="D56">
            <v>1</v>
          </cell>
          <cell r="E56">
            <v>1</v>
          </cell>
          <cell r="F56">
            <v>3</v>
          </cell>
          <cell r="G56">
            <v>3</v>
          </cell>
          <cell r="H56">
            <v>6</v>
          </cell>
          <cell r="N56" t="str">
            <v>基礎砕石</v>
          </cell>
          <cell r="P56">
            <v>1</v>
          </cell>
          <cell r="Q56" t="str">
            <v>m2</v>
          </cell>
          <cell r="R56">
            <v>920</v>
          </cell>
          <cell r="S56">
            <v>920</v>
          </cell>
          <cell r="T56" t="str">
            <v>代価１１</v>
          </cell>
        </row>
        <row r="57">
          <cell r="C57">
            <v>10130037</v>
          </cell>
          <cell r="D57">
            <v>1</v>
          </cell>
          <cell r="E57">
            <v>1</v>
          </cell>
          <cell r="F57">
            <v>3</v>
          </cell>
          <cell r="G57">
            <v>3</v>
          </cell>
          <cell r="H57">
            <v>7</v>
          </cell>
          <cell r="N57" t="str">
            <v>雪囲い板</v>
          </cell>
          <cell r="O57" t="str">
            <v>檜　特１等　t=40mm</v>
          </cell>
          <cell r="P57">
            <v>0.1</v>
          </cell>
          <cell r="Q57" t="str">
            <v>m3</v>
          </cell>
          <cell r="R57">
            <v>51100</v>
          </cell>
          <cell r="S57">
            <v>5110</v>
          </cell>
          <cell r="T57" t="str">
            <v>見積×0.7</v>
          </cell>
        </row>
        <row r="58">
          <cell r="C58">
            <v>10130040</v>
          </cell>
          <cell r="D58">
            <v>1</v>
          </cell>
          <cell r="E58">
            <v>1</v>
          </cell>
          <cell r="F58">
            <v>3</v>
          </cell>
          <cell r="G58">
            <v>4</v>
          </cell>
          <cell r="M58" t="str">
            <v>保護工（配水池配水管）</v>
          </cell>
          <cell r="P58">
            <v>1</v>
          </cell>
          <cell r="Q58" t="str">
            <v>式</v>
          </cell>
          <cell r="S58">
            <v>92709</v>
          </cell>
          <cell r="T58" t="str">
            <v>第４号明細</v>
          </cell>
        </row>
        <row r="59">
          <cell r="C59">
            <v>10130041</v>
          </cell>
          <cell r="D59">
            <v>1</v>
          </cell>
          <cell r="E59">
            <v>1</v>
          </cell>
          <cell r="F59">
            <v>3</v>
          </cell>
          <cell r="G59">
            <v>4</v>
          </cell>
          <cell r="H59">
            <v>1</v>
          </cell>
          <cell r="N59" t="str">
            <v>コンクリート工</v>
          </cell>
          <cell r="O59" t="str">
            <v>21-8、ｒｃ</v>
          </cell>
          <cell r="P59">
            <v>1</v>
          </cell>
          <cell r="Q59" t="str">
            <v>m3</v>
          </cell>
          <cell r="R59">
            <v>20810</v>
          </cell>
          <cell r="S59">
            <v>20810</v>
          </cell>
          <cell r="T59" t="str">
            <v>代価１２</v>
          </cell>
        </row>
        <row r="60">
          <cell r="C60">
            <v>10130042</v>
          </cell>
          <cell r="D60">
            <v>1</v>
          </cell>
          <cell r="E60">
            <v>1</v>
          </cell>
          <cell r="F60">
            <v>3</v>
          </cell>
          <cell r="G60">
            <v>4</v>
          </cell>
          <cell r="H60">
            <v>2</v>
          </cell>
          <cell r="N60" t="str">
            <v>鉄筋工</v>
          </cell>
          <cell r="P60">
            <v>0.05</v>
          </cell>
          <cell r="Q60" t="str">
            <v>t</v>
          </cell>
          <cell r="R60">
            <v>56350</v>
          </cell>
          <cell r="S60">
            <v>2817</v>
          </cell>
          <cell r="T60" t="str">
            <v>施工単価</v>
          </cell>
        </row>
        <row r="61">
          <cell r="C61">
            <v>10130043</v>
          </cell>
          <cell r="D61">
            <v>1</v>
          </cell>
          <cell r="E61">
            <v>1</v>
          </cell>
          <cell r="F61">
            <v>3</v>
          </cell>
          <cell r="G61">
            <v>4</v>
          </cell>
          <cell r="H61">
            <v>3</v>
          </cell>
          <cell r="N61" t="str">
            <v>型枠工</v>
          </cell>
          <cell r="P61">
            <v>11</v>
          </cell>
          <cell r="Q61" t="str">
            <v>m2</v>
          </cell>
          <cell r="R61">
            <v>5260</v>
          </cell>
          <cell r="S61">
            <v>57860</v>
          </cell>
          <cell r="T61" t="str">
            <v>代価５</v>
          </cell>
        </row>
        <row r="62">
          <cell r="C62">
            <v>10130044</v>
          </cell>
          <cell r="D62">
            <v>1</v>
          </cell>
          <cell r="E62">
            <v>1</v>
          </cell>
          <cell r="F62">
            <v>3</v>
          </cell>
          <cell r="G62">
            <v>4</v>
          </cell>
          <cell r="H62">
            <v>4</v>
          </cell>
          <cell r="N62" t="str">
            <v>掘削</v>
          </cell>
          <cell r="P62">
            <v>0.6</v>
          </cell>
          <cell r="Q62" t="str">
            <v>m3</v>
          </cell>
          <cell r="R62">
            <v>1560</v>
          </cell>
          <cell r="S62">
            <v>936</v>
          </cell>
          <cell r="T62" t="str">
            <v>代価１０</v>
          </cell>
        </row>
        <row r="63">
          <cell r="C63">
            <v>10130045</v>
          </cell>
          <cell r="D63">
            <v>1</v>
          </cell>
          <cell r="E63">
            <v>1</v>
          </cell>
          <cell r="F63">
            <v>3</v>
          </cell>
          <cell r="G63">
            <v>4</v>
          </cell>
          <cell r="H63">
            <v>5</v>
          </cell>
          <cell r="N63" t="str">
            <v>残土処分費</v>
          </cell>
          <cell r="P63">
            <v>0.6</v>
          </cell>
          <cell r="Q63" t="str">
            <v>m3</v>
          </cell>
          <cell r="R63">
            <v>3760</v>
          </cell>
          <cell r="S63">
            <v>2256</v>
          </cell>
          <cell r="T63" t="str">
            <v>代価１６</v>
          </cell>
        </row>
        <row r="64">
          <cell r="C64">
            <v>10130046</v>
          </cell>
          <cell r="D64">
            <v>1</v>
          </cell>
          <cell r="E64">
            <v>1</v>
          </cell>
          <cell r="F64">
            <v>3</v>
          </cell>
          <cell r="G64">
            <v>4</v>
          </cell>
          <cell r="H64">
            <v>6</v>
          </cell>
          <cell r="N64" t="str">
            <v>基礎砕石</v>
          </cell>
          <cell r="P64">
            <v>2</v>
          </cell>
          <cell r="Q64" t="str">
            <v>m2</v>
          </cell>
          <cell r="R64">
            <v>920</v>
          </cell>
          <cell r="S64">
            <v>1840</v>
          </cell>
          <cell r="T64" t="str">
            <v>代価１１</v>
          </cell>
        </row>
        <row r="65">
          <cell r="C65">
            <v>10130047</v>
          </cell>
          <cell r="D65">
            <v>1</v>
          </cell>
          <cell r="E65">
            <v>1</v>
          </cell>
          <cell r="F65">
            <v>3</v>
          </cell>
          <cell r="G65">
            <v>4</v>
          </cell>
          <cell r="H65">
            <v>7</v>
          </cell>
          <cell r="N65" t="str">
            <v>雪囲い板</v>
          </cell>
          <cell r="O65" t="str">
            <v>檜　特１等　t=40mm</v>
          </cell>
          <cell r="P65">
            <v>0.1</v>
          </cell>
          <cell r="Q65" t="str">
            <v>m3</v>
          </cell>
          <cell r="R65">
            <v>51100</v>
          </cell>
          <cell r="S65">
            <v>5110</v>
          </cell>
          <cell r="T65" t="str">
            <v>見積×0.7</v>
          </cell>
        </row>
        <row r="66">
          <cell r="C66">
            <v>10130048</v>
          </cell>
          <cell r="D66">
            <v>1</v>
          </cell>
          <cell r="E66">
            <v>1</v>
          </cell>
          <cell r="F66">
            <v>3</v>
          </cell>
          <cell r="G66">
            <v>4</v>
          </cell>
          <cell r="H66">
            <v>8</v>
          </cell>
          <cell r="N66" t="str">
            <v>差し筋アンカー</v>
          </cell>
          <cell r="O66" t="str">
            <v>D13、L=500mm</v>
          </cell>
          <cell r="P66">
            <v>8</v>
          </cell>
          <cell r="Q66" t="str">
            <v>本</v>
          </cell>
          <cell r="R66">
            <v>135</v>
          </cell>
          <cell r="S66">
            <v>1080</v>
          </cell>
          <cell r="T66" t="str">
            <v>物価資料</v>
          </cell>
        </row>
        <row r="67">
          <cell r="C67">
            <v>10130050</v>
          </cell>
          <cell r="D67">
            <v>1</v>
          </cell>
          <cell r="E67">
            <v>1</v>
          </cell>
          <cell r="F67">
            <v>3</v>
          </cell>
          <cell r="G67">
            <v>5</v>
          </cell>
          <cell r="L67" t="str">
            <v>4)１号井戸ﾎﾟﾝﾌﾟ小屋照明設備</v>
          </cell>
          <cell r="P67">
            <v>1</v>
          </cell>
          <cell r="Q67" t="str">
            <v>式</v>
          </cell>
          <cell r="S67">
            <v>82751</v>
          </cell>
        </row>
        <row r="68">
          <cell r="C68">
            <v>10130051</v>
          </cell>
          <cell r="D68">
            <v>1</v>
          </cell>
          <cell r="E68">
            <v>1</v>
          </cell>
          <cell r="F68">
            <v>3</v>
          </cell>
          <cell r="G68">
            <v>5</v>
          </cell>
          <cell r="H68">
            <v>1</v>
          </cell>
          <cell r="M68" t="str">
            <v>材料費</v>
          </cell>
          <cell r="P68">
            <v>1</v>
          </cell>
          <cell r="Q68" t="str">
            <v>式</v>
          </cell>
          <cell r="R68">
            <v>24661</v>
          </cell>
          <cell r="S68">
            <v>24661</v>
          </cell>
          <cell r="T68" t="str">
            <v>見積×0.7</v>
          </cell>
        </row>
        <row r="69">
          <cell r="C69">
            <v>10130052</v>
          </cell>
          <cell r="D69">
            <v>1</v>
          </cell>
          <cell r="E69">
            <v>1</v>
          </cell>
          <cell r="F69">
            <v>3</v>
          </cell>
          <cell r="G69">
            <v>5</v>
          </cell>
          <cell r="H69">
            <v>2</v>
          </cell>
          <cell r="M69" t="str">
            <v>工事費</v>
          </cell>
          <cell r="P69">
            <v>1</v>
          </cell>
          <cell r="Q69" t="str">
            <v>式</v>
          </cell>
          <cell r="R69">
            <v>58090</v>
          </cell>
          <cell r="S69">
            <v>58090</v>
          </cell>
          <cell r="T69" t="str">
            <v>見積×0.7</v>
          </cell>
        </row>
        <row r="70">
          <cell r="C70">
            <v>20000000</v>
          </cell>
          <cell r="D70">
            <v>2</v>
          </cell>
          <cell r="J70" t="str">
            <v>Ⅱ．建築</v>
          </cell>
          <cell r="S70">
            <v>617739</v>
          </cell>
        </row>
        <row r="71">
          <cell r="C71">
            <v>20100000</v>
          </cell>
          <cell r="D71">
            <v>2</v>
          </cell>
          <cell r="E71">
            <v>1</v>
          </cell>
          <cell r="K71" t="str">
            <v>１．土工</v>
          </cell>
          <cell r="P71">
            <v>1</v>
          </cell>
          <cell r="Q71" t="str">
            <v>式</v>
          </cell>
          <cell r="S71">
            <v>3333</v>
          </cell>
        </row>
        <row r="72">
          <cell r="C72">
            <v>20110000</v>
          </cell>
          <cell r="D72">
            <v>2</v>
          </cell>
          <cell r="E72">
            <v>1</v>
          </cell>
          <cell r="F72">
            <v>1</v>
          </cell>
          <cell r="L72" t="str">
            <v>1)土工</v>
          </cell>
          <cell r="P72">
            <v>1</v>
          </cell>
          <cell r="Q72" t="str">
            <v>式</v>
          </cell>
          <cell r="S72">
            <v>3333</v>
          </cell>
        </row>
        <row r="73">
          <cell r="C73">
            <v>20110010</v>
          </cell>
          <cell r="D73">
            <v>2</v>
          </cell>
          <cell r="E73">
            <v>1</v>
          </cell>
          <cell r="F73">
            <v>1</v>
          </cell>
          <cell r="G73">
            <v>1</v>
          </cell>
          <cell r="M73" t="str">
            <v>根切り</v>
          </cell>
          <cell r="O73" t="str">
            <v>機械</v>
          </cell>
          <cell r="P73">
            <v>0.6</v>
          </cell>
          <cell r="Q73" t="str">
            <v>ｍ3</v>
          </cell>
          <cell r="R73">
            <v>1390</v>
          </cell>
          <cell r="S73">
            <v>834</v>
          </cell>
          <cell r="T73" t="str">
            <v>市場単価小規模補正</v>
          </cell>
        </row>
        <row r="74">
          <cell r="C74">
            <v>20110020</v>
          </cell>
          <cell r="D74">
            <v>2</v>
          </cell>
          <cell r="E74">
            <v>1</v>
          </cell>
          <cell r="F74">
            <v>1</v>
          </cell>
          <cell r="G74">
            <v>2</v>
          </cell>
          <cell r="M74" t="str">
            <v>埋め戻し</v>
          </cell>
          <cell r="O74" t="str">
            <v>根切り土流用</v>
          </cell>
          <cell r="P74">
            <v>0.6</v>
          </cell>
          <cell r="Q74" t="str">
            <v>m3</v>
          </cell>
          <cell r="R74">
            <v>1800</v>
          </cell>
          <cell r="S74">
            <v>1080</v>
          </cell>
          <cell r="T74" t="str">
            <v>市場単価小規模補正</v>
          </cell>
        </row>
        <row r="75">
          <cell r="C75">
            <v>20110030</v>
          </cell>
          <cell r="D75">
            <v>2</v>
          </cell>
          <cell r="E75">
            <v>1</v>
          </cell>
          <cell r="F75">
            <v>1</v>
          </cell>
          <cell r="G75">
            <v>3</v>
          </cell>
          <cell r="M75" t="str">
            <v>砂利地業</v>
          </cell>
          <cell r="O75" t="str">
            <v>RC40</v>
          </cell>
          <cell r="P75">
            <v>0.3</v>
          </cell>
          <cell r="Q75" t="str">
            <v>m3</v>
          </cell>
          <cell r="R75">
            <v>4730</v>
          </cell>
          <cell r="S75">
            <v>1419</v>
          </cell>
          <cell r="T75" t="str">
            <v>複合単価A-P18</v>
          </cell>
        </row>
        <row r="76">
          <cell r="C76">
            <v>20200000</v>
          </cell>
          <cell r="D76">
            <v>2</v>
          </cell>
          <cell r="E76">
            <v>2</v>
          </cell>
          <cell r="K76" t="str">
            <v>２．鉄筋</v>
          </cell>
          <cell r="P76">
            <v>1</v>
          </cell>
          <cell r="Q76" t="str">
            <v>式</v>
          </cell>
          <cell r="S76">
            <v>912</v>
          </cell>
        </row>
        <row r="77">
          <cell r="C77">
            <v>20210000</v>
          </cell>
          <cell r="D77">
            <v>2</v>
          </cell>
          <cell r="E77">
            <v>2</v>
          </cell>
          <cell r="F77">
            <v>1</v>
          </cell>
          <cell r="L77" t="str">
            <v>1)躯体</v>
          </cell>
          <cell r="P77">
            <v>1</v>
          </cell>
          <cell r="Q77" t="str">
            <v>式</v>
          </cell>
          <cell r="S77">
            <v>912</v>
          </cell>
        </row>
        <row r="78">
          <cell r="C78">
            <v>20210010</v>
          </cell>
          <cell r="D78">
            <v>2</v>
          </cell>
          <cell r="E78">
            <v>2</v>
          </cell>
          <cell r="F78">
            <v>1</v>
          </cell>
          <cell r="G78">
            <v>1</v>
          </cell>
          <cell r="M78" t="str">
            <v>溶接金網</v>
          </cell>
          <cell r="O78" t="str">
            <v>SD295A D10 200×200</v>
          </cell>
          <cell r="P78">
            <v>11.4</v>
          </cell>
          <cell r="Q78" t="str">
            <v>kg</v>
          </cell>
          <cell r="R78">
            <v>80</v>
          </cell>
          <cell r="S78">
            <v>912</v>
          </cell>
          <cell r="T78" t="str">
            <v>物価資料</v>
          </cell>
        </row>
        <row r="79">
          <cell r="C79">
            <v>20300000</v>
          </cell>
          <cell r="D79">
            <v>2</v>
          </cell>
          <cell r="E79">
            <v>3</v>
          </cell>
          <cell r="K79" t="str">
            <v>３．コンクリート</v>
          </cell>
          <cell r="P79">
            <v>1</v>
          </cell>
          <cell r="Q79" t="str">
            <v>式</v>
          </cell>
          <cell r="S79">
            <v>27830</v>
          </cell>
        </row>
        <row r="80">
          <cell r="C80">
            <v>20310000</v>
          </cell>
          <cell r="D80">
            <v>2</v>
          </cell>
          <cell r="E80">
            <v>3</v>
          </cell>
          <cell r="F80">
            <v>1</v>
          </cell>
          <cell r="L80" t="str">
            <v>1)躯体</v>
          </cell>
          <cell r="P80">
            <v>1</v>
          </cell>
          <cell r="Q80" t="str">
            <v>式</v>
          </cell>
          <cell r="S80">
            <v>27830</v>
          </cell>
        </row>
        <row r="81">
          <cell r="C81">
            <v>20310010</v>
          </cell>
          <cell r="D81">
            <v>2</v>
          </cell>
          <cell r="E81">
            <v>3</v>
          </cell>
          <cell r="F81">
            <v>1</v>
          </cell>
          <cell r="G81">
            <v>1</v>
          </cell>
          <cell r="M81" t="str">
            <v>土間コンクリート</v>
          </cell>
          <cell r="O81" t="str">
            <v>ＦＣ18  Ｓ8</v>
          </cell>
          <cell r="P81">
            <v>0.5</v>
          </cell>
          <cell r="Q81" t="str">
            <v>m3</v>
          </cell>
          <cell r="R81">
            <v>13890</v>
          </cell>
          <cell r="S81">
            <v>6945</v>
          </cell>
          <cell r="T81" t="str">
            <v>物価資料</v>
          </cell>
        </row>
        <row r="82">
          <cell r="C82">
            <v>20310020</v>
          </cell>
          <cell r="D82">
            <v>2</v>
          </cell>
          <cell r="E82">
            <v>3</v>
          </cell>
          <cell r="F82">
            <v>1</v>
          </cell>
          <cell r="G82">
            <v>2</v>
          </cell>
          <cell r="M82" t="str">
            <v>土間コンクリート</v>
          </cell>
          <cell r="O82" t="str">
            <v>ＦＣ18  Ｓ8（とりこわし）</v>
          </cell>
          <cell r="P82">
            <v>0.5</v>
          </cell>
          <cell r="Q82" t="str">
            <v>m3</v>
          </cell>
          <cell r="R82">
            <v>26720</v>
          </cell>
          <cell r="S82">
            <v>13360</v>
          </cell>
          <cell r="T82" t="str">
            <v>複合単価A-P43</v>
          </cell>
        </row>
        <row r="83">
          <cell r="C83">
            <v>20310030</v>
          </cell>
          <cell r="D83">
            <v>2</v>
          </cell>
          <cell r="E83">
            <v>3</v>
          </cell>
          <cell r="F83">
            <v>1</v>
          </cell>
          <cell r="G83">
            <v>3</v>
          </cell>
          <cell r="M83" t="str">
            <v>鉄筋コンクリート殻運搬</v>
          </cell>
          <cell r="P83">
            <v>0.5</v>
          </cell>
          <cell r="Q83" t="str">
            <v>m3</v>
          </cell>
          <cell r="R83">
            <v>1480</v>
          </cell>
          <cell r="S83">
            <v>740</v>
          </cell>
          <cell r="T83" t="str">
            <v>代価０９</v>
          </cell>
        </row>
        <row r="84">
          <cell r="C84">
            <v>20310040</v>
          </cell>
          <cell r="D84">
            <v>2</v>
          </cell>
          <cell r="E84">
            <v>3</v>
          </cell>
          <cell r="F84">
            <v>1</v>
          </cell>
          <cell r="G84">
            <v>4</v>
          </cell>
          <cell r="M84" t="str">
            <v>鉄筋コンクリート殻処分</v>
          </cell>
          <cell r="P84">
            <v>1.3</v>
          </cell>
          <cell r="Q84" t="str">
            <v>t</v>
          </cell>
          <cell r="R84">
            <v>4000</v>
          </cell>
          <cell r="S84">
            <v>5200</v>
          </cell>
          <cell r="T84" t="str">
            <v>鳥取県単価（クラエー）</v>
          </cell>
        </row>
        <row r="85">
          <cell r="C85">
            <v>20310050</v>
          </cell>
          <cell r="D85">
            <v>2</v>
          </cell>
          <cell r="E85">
            <v>3</v>
          </cell>
          <cell r="F85">
            <v>1</v>
          </cell>
          <cell r="G85">
            <v>5</v>
          </cell>
          <cell r="M85" t="str">
            <v>コンクリート打設費</v>
          </cell>
          <cell r="O85" t="str">
            <v xml:space="preserve">均し  </v>
          </cell>
          <cell r="P85">
            <v>0.5</v>
          </cell>
          <cell r="Q85" t="str">
            <v>m3</v>
          </cell>
          <cell r="R85">
            <v>3170</v>
          </cell>
          <cell r="S85">
            <v>1585</v>
          </cell>
          <cell r="T85" t="str">
            <v>市場単価</v>
          </cell>
        </row>
        <row r="86">
          <cell r="C86">
            <v>20400000</v>
          </cell>
          <cell r="D86">
            <v>2</v>
          </cell>
          <cell r="E86">
            <v>4</v>
          </cell>
          <cell r="K86" t="str">
            <v>４．型枠</v>
          </cell>
          <cell r="P86">
            <v>1</v>
          </cell>
          <cell r="Q86" t="str">
            <v>式</v>
          </cell>
          <cell r="S86">
            <v>4752</v>
          </cell>
        </row>
        <row r="87">
          <cell r="C87">
            <v>20410000</v>
          </cell>
          <cell r="D87">
            <v>2</v>
          </cell>
          <cell r="E87">
            <v>4</v>
          </cell>
          <cell r="F87">
            <v>1</v>
          </cell>
          <cell r="L87" t="str">
            <v>1)躯体</v>
          </cell>
          <cell r="P87">
            <v>1</v>
          </cell>
          <cell r="Q87" t="str">
            <v>式</v>
          </cell>
          <cell r="S87">
            <v>4752</v>
          </cell>
        </row>
        <row r="88">
          <cell r="C88">
            <v>20410010</v>
          </cell>
          <cell r="D88">
            <v>2</v>
          </cell>
          <cell r="E88">
            <v>4</v>
          </cell>
          <cell r="F88">
            <v>1</v>
          </cell>
          <cell r="G88">
            <v>1</v>
          </cell>
          <cell r="M88" t="str">
            <v>基礎型枠</v>
          </cell>
          <cell r="P88">
            <v>1.6</v>
          </cell>
          <cell r="Q88" t="str">
            <v>㎡</v>
          </cell>
          <cell r="R88">
            <v>2790</v>
          </cell>
          <cell r="S88">
            <v>4464</v>
          </cell>
          <cell r="T88" t="str">
            <v>市場単価</v>
          </cell>
        </row>
        <row r="89">
          <cell r="C89">
            <v>20410020</v>
          </cell>
          <cell r="D89">
            <v>2</v>
          </cell>
          <cell r="E89">
            <v>4</v>
          </cell>
          <cell r="F89">
            <v>1</v>
          </cell>
          <cell r="G89">
            <v>2</v>
          </cell>
          <cell r="M89" t="str">
            <v>型枠運搬費</v>
          </cell>
          <cell r="P89">
            <v>1.6</v>
          </cell>
          <cell r="Q89" t="str">
            <v>㎡</v>
          </cell>
          <cell r="R89">
            <v>180</v>
          </cell>
          <cell r="S89">
            <v>288</v>
          </cell>
          <cell r="T89" t="str">
            <v>市場単価</v>
          </cell>
        </row>
        <row r="90">
          <cell r="C90">
            <v>20500000</v>
          </cell>
          <cell r="D90">
            <v>2</v>
          </cell>
          <cell r="E90">
            <v>5</v>
          </cell>
          <cell r="K90" t="str">
            <v>５．防水</v>
          </cell>
          <cell r="P90">
            <v>1</v>
          </cell>
          <cell r="Q90" t="str">
            <v>式</v>
          </cell>
          <cell r="S90">
            <v>10856</v>
          </cell>
        </row>
        <row r="91">
          <cell r="C91">
            <v>20510000</v>
          </cell>
          <cell r="D91">
            <v>2</v>
          </cell>
          <cell r="E91">
            <v>5</v>
          </cell>
          <cell r="F91">
            <v>1</v>
          </cell>
          <cell r="L91" t="str">
            <v>1)外部</v>
          </cell>
          <cell r="P91">
            <v>1</v>
          </cell>
          <cell r="Q91" t="str">
            <v>式</v>
          </cell>
          <cell r="S91">
            <v>10856</v>
          </cell>
        </row>
        <row r="92">
          <cell r="C92">
            <v>20510010</v>
          </cell>
          <cell r="D92">
            <v>2</v>
          </cell>
          <cell r="E92">
            <v>5</v>
          </cell>
          <cell r="F92">
            <v>1</v>
          </cell>
          <cell r="G92">
            <v>1</v>
          </cell>
          <cell r="M92" t="str">
            <v>建具取り合いシーリング</v>
          </cell>
          <cell r="O92" t="str">
            <v>ポリサルファイド系</v>
          </cell>
          <cell r="P92">
            <v>23.6</v>
          </cell>
          <cell r="Q92" t="str">
            <v>ｍ</v>
          </cell>
          <cell r="R92">
            <v>460</v>
          </cell>
          <cell r="S92">
            <v>10856</v>
          </cell>
          <cell r="T92" t="str">
            <v>施工単価</v>
          </cell>
        </row>
        <row r="93">
          <cell r="C93">
            <v>20600000</v>
          </cell>
          <cell r="D93">
            <v>2</v>
          </cell>
          <cell r="E93">
            <v>6</v>
          </cell>
          <cell r="K93" t="str">
            <v>６．木工</v>
          </cell>
          <cell r="P93">
            <v>1</v>
          </cell>
          <cell r="Q93" t="str">
            <v>式</v>
          </cell>
          <cell r="S93">
            <v>129298</v>
          </cell>
        </row>
        <row r="94">
          <cell r="C94">
            <v>20610000</v>
          </cell>
          <cell r="D94">
            <v>2</v>
          </cell>
          <cell r="E94">
            <v>6</v>
          </cell>
          <cell r="F94">
            <v>1</v>
          </cell>
          <cell r="L94" t="str">
            <v>1)造作材</v>
          </cell>
          <cell r="P94">
            <v>1</v>
          </cell>
          <cell r="Q94" t="str">
            <v>式</v>
          </cell>
          <cell r="S94">
            <v>129298</v>
          </cell>
        </row>
        <row r="95">
          <cell r="C95">
            <v>20610010</v>
          </cell>
          <cell r="D95">
            <v>2</v>
          </cell>
          <cell r="E95">
            <v>6</v>
          </cell>
          <cell r="F95">
            <v>1</v>
          </cell>
          <cell r="G95">
            <v>1</v>
          </cell>
          <cell r="M95" t="str">
            <v>壁見切</v>
          </cell>
          <cell r="O95" t="str">
            <v>杉  特１等 50*40</v>
          </cell>
          <cell r="P95">
            <v>0.03</v>
          </cell>
          <cell r="Q95" t="str">
            <v>m3</v>
          </cell>
          <cell r="R95">
            <v>56000</v>
          </cell>
          <cell r="S95">
            <v>1680</v>
          </cell>
          <cell r="T95" t="str">
            <v>見積×0.7</v>
          </cell>
        </row>
        <row r="96">
          <cell r="C96">
            <v>20610020</v>
          </cell>
          <cell r="D96">
            <v>2</v>
          </cell>
          <cell r="E96">
            <v>6</v>
          </cell>
          <cell r="F96">
            <v>1</v>
          </cell>
          <cell r="G96">
            <v>2</v>
          </cell>
          <cell r="M96" t="str">
            <v>壁見切</v>
          </cell>
          <cell r="O96" t="str">
            <v>杉  特１等 60*45</v>
          </cell>
          <cell r="P96">
            <v>0.06</v>
          </cell>
          <cell r="Q96" t="str">
            <v>m3</v>
          </cell>
          <cell r="R96">
            <v>56000</v>
          </cell>
          <cell r="S96">
            <v>3360</v>
          </cell>
          <cell r="T96" t="str">
            <v>見積×0.7</v>
          </cell>
        </row>
        <row r="97">
          <cell r="C97">
            <v>20610030</v>
          </cell>
          <cell r="D97">
            <v>2</v>
          </cell>
          <cell r="E97">
            <v>6</v>
          </cell>
          <cell r="F97">
            <v>1</v>
          </cell>
          <cell r="G97">
            <v>3</v>
          </cell>
          <cell r="M97" t="str">
            <v>壁見切</v>
          </cell>
          <cell r="O97" t="str">
            <v>杉  特１等 45*70</v>
          </cell>
          <cell r="P97">
            <v>0.03</v>
          </cell>
          <cell r="Q97" t="str">
            <v>m3</v>
          </cell>
          <cell r="R97">
            <v>56000</v>
          </cell>
          <cell r="S97">
            <v>1680</v>
          </cell>
          <cell r="T97" t="str">
            <v>見積×0.7</v>
          </cell>
        </row>
        <row r="98">
          <cell r="C98">
            <v>20610040</v>
          </cell>
          <cell r="D98">
            <v>2</v>
          </cell>
          <cell r="E98">
            <v>6</v>
          </cell>
          <cell r="F98">
            <v>1</v>
          </cell>
          <cell r="G98">
            <v>4</v>
          </cell>
          <cell r="M98" t="str">
            <v>壁見切</v>
          </cell>
          <cell r="O98" t="str">
            <v>杉  特１等 45*45</v>
          </cell>
          <cell r="P98">
            <v>0.02</v>
          </cell>
          <cell r="Q98" t="str">
            <v>m3</v>
          </cell>
          <cell r="R98">
            <v>56000</v>
          </cell>
          <cell r="S98">
            <v>1120</v>
          </cell>
          <cell r="T98" t="str">
            <v>見積×0.7</v>
          </cell>
        </row>
        <row r="99">
          <cell r="C99">
            <v>20610050</v>
          </cell>
          <cell r="D99">
            <v>2</v>
          </cell>
          <cell r="E99">
            <v>6</v>
          </cell>
          <cell r="F99">
            <v>1</v>
          </cell>
          <cell r="G99">
            <v>5</v>
          </cell>
          <cell r="M99" t="str">
            <v>広小舞</v>
          </cell>
          <cell r="O99" t="str">
            <v>杉  特１等 90*18</v>
          </cell>
          <cell r="P99">
            <v>0.02</v>
          </cell>
          <cell r="Q99" t="str">
            <v>m3</v>
          </cell>
          <cell r="R99">
            <v>56000</v>
          </cell>
          <cell r="S99">
            <v>1120</v>
          </cell>
          <cell r="T99" t="str">
            <v>見積×0.7</v>
          </cell>
        </row>
        <row r="100">
          <cell r="C100">
            <v>20610060</v>
          </cell>
          <cell r="D100">
            <v>2</v>
          </cell>
          <cell r="E100">
            <v>6</v>
          </cell>
          <cell r="F100">
            <v>1</v>
          </cell>
          <cell r="G100">
            <v>6</v>
          </cell>
          <cell r="M100" t="str">
            <v>棟包　下地</v>
          </cell>
          <cell r="O100" t="str">
            <v>杉  特１等 25*180</v>
          </cell>
          <cell r="P100">
            <v>0.4</v>
          </cell>
          <cell r="Q100" t="str">
            <v>m3</v>
          </cell>
          <cell r="R100">
            <v>45500</v>
          </cell>
          <cell r="S100">
            <v>18200</v>
          </cell>
          <cell r="T100" t="str">
            <v>見積×0.7</v>
          </cell>
        </row>
        <row r="101">
          <cell r="C101">
            <v>20610070</v>
          </cell>
          <cell r="D101">
            <v>2</v>
          </cell>
          <cell r="E101">
            <v>6</v>
          </cell>
          <cell r="F101">
            <v>1</v>
          </cell>
          <cell r="G101">
            <v>7</v>
          </cell>
          <cell r="M101" t="str">
            <v>壁　杉羽目板横張り</v>
          </cell>
          <cell r="O101" t="str">
            <v>杉  小節材 t=18 下地含む</v>
          </cell>
          <cell r="P101">
            <v>0.3</v>
          </cell>
          <cell r="Q101" t="str">
            <v>m3</v>
          </cell>
          <cell r="R101">
            <v>70000</v>
          </cell>
          <cell r="S101">
            <v>21000</v>
          </cell>
          <cell r="T101" t="str">
            <v>見積×0.7</v>
          </cell>
        </row>
        <row r="102">
          <cell r="C102">
            <v>20610080</v>
          </cell>
          <cell r="D102">
            <v>2</v>
          </cell>
          <cell r="E102">
            <v>6</v>
          </cell>
          <cell r="F102">
            <v>1</v>
          </cell>
          <cell r="G102">
            <v>8</v>
          </cell>
          <cell r="M102" t="str">
            <v>大工手間</v>
          </cell>
          <cell r="O102" t="str">
            <v xml:space="preserve">  釘・金物共</v>
          </cell>
          <cell r="P102">
            <v>1</v>
          </cell>
          <cell r="Q102" t="str">
            <v>式</v>
          </cell>
          <cell r="S102">
            <v>81138</v>
          </cell>
          <cell r="T102" t="str">
            <v>第１号明細</v>
          </cell>
        </row>
        <row r="103">
          <cell r="C103">
            <v>20610081</v>
          </cell>
          <cell r="D103">
            <v>2</v>
          </cell>
          <cell r="E103">
            <v>6</v>
          </cell>
          <cell r="F103">
            <v>1</v>
          </cell>
          <cell r="G103">
            <v>8</v>
          </cell>
          <cell r="H103">
            <v>1</v>
          </cell>
          <cell r="N103" t="str">
            <v>杉羽目板　横張</v>
          </cell>
          <cell r="P103">
            <v>14.1</v>
          </cell>
          <cell r="Q103" t="str">
            <v>m2</v>
          </cell>
          <cell r="R103">
            <v>1170</v>
          </cell>
          <cell r="S103">
            <v>16497</v>
          </cell>
          <cell r="T103" t="str">
            <v>複合単価A-P26</v>
          </cell>
        </row>
        <row r="104">
          <cell r="C104">
            <v>20610082</v>
          </cell>
          <cell r="D104">
            <v>2</v>
          </cell>
          <cell r="E104">
            <v>6</v>
          </cell>
          <cell r="F104">
            <v>1</v>
          </cell>
          <cell r="G104">
            <v>8</v>
          </cell>
          <cell r="H104">
            <v>2</v>
          </cell>
          <cell r="N104" t="str">
            <v>見切り材</v>
          </cell>
          <cell r="O104" t="str">
            <v>施工手間</v>
          </cell>
          <cell r="P104">
            <v>74.3</v>
          </cell>
          <cell r="Q104" t="str">
            <v>m</v>
          </cell>
          <cell r="R104">
            <v>870</v>
          </cell>
          <cell r="S104">
            <v>64641</v>
          </cell>
          <cell r="T104" t="str">
            <v>複合単価A-P26</v>
          </cell>
        </row>
        <row r="105">
          <cell r="C105">
            <v>20700000</v>
          </cell>
          <cell r="D105">
            <v>2</v>
          </cell>
          <cell r="E105">
            <v>7</v>
          </cell>
          <cell r="K105" t="str">
            <v>７．屋根</v>
          </cell>
          <cell r="P105">
            <v>1</v>
          </cell>
          <cell r="Q105" t="str">
            <v>式</v>
          </cell>
          <cell r="S105">
            <v>113948</v>
          </cell>
        </row>
        <row r="106">
          <cell r="C106">
            <v>20710000</v>
          </cell>
          <cell r="D106">
            <v>2</v>
          </cell>
          <cell r="E106">
            <v>7</v>
          </cell>
          <cell r="F106">
            <v>1</v>
          </cell>
          <cell r="L106" t="str">
            <v>1)屋根</v>
          </cell>
          <cell r="P106">
            <v>1</v>
          </cell>
          <cell r="Q106" t="str">
            <v>式</v>
          </cell>
          <cell r="S106">
            <v>113948</v>
          </cell>
        </row>
        <row r="107">
          <cell r="C107">
            <v>20710010</v>
          </cell>
          <cell r="D107">
            <v>2</v>
          </cell>
          <cell r="E107">
            <v>7</v>
          </cell>
          <cell r="F107">
            <v>1</v>
          </cell>
          <cell r="G107">
            <v>1</v>
          </cell>
          <cell r="M107" t="str">
            <v>ガルバニウム鋼板　瓦棒葺き</v>
          </cell>
          <cell r="O107" t="str">
            <v>カラーガルバニウム  　　３１２＠</v>
          </cell>
          <cell r="P107">
            <v>9.4</v>
          </cell>
          <cell r="Q107" t="str">
            <v>㎡</v>
          </cell>
          <cell r="R107">
            <v>4060</v>
          </cell>
          <cell r="S107">
            <v>38164</v>
          </cell>
          <cell r="T107" t="str">
            <v>見積×0.7</v>
          </cell>
        </row>
        <row r="108">
          <cell r="C108">
            <v>20710020</v>
          </cell>
          <cell r="D108">
            <v>2</v>
          </cell>
          <cell r="E108">
            <v>7</v>
          </cell>
          <cell r="F108">
            <v>1</v>
          </cell>
          <cell r="G108">
            <v>2</v>
          </cell>
          <cell r="M108" t="str">
            <v>アスファルトﾙｰﾌｨﾝｸﾞ</v>
          </cell>
          <cell r="O108" t="str">
            <v xml:space="preserve">２２ｋｇ品  </v>
          </cell>
          <cell r="P108">
            <v>9.4</v>
          </cell>
          <cell r="Q108" t="str">
            <v>㎡</v>
          </cell>
          <cell r="R108">
            <v>310</v>
          </cell>
          <cell r="S108">
            <v>2914</v>
          </cell>
          <cell r="T108" t="str">
            <v>見積×0.7</v>
          </cell>
        </row>
        <row r="109">
          <cell r="C109">
            <v>20710030</v>
          </cell>
          <cell r="D109">
            <v>2</v>
          </cell>
          <cell r="E109">
            <v>7</v>
          </cell>
          <cell r="F109">
            <v>1</v>
          </cell>
          <cell r="G109">
            <v>3</v>
          </cell>
          <cell r="M109" t="str">
            <v>硬質木片セメント板</v>
          </cell>
          <cell r="O109" t="str">
            <v xml:space="preserve">  </v>
          </cell>
          <cell r="P109">
            <v>9.4</v>
          </cell>
          <cell r="Q109" t="str">
            <v>㎡</v>
          </cell>
          <cell r="R109">
            <v>2450</v>
          </cell>
          <cell r="S109">
            <v>23030</v>
          </cell>
          <cell r="T109" t="str">
            <v>見積×0.7</v>
          </cell>
        </row>
        <row r="110">
          <cell r="C110">
            <v>20710040</v>
          </cell>
          <cell r="D110">
            <v>2</v>
          </cell>
          <cell r="E110">
            <v>7</v>
          </cell>
          <cell r="F110">
            <v>1</v>
          </cell>
          <cell r="G110">
            <v>4</v>
          </cell>
          <cell r="M110" t="str">
            <v>水切り</v>
          </cell>
          <cell r="O110" t="str">
            <v>カラーガルバニウム  t=0.5　糸=290</v>
          </cell>
          <cell r="P110">
            <v>17.8</v>
          </cell>
          <cell r="Q110" t="str">
            <v>ｍ</v>
          </cell>
          <cell r="R110">
            <v>2800</v>
          </cell>
          <cell r="S110">
            <v>49840</v>
          </cell>
          <cell r="T110" t="str">
            <v>見積×0.7</v>
          </cell>
        </row>
        <row r="111">
          <cell r="C111">
            <v>20800000</v>
          </cell>
          <cell r="D111">
            <v>2</v>
          </cell>
          <cell r="E111">
            <v>8</v>
          </cell>
          <cell r="K111" t="str">
            <v>８．左官</v>
          </cell>
          <cell r="P111">
            <v>1</v>
          </cell>
          <cell r="Q111" t="str">
            <v>式</v>
          </cell>
          <cell r="S111">
            <v>874</v>
          </cell>
        </row>
        <row r="112">
          <cell r="C112">
            <v>20810000</v>
          </cell>
          <cell r="D112">
            <v>2</v>
          </cell>
          <cell r="E112">
            <v>8</v>
          </cell>
          <cell r="F112">
            <v>1</v>
          </cell>
          <cell r="L112" t="str">
            <v>1)外部</v>
          </cell>
          <cell r="P112">
            <v>1</v>
          </cell>
          <cell r="Q112" t="str">
            <v>式</v>
          </cell>
          <cell r="S112">
            <v>874</v>
          </cell>
        </row>
        <row r="113">
          <cell r="C113">
            <v>20810010</v>
          </cell>
          <cell r="D113">
            <v>2</v>
          </cell>
          <cell r="E113">
            <v>8</v>
          </cell>
          <cell r="F113">
            <v>1</v>
          </cell>
          <cell r="G113">
            <v>1</v>
          </cell>
          <cell r="M113" t="str">
            <v>土間　コンクリート直押さえ</v>
          </cell>
          <cell r="O113" t="str">
            <v>金こて</v>
          </cell>
          <cell r="P113">
            <v>2.2999999999999998</v>
          </cell>
          <cell r="Q113" t="str">
            <v>㎡</v>
          </cell>
          <cell r="R113">
            <v>380</v>
          </cell>
          <cell r="S113">
            <v>874</v>
          </cell>
          <cell r="T113" t="str">
            <v>市場単価</v>
          </cell>
        </row>
        <row r="114">
          <cell r="C114">
            <v>20900000</v>
          </cell>
          <cell r="D114">
            <v>2</v>
          </cell>
          <cell r="E114">
            <v>9</v>
          </cell>
          <cell r="K114" t="str">
            <v>９．建具</v>
          </cell>
          <cell r="P114">
            <v>1</v>
          </cell>
          <cell r="Q114" t="str">
            <v>式</v>
          </cell>
          <cell r="S114">
            <v>282152</v>
          </cell>
        </row>
        <row r="115">
          <cell r="C115">
            <v>20910000</v>
          </cell>
          <cell r="D115">
            <v>2</v>
          </cell>
          <cell r="E115">
            <v>9</v>
          </cell>
          <cell r="F115">
            <v>1</v>
          </cell>
          <cell r="L115" t="str">
            <v>1)アルミニウム製建具</v>
          </cell>
          <cell r="P115">
            <v>1</v>
          </cell>
          <cell r="Q115" t="str">
            <v>式</v>
          </cell>
          <cell r="S115">
            <v>282152</v>
          </cell>
        </row>
        <row r="116">
          <cell r="C116">
            <v>20910010</v>
          </cell>
          <cell r="D116">
            <v>2</v>
          </cell>
          <cell r="E116">
            <v>9</v>
          </cell>
          <cell r="F116">
            <v>1</v>
          </cell>
          <cell r="G116">
            <v>1</v>
          </cell>
          <cell r="M116" t="str">
            <v>片開きフラッシュ戸</v>
          </cell>
          <cell r="O116" t="str">
            <v>アルミ製  （設置）</v>
          </cell>
          <cell r="P116">
            <v>2</v>
          </cell>
          <cell r="Q116" t="str">
            <v>箇所</v>
          </cell>
          <cell r="R116">
            <v>113400</v>
          </cell>
          <cell r="S116">
            <v>226800</v>
          </cell>
          <cell r="T116" t="str">
            <v>見積×0.7</v>
          </cell>
        </row>
        <row r="117">
          <cell r="C117">
            <v>20910020</v>
          </cell>
          <cell r="D117">
            <v>2</v>
          </cell>
          <cell r="E117">
            <v>9</v>
          </cell>
          <cell r="F117">
            <v>1</v>
          </cell>
          <cell r="G117">
            <v>2</v>
          </cell>
          <cell r="M117" t="str">
            <v>運搬費</v>
          </cell>
          <cell r="O117" t="str">
            <v xml:space="preserve">  </v>
          </cell>
          <cell r="P117">
            <v>1</v>
          </cell>
          <cell r="Q117" t="str">
            <v>式</v>
          </cell>
          <cell r="R117">
            <v>18620</v>
          </cell>
          <cell r="S117">
            <v>18620</v>
          </cell>
          <cell r="T117" t="str">
            <v>見積×0.7</v>
          </cell>
        </row>
        <row r="118">
          <cell r="C118">
            <v>20910030</v>
          </cell>
          <cell r="D118">
            <v>2</v>
          </cell>
          <cell r="E118">
            <v>9</v>
          </cell>
          <cell r="F118">
            <v>1</v>
          </cell>
          <cell r="G118">
            <v>3</v>
          </cell>
          <cell r="M118" t="str">
            <v>片開きフラッシュ戸</v>
          </cell>
          <cell r="O118" t="str">
            <v>アルミ製  （撤去）</v>
          </cell>
          <cell r="P118">
            <v>1.6</v>
          </cell>
          <cell r="Q118" t="str">
            <v>m2</v>
          </cell>
          <cell r="R118">
            <v>1870</v>
          </cell>
          <cell r="S118">
            <v>2992</v>
          </cell>
          <cell r="T118" t="str">
            <v>複合単価A-P46</v>
          </cell>
        </row>
        <row r="119">
          <cell r="C119">
            <v>20910040</v>
          </cell>
          <cell r="D119">
            <v>2</v>
          </cell>
          <cell r="E119">
            <v>9</v>
          </cell>
          <cell r="F119">
            <v>1</v>
          </cell>
          <cell r="G119">
            <v>4</v>
          </cell>
          <cell r="M119" t="str">
            <v>取り付け費</v>
          </cell>
          <cell r="O119" t="str">
            <v xml:space="preserve">  </v>
          </cell>
          <cell r="P119">
            <v>1</v>
          </cell>
          <cell r="Q119" t="str">
            <v>式</v>
          </cell>
          <cell r="R119">
            <v>33740</v>
          </cell>
          <cell r="S119">
            <v>33740</v>
          </cell>
          <cell r="T119" t="str">
            <v>見積×0.7</v>
          </cell>
        </row>
        <row r="120">
          <cell r="C120">
            <v>21000000</v>
          </cell>
          <cell r="D120">
            <v>2</v>
          </cell>
          <cell r="E120">
            <v>10</v>
          </cell>
          <cell r="K120" t="str">
            <v>１０．塗装</v>
          </cell>
          <cell r="P120">
            <v>1</v>
          </cell>
          <cell r="Q120" t="str">
            <v>式</v>
          </cell>
          <cell r="S120">
            <v>33384</v>
          </cell>
        </row>
        <row r="121">
          <cell r="C121">
            <v>21010000</v>
          </cell>
          <cell r="D121">
            <v>2</v>
          </cell>
          <cell r="E121">
            <v>10</v>
          </cell>
          <cell r="F121">
            <v>1</v>
          </cell>
          <cell r="L121" t="str">
            <v>1)外部</v>
          </cell>
          <cell r="P121">
            <v>1</v>
          </cell>
          <cell r="Q121" t="str">
            <v>式</v>
          </cell>
          <cell r="S121">
            <v>25704</v>
          </cell>
        </row>
        <row r="122">
          <cell r="C122">
            <v>21010010</v>
          </cell>
          <cell r="D122">
            <v>2</v>
          </cell>
          <cell r="E122">
            <v>10</v>
          </cell>
          <cell r="F122">
            <v>1</v>
          </cell>
          <cell r="G122">
            <v>1</v>
          </cell>
          <cell r="M122" t="str">
            <v>巾木コンクリート　撥水材塗布</v>
          </cell>
          <cell r="O122" t="str">
            <v>ケイ酸質系塗布防水</v>
          </cell>
          <cell r="P122">
            <v>2.1</v>
          </cell>
          <cell r="Q122" t="str">
            <v>㎡</v>
          </cell>
          <cell r="R122">
            <v>1900</v>
          </cell>
          <cell r="S122">
            <v>3990</v>
          </cell>
          <cell r="T122" t="str">
            <v>施工単価</v>
          </cell>
        </row>
        <row r="123">
          <cell r="C123">
            <v>21010020</v>
          </cell>
          <cell r="D123">
            <v>2</v>
          </cell>
          <cell r="E123">
            <v>10</v>
          </cell>
          <cell r="F123">
            <v>1</v>
          </cell>
          <cell r="G123">
            <v>2</v>
          </cell>
          <cell r="M123" t="str">
            <v>外部　ＷＰＳ塗</v>
          </cell>
          <cell r="O123" t="str">
            <v>３回塗</v>
          </cell>
          <cell r="P123">
            <v>14.1</v>
          </cell>
          <cell r="Q123" t="str">
            <v>㎡</v>
          </cell>
          <cell r="R123">
            <v>1540</v>
          </cell>
          <cell r="S123">
            <v>21714</v>
          </cell>
          <cell r="T123" t="str">
            <v>カタログ×0.7</v>
          </cell>
        </row>
        <row r="124">
          <cell r="C124">
            <v>21020000</v>
          </cell>
          <cell r="D124">
            <v>2</v>
          </cell>
          <cell r="E124">
            <v>10</v>
          </cell>
          <cell r="F124">
            <v>2</v>
          </cell>
          <cell r="L124" t="str">
            <v>2)内部</v>
          </cell>
          <cell r="P124">
            <v>1</v>
          </cell>
          <cell r="Q124" t="str">
            <v>式</v>
          </cell>
          <cell r="S124">
            <v>7680</v>
          </cell>
        </row>
        <row r="125">
          <cell r="C125">
            <v>21020010</v>
          </cell>
          <cell r="D125">
            <v>2</v>
          </cell>
          <cell r="E125">
            <v>10</v>
          </cell>
          <cell r="F125">
            <v>2</v>
          </cell>
          <cell r="G125">
            <v>1</v>
          </cell>
          <cell r="M125" t="str">
            <v>防塵塗床　カラートップH</v>
          </cell>
          <cell r="O125" t="str">
            <v xml:space="preserve">  </v>
          </cell>
          <cell r="P125">
            <v>4.8</v>
          </cell>
          <cell r="Q125" t="str">
            <v>㎡</v>
          </cell>
          <cell r="R125">
            <v>1600</v>
          </cell>
          <cell r="S125">
            <v>7680</v>
          </cell>
          <cell r="T125" t="str">
            <v>施工単価</v>
          </cell>
        </row>
        <row r="126">
          <cell r="C126">
            <v>21100000</v>
          </cell>
          <cell r="D126">
            <v>2</v>
          </cell>
          <cell r="E126">
            <v>11</v>
          </cell>
          <cell r="K126" t="str">
            <v>１１．内装</v>
          </cell>
          <cell r="P126">
            <v>1</v>
          </cell>
          <cell r="Q126" t="str">
            <v>式</v>
          </cell>
          <cell r="S126">
            <v>10400</v>
          </cell>
        </row>
        <row r="127">
          <cell r="C127">
            <v>21110000</v>
          </cell>
          <cell r="D127">
            <v>2</v>
          </cell>
          <cell r="E127">
            <v>11</v>
          </cell>
          <cell r="F127">
            <v>1</v>
          </cell>
          <cell r="L127" t="str">
            <v>1)外部</v>
          </cell>
          <cell r="P127">
            <v>1</v>
          </cell>
          <cell r="Q127" t="str">
            <v>式</v>
          </cell>
          <cell r="S127">
            <v>5200</v>
          </cell>
        </row>
        <row r="128">
          <cell r="C128">
            <v>21110010</v>
          </cell>
          <cell r="D128">
            <v>2</v>
          </cell>
          <cell r="E128">
            <v>11</v>
          </cell>
          <cell r="F128">
            <v>1</v>
          </cell>
          <cell r="G128">
            <v>1</v>
          </cell>
          <cell r="M128" t="str">
            <v>ケレン清掃</v>
          </cell>
          <cell r="P128">
            <v>10</v>
          </cell>
          <cell r="Q128" t="str">
            <v>㎡</v>
          </cell>
          <cell r="R128">
            <v>520</v>
          </cell>
          <cell r="S128">
            <v>5200</v>
          </cell>
          <cell r="T128" t="str">
            <v>複合単価A-P43</v>
          </cell>
        </row>
        <row r="129">
          <cell r="C129">
            <v>21120000</v>
          </cell>
          <cell r="D129">
            <v>2</v>
          </cell>
          <cell r="E129">
            <v>11</v>
          </cell>
          <cell r="F129">
            <v>2</v>
          </cell>
          <cell r="L129" t="str">
            <v>2)内部</v>
          </cell>
          <cell r="P129">
            <v>1</v>
          </cell>
          <cell r="Q129" t="str">
            <v>式</v>
          </cell>
          <cell r="S129">
            <v>5200</v>
          </cell>
        </row>
        <row r="130">
          <cell r="C130">
            <v>21120010</v>
          </cell>
          <cell r="D130">
            <v>2</v>
          </cell>
          <cell r="E130">
            <v>11</v>
          </cell>
          <cell r="F130">
            <v>2</v>
          </cell>
          <cell r="G130">
            <v>1</v>
          </cell>
          <cell r="M130" t="str">
            <v>ケレン清掃</v>
          </cell>
          <cell r="P130">
            <v>10</v>
          </cell>
          <cell r="Q130" t="str">
            <v>㎡</v>
          </cell>
          <cell r="R130">
            <v>520</v>
          </cell>
          <cell r="S130">
            <v>5200</v>
          </cell>
          <cell r="T130" t="str">
            <v>複合単価A-P43</v>
          </cell>
        </row>
        <row r="131">
          <cell r="C131">
            <v>30000000</v>
          </cell>
          <cell r="D131">
            <v>3</v>
          </cell>
          <cell r="J131" t="str">
            <v>Ⅲ．土木</v>
          </cell>
          <cell r="S131">
            <v>8586892</v>
          </cell>
        </row>
        <row r="132">
          <cell r="C132">
            <v>30100000</v>
          </cell>
          <cell r="D132">
            <v>3</v>
          </cell>
          <cell r="E132">
            <v>1</v>
          </cell>
          <cell r="K132" t="str">
            <v>１．土工</v>
          </cell>
          <cell r="P132">
            <v>1</v>
          </cell>
          <cell r="Q132" t="str">
            <v>式</v>
          </cell>
          <cell r="S132">
            <v>1573880</v>
          </cell>
        </row>
        <row r="133">
          <cell r="C133">
            <v>30110000</v>
          </cell>
          <cell r="D133">
            <v>3</v>
          </cell>
          <cell r="E133">
            <v>1</v>
          </cell>
          <cell r="F133">
            <v>1</v>
          </cell>
          <cell r="L133" t="str">
            <v>1)土工</v>
          </cell>
          <cell r="P133">
            <v>1</v>
          </cell>
          <cell r="Q133" t="str">
            <v>式</v>
          </cell>
          <cell r="S133">
            <v>1573880</v>
          </cell>
        </row>
        <row r="134">
          <cell r="C134">
            <v>30110010</v>
          </cell>
          <cell r="D134">
            <v>3</v>
          </cell>
          <cell r="E134">
            <v>1</v>
          </cell>
          <cell r="F134">
            <v>1</v>
          </cell>
          <cell r="G134">
            <v>1</v>
          </cell>
          <cell r="M134" t="str">
            <v>床堀</v>
          </cell>
          <cell r="O134" t="str">
            <v>機械（バックホウ0.6）</v>
          </cell>
          <cell r="P134">
            <v>115</v>
          </cell>
          <cell r="Q134" t="str">
            <v>ｍ3</v>
          </cell>
          <cell r="R134">
            <v>170</v>
          </cell>
          <cell r="S134">
            <v>19550</v>
          </cell>
          <cell r="T134" t="str">
            <v>代価０１</v>
          </cell>
        </row>
        <row r="135">
          <cell r="C135">
            <v>30110020</v>
          </cell>
          <cell r="D135">
            <v>3</v>
          </cell>
          <cell r="E135">
            <v>1</v>
          </cell>
          <cell r="F135">
            <v>1</v>
          </cell>
          <cell r="G135">
            <v>2</v>
          </cell>
          <cell r="M135" t="str">
            <v>埋め戻し</v>
          </cell>
          <cell r="O135" t="str">
            <v>埋め戻しＡ（手間）</v>
          </cell>
          <cell r="P135">
            <v>913</v>
          </cell>
          <cell r="Q135" t="str">
            <v>m3</v>
          </cell>
          <cell r="R135">
            <v>390</v>
          </cell>
          <cell r="S135">
            <v>356070</v>
          </cell>
          <cell r="T135" t="str">
            <v>代価０２</v>
          </cell>
        </row>
        <row r="136">
          <cell r="C136">
            <v>30110030</v>
          </cell>
          <cell r="D136">
            <v>3</v>
          </cell>
          <cell r="E136">
            <v>1</v>
          </cell>
          <cell r="F136">
            <v>1</v>
          </cell>
          <cell r="G136">
            <v>3</v>
          </cell>
          <cell r="M136" t="str">
            <v>埋め戻材料</v>
          </cell>
          <cell r="O136" t="str">
            <v>購入土</v>
          </cell>
          <cell r="P136">
            <v>798</v>
          </cell>
          <cell r="Q136" t="str">
            <v>m3</v>
          </cell>
          <cell r="R136">
            <v>1500</v>
          </cell>
          <cell r="S136">
            <v>1197000</v>
          </cell>
          <cell r="T136" t="str">
            <v>物価資料</v>
          </cell>
        </row>
        <row r="137">
          <cell r="C137">
            <v>30110040</v>
          </cell>
          <cell r="D137">
            <v>3</v>
          </cell>
          <cell r="E137">
            <v>1</v>
          </cell>
          <cell r="F137">
            <v>1</v>
          </cell>
          <cell r="G137">
            <v>4</v>
          </cell>
          <cell r="M137" t="str">
            <v>基礎砕石</v>
          </cell>
          <cell r="O137" t="str">
            <v>RC40</v>
          </cell>
          <cell r="P137">
            <v>1</v>
          </cell>
          <cell r="Q137" t="str">
            <v>m2</v>
          </cell>
          <cell r="R137">
            <v>1260</v>
          </cell>
          <cell r="S137">
            <v>1260</v>
          </cell>
          <cell r="T137" t="str">
            <v>代価０３</v>
          </cell>
        </row>
        <row r="138">
          <cell r="C138">
            <v>30200000</v>
          </cell>
          <cell r="D138">
            <v>3</v>
          </cell>
          <cell r="E138">
            <v>2</v>
          </cell>
          <cell r="K138" t="str">
            <v>２．鉄筋コンクリートとりこわし</v>
          </cell>
          <cell r="P138">
            <v>1</v>
          </cell>
          <cell r="Q138" t="str">
            <v>式</v>
          </cell>
          <cell r="S138">
            <v>5133120</v>
          </cell>
        </row>
        <row r="139">
          <cell r="C139">
            <v>30210000</v>
          </cell>
          <cell r="D139">
            <v>3</v>
          </cell>
          <cell r="E139">
            <v>2</v>
          </cell>
          <cell r="F139">
            <v>1</v>
          </cell>
          <cell r="L139" t="str">
            <v>1)鉄筋コンクリートとりこわし</v>
          </cell>
          <cell r="P139">
            <v>1</v>
          </cell>
          <cell r="Q139" t="str">
            <v>式</v>
          </cell>
          <cell r="S139">
            <v>5133120</v>
          </cell>
        </row>
        <row r="140">
          <cell r="C140">
            <v>30210010</v>
          </cell>
          <cell r="D140">
            <v>3</v>
          </cell>
          <cell r="E140">
            <v>2</v>
          </cell>
          <cell r="F140">
            <v>1</v>
          </cell>
          <cell r="G140">
            <v>1</v>
          </cell>
          <cell r="M140" t="str">
            <v>鉄筋コンクリート</v>
          </cell>
          <cell r="O140" t="str">
            <v>基礎コン　ブレーカー・圧砕機</v>
          </cell>
          <cell r="P140">
            <v>234</v>
          </cell>
          <cell r="Q140" t="str">
            <v>m3</v>
          </cell>
          <cell r="R140">
            <v>10200</v>
          </cell>
          <cell r="S140">
            <v>2386800</v>
          </cell>
          <cell r="T140" t="str">
            <v>物価資料</v>
          </cell>
        </row>
        <row r="141">
          <cell r="C141">
            <v>30210020</v>
          </cell>
          <cell r="D141">
            <v>3</v>
          </cell>
          <cell r="E141">
            <v>2</v>
          </cell>
          <cell r="F141">
            <v>1</v>
          </cell>
          <cell r="G141">
            <v>2</v>
          </cell>
          <cell r="M141" t="str">
            <v>鉄筋コンクリート殻運搬</v>
          </cell>
          <cell r="P141">
            <v>234</v>
          </cell>
          <cell r="Q141" t="str">
            <v>m3</v>
          </cell>
          <cell r="R141">
            <v>1480</v>
          </cell>
          <cell r="S141">
            <v>346320</v>
          </cell>
          <cell r="T141" t="str">
            <v>代価０９</v>
          </cell>
        </row>
        <row r="142">
          <cell r="C142">
            <v>30210030</v>
          </cell>
          <cell r="D142">
            <v>3</v>
          </cell>
          <cell r="E142">
            <v>2</v>
          </cell>
          <cell r="F142">
            <v>1</v>
          </cell>
          <cell r="G142">
            <v>3</v>
          </cell>
          <cell r="M142" t="str">
            <v>鉄筋コンクリート殻処分</v>
          </cell>
          <cell r="P142">
            <v>600</v>
          </cell>
          <cell r="Q142" t="str">
            <v>t</v>
          </cell>
          <cell r="R142">
            <v>4000</v>
          </cell>
          <cell r="S142">
            <v>2400000</v>
          </cell>
          <cell r="T142" t="str">
            <v>鳥取県単価（クラエー）</v>
          </cell>
        </row>
        <row r="143">
          <cell r="C143">
            <v>30300000</v>
          </cell>
          <cell r="D143">
            <v>3</v>
          </cell>
          <cell r="E143">
            <v>3</v>
          </cell>
          <cell r="K143" t="str">
            <v>３．コンクリート</v>
          </cell>
          <cell r="P143">
            <v>1</v>
          </cell>
          <cell r="Q143" t="str">
            <v>式</v>
          </cell>
          <cell r="S143">
            <v>47196</v>
          </cell>
        </row>
        <row r="144">
          <cell r="C144">
            <v>30310000</v>
          </cell>
          <cell r="D144">
            <v>3</v>
          </cell>
          <cell r="E144">
            <v>3</v>
          </cell>
          <cell r="F144">
            <v>1</v>
          </cell>
          <cell r="L144" t="str">
            <v>1)躯体</v>
          </cell>
          <cell r="P144">
            <v>1</v>
          </cell>
          <cell r="Q144" t="str">
            <v>式</v>
          </cell>
          <cell r="S144">
            <v>47196</v>
          </cell>
        </row>
        <row r="145">
          <cell r="C145">
            <v>30310010</v>
          </cell>
          <cell r="D145">
            <v>3</v>
          </cell>
          <cell r="E145">
            <v>3</v>
          </cell>
          <cell r="F145">
            <v>1</v>
          </cell>
          <cell r="G145">
            <v>1</v>
          </cell>
          <cell r="M145" t="str">
            <v>鉄筋コンクリート打設</v>
          </cell>
          <cell r="O145" t="str">
            <v>18-8-20B　人力</v>
          </cell>
          <cell r="P145">
            <v>2.2999999999999998</v>
          </cell>
          <cell r="Q145" t="str">
            <v>m3</v>
          </cell>
          <cell r="R145">
            <v>20520</v>
          </cell>
          <cell r="S145">
            <v>47196</v>
          </cell>
          <cell r="T145" t="str">
            <v>代価０４</v>
          </cell>
        </row>
        <row r="146">
          <cell r="C146">
            <v>30400000</v>
          </cell>
          <cell r="D146">
            <v>3</v>
          </cell>
          <cell r="E146">
            <v>4</v>
          </cell>
          <cell r="K146" t="str">
            <v>４．鉄筋</v>
          </cell>
          <cell r="P146">
            <v>1</v>
          </cell>
          <cell r="Q146" t="str">
            <v>式</v>
          </cell>
          <cell r="S146">
            <v>6400</v>
          </cell>
        </row>
        <row r="147">
          <cell r="C147">
            <v>30410000</v>
          </cell>
          <cell r="D147">
            <v>3</v>
          </cell>
          <cell r="E147">
            <v>4</v>
          </cell>
          <cell r="F147">
            <v>1</v>
          </cell>
          <cell r="L147" t="str">
            <v>1)躯体</v>
          </cell>
          <cell r="P147">
            <v>1</v>
          </cell>
          <cell r="Q147" t="str">
            <v>式</v>
          </cell>
          <cell r="S147">
            <v>6400</v>
          </cell>
        </row>
        <row r="148">
          <cell r="C148">
            <v>30410010</v>
          </cell>
          <cell r="D148">
            <v>3</v>
          </cell>
          <cell r="E148">
            <v>4</v>
          </cell>
          <cell r="F148">
            <v>1</v>
          </cell>
          <cell r="G148">
            <v>1</v>
          </cell>
          <cell r="M148" t="str">
            <v>溶接金網</v>
          </cell>
          <cell r="O148" t="str">
            <v>SD295A D10 200×200</v>
          </cell>
          <cell r="P148">
            <v>80</v>
          </cell>
          <cell r="Q148" t="str">
            <v>kg</v>
          </cell>
          <cell r="R148">
            <v>80</v>
          </cell>
          <cell r="S148">
            <v>6400</v>
          </cell>
          <cell r="T148" t="str">
            <v>物価資料</v>
          </cell>
        </row>
        <row r="149">
          <cell r="C149">
            <v>30500000</v>
          </cell>
          <cell r="D149">
            <v>3</v>
          </cell>
          <cell r="E149">
            <v>5</v>
          </cell>
          <cell r="K149" t="str">
            <v>５．型枠</v>
          </cell>
          <cell r="P149">
            <v>1</v>
          </cell>
          <cell r="Q149" t="str">
            <v>式</v>
          </cell>
          <cell r="S149">
            <v>42080</v>
          </cell>
        </row>
        <row r="150">
          <cell r="C150">
            <v>30510000</v>
          </cell>
          <cell r="D150">
            <v>3</v>
          </cell>
          <cell r="E150">
            <v>5</v>
          </cell>
          <cell r="F150">
            <v>1</v>
          </cell>
          <cell r="L150" t="str">
            <v>1)躯体</v>
          </cell>
          <cell r="P150">
            <v>1</v>
          </cell>
          <cell r="Q150" t="str">
            <v>式</v>
          </cell>
          <cell r="S150">
            <v>42080</v>
          </cell>
        </row>
        <row r="151">
          <cell r="C151">
            <v>30510010</v>
          </cell>
          <cell r="D151">
            <v>3</v>
          </cell>
          <cell r="E151">
            <v>5</v>
          </cell>
          <cell r="F151">
            <v>1</v>
          </cell>
          <cell r="G151">
            <v>1</v>
          </cell>
          <cell r="M151" t="str">
            <v>型枠</v>
          </cell>
          <cell r="P151">
            <v>8</v>
          </cell>
          <cell r="Q151" t="str">
            <v>㎡</v>
          </cell>
          <cell r="R151">
            <v>5260</v>
          </cell>
          <cell r="S151">
            <v>42080</v>
          </cell>
          <cell r="T151" t="str">
            <v>代価０５</v>
          </cell>
        </row>
        <row r="152">
          <cell r="C152">
            <v>30600000</v>
          </cell>
          <cell r="D152">
            <v>3</v>
          </cell>
          <cell r="E152">
            <v>6</v>
          </cell>
          <cell r="K152" t="str">
            <v>６．その他</v>
          </cell>
          <cell r="P152">
            <v>1</v>
          </cell>
          <cell r="Q152" t="str">
            <v>式</v>
          </cell>
          <cell r="S152">
            <v>1052316</v>
          </cell>
        </row>
        <row r="153">
          <cell r="C153">
            <v>30610000</v>
          </cell>
          <cell r="D153">
            <v>3</v>
          </cell>
          <cell r="E153">
            <v>6</v>
          </cell>
          <cell r="F153">
            <v>1</v>
          </cell>
          <cell r="L153" t="str">
            <v>1)その他</v>
          </cell>
          <cell r="P153">
            <v>1</v>
          </cell>
          <cell r="Q153" t="str">
            <v>式</v>
          </cell>
          <cell r="S153">
            <v>1052316</v>
          </cell>
        </row>
        <row r="154">
          <cell r="C154">
            <v>30610010</v>
          </cell>
          <cell r="D154">
            <v>3</v>
          </cell>
          <cell r="E154">
            <v>6</v>
          </cell>
          <cell r="F154">
            <v>1</v>
          </cell>
          <cell r="G154">
            <v>1</v>
          </cell>
          <cell r="M154" t="str">
            <v>フェンス</v>
          </cell>
          <cell r="O154" t="str">
            <v>A1800×3.2×56(亜鉛メッキ鉄線) 積雪4m</v>
          </cell>
          <cell r="P154">
            <v>20</v>
          </cell>
          <cell r="Q154" t="str">
            <v>ｍ</v>
          </cell>
          <cell r="R154">
            <v>11300</v>
          </cell>
          <cell r="S154">
            <v>226000</v>
          </cell>
          <cell r="T154" t="str">
            <v>見積×0.7</v>
          </cell>
        </row>
        <row r="155">
          <cell r="C155">
            <v>30610011</v>
          </cell>
          <cell r="D155">
            <v>3</v>
          </cell>
          <cell r="E155">
            <v>6</v>
          </cell>
          <cell r="F155">
            <v>1</v>
          </cell>
          <cell r="G155">
            <v>1</v>
          </cell>
          <cell r="H155">
            <v>1</v>
          </cell>
          <cell r="M155" t="str">
            <v>フェンス基礎</v>
          </cell>
          <cell r="O155" t="str">
            <v>□400×H350</v>
          </cell>
          <cell r="P155">
            <v>20</v>
          </cell>
          <cell r="Q155" t="str">
            <v>箇所</v>
          </cell>
          <cell r="R155">
            <v>4960</v>
          </cell>
          <cell r="S155">
            <v>99200</v>
          </cell>
          <cell r="T155" t="str">
            <v>代価０７</v>
          </cell>
        </row>
        <row r="156">
          <cell r="C156">
            <v>30610020</v>
          </cell>
          <cell r="D156">
            <v>3</v>
          </cell>
          <cell r="E156">
            <v>6</v>
          </cell>
          <cell r="F156">
            <v>1</v>
          </cell>
          <cell r="G156">
            <v>2</v>
          </cell>
          <cell r="M156" t="str">
            <v>門扉</v>
          </cell>
          <cell r="O156" t="str">
            <v>ネットフェンス用門扉　両開W2000　アングル型</v>
          </cell>
          <cell r="P156">
            <v>1</v>
          </cell>
          <cell r="Q156" t="str">
            <v>箇所</v>
          </cell>
          <cell r="R156">
            <v>91500</v>
          </cell>
          <cell r="S156">
            <v>91500</v>
          </cell>
          <cell r="T156" t="str">
            <v>見積×0.7</v>
          </cell>
        </row>
        <row r="157">
          <cell r="C157">
            <v>30610030</v>
          </cell>
          <cell r="D157">
            <v>3</v>
          </cell>
          <cell r="E157">
            <v>6</v>
          </cell>
          <cell r="F157">
            <v>1</v>
          </cell>
          <cell r="G157">
            <v>3</v>
          </cell>
          <cell r="M157" t="str">
            <v>フラッグポール撤去</v>
          </cell>
          <cell r="O157" t="str">
            <v>ヘビーＨ２</v>
          </cell>
          <cell r="P157">
            <v>0.4</v>
          </cell>
          <cell r="Q157" t="str">
            <v>t</v>
          </cell>
          <cell r="R157">
            <v>-15500</v>
          </cell>
          <cell r="S157">
            <v>-6200</v>
          </cell>
          <cell r="T157" t="str">
            <v>物価資料</v>
          </cell>
        </row>
        <row r="158">
          <cell r="C158">
            <v>30610035</v>
          </cell>
          <cell r="D158">
            <v>3</v>
          </cell>
          <cell r="E158">
            <v>6</v>
          </cell>
          <cell r="F158">
            <v>1</v>
          </cell>
          <cell r="G158">
            <v>3.5</v>
          </cell>
          <cell r="M158" t="str">
            <v>鉄くず運搬</v>
          </cell>
          <cell r="P158">
            <v>0.4</v>
          </cell>
          <cell r="Q158" t="str">
            <v>t</v>
          </cell>
          <cell r="R158">
            <v>1540</v>
          </cell>
          <cell r="S158">
            <v>616</v>
          </cell>
          <cell r="T158" t="str">
            <v>見積×0.7</v>
          </cell>
        </row>
        <row r="159">
          <cell r="C159">
            <v>30610040</v>
          </cell>
          <cell r="D159">
            <v>3</v>
          </cell>
          <cell r="E159">
            <v>6</v>
          </cell>
          <cell r="F159">
            <v>1</v>
          </cell>
          <cell r="G159">
            <v>4</v>
          </cell>
          <cell r="M159" t="str">
            <v>鉄蓋改装</v>
          </cell>
          <cell r="O159" t="str">
            <v>塗装やり替え　施錠追加</v>
          </cell>
          <cell r="P159">
            <v>4.5</v>
          </cell>
          <cell r="Q159" t="str">
            <v>㎡</v>
          </cell>
          <cell r="R159">
            <v>1240</v>
          </cell>
          <cell r="S159">
            <v>5580</v>
          </cell>
          <cell r="T159" t="str">
            <v>複合単価AM-P76</v>
          </cell>
        </row>
        <row r="160">
          <cell r="C160">
            <v>30610050</v>
          </cell>
          <cell r="D160">
            <v>3</v>
          </cell>
          <cell r="E160">
            <v>6</v>
          </cell>
          <cell r="F160">
            <v>1</v>
          </cell>
          <cell r="G160">
            <v>5</v>
          </cell>
          <cell r="M160" t="str">
            <v>芝張り</v>
          </cell>
          <cell r="P160">
            <v>407</v>
          </cell>
          <cell r="Q160" t="str">
            <v>㎡</v>
          </cell>
          <cell r="R160">
            <v>970</v>
          </cell>
          <cell r="S160">
            <v>394790</v>
          </cell>
          <cell r="T160" t="str">
            <v>複合単価A-P40</v>
          </cell>
        </row>
        <row r="161">
          <cell r="C161">
            <v>30610051</v>
          </cell>
          <cell r="D161">
            <v>3</v>
          </cell>
          <cell r="E161">
            <v>6</v>
          </cell>
          <cell r="F161">
            <v>1</v>
          </cell>
          <cell r="G161">
            <v>5</v>
          </cell>
          <cell r="H161">
            <v>1</v>
          </cell>
          <cell r="M161" t="str">
            <v>敷砂利</v>
          </cell>
          <cell r="O161" t="str">
            <v>Ｂ種</v>
          </cell>
          <cell r="P161">
            <v>26</v>
          </cell>
          <cell r="Q161" t="str">
            <v>㎡</v>
          </cell>
          <cell r="R161">
            <v>670</v>
          </cell>
          <cell r="S161">
            <v>17420</v>
          </cell>
          <cell r="T161" t="str">
            <v>施工単価</v>
          </cell>
        </row>
        <row r="162">
          <cell r="C162">
            <v>30610060</v>
          </cell>
          <cell r="D162">
            <v>3</v>
          </cell>
          <cell r="E162">
            <v>6</v>
          </cell>
          <cell r="F162">
            <v>1</v>
          </cell>
          <cell r="G162">
            <v>6</v>
          </cell>
          <cell r="M162" t="str">
            <v>樹木</v>
          </cell>
          <cell r="O162" t="str">
            <v>ミズナラ　H0.5</v>
          </cell>
          <cell r="P162">
            <v>25</v>
          </cell>
          <cell r="Q162" t="str">
            <v>本</v>
          </cell>
          <cell r="R162">
            <v>500</v>
          </cell>
          <cell r="S162">
            <v>12500</v>
          </cell>
          <cell r="T162" t="str">
            <v>物価資料</v>
          </cell>
        </row>
        <row r="163">
          <cell r="C163">
            <v>30610070</v>
          </cell>
          <cell r="D163">
            <v>3</v>
          </cell>
          <cell r="E163">
            <v>6</v>
          </cell>
          <cell r="F163">
            <v>1</v>
          </cell>
          <cell r="G163">
            <v>7</v>
          </cell>
          <cell r="M163" t="str">
            <v>樹木</v>
          </cell>
          <cell r="O163" t="str">
            <v>ブナ　H1.0m</v>
          </cell>
          <cell r="P163">
            <v>25</v>
          </cell>
          <cell r="Q163" t="str">
            <v>本</v>
          </cell>
          <cell r="R163">
            <v>1000</v>
          </cell>
          <cell r="S163">
            <v>25000</v>
          </cell>
          <cell r="T163" t="str">
            <v>物価資料</v>
          </cell>
        </row>
        <row r="164">
          <cell r="C164">
            <v>30610071</v>
          </cell>
          <cell r="D164">
            <v>3</v>
          </cell>
          <cell r="E164">
            <v>6</v>
          </cell>
          <cell r="F164">
            <v>1</v>
          </cell>
          <cell r="G164">
            <v>7</v>
          </cell>
          <cell r="H164">
            <v>1</v>
          </cell>
          <cell r="M164" t="str">
            <v>樹木</v>
          </cell>
          <cell r="O164" t="str">
            <v>ブナ　H3m</v>
          </cell>
          <cell r="P164">
            <v>3</v>
          </cell>
          <cell r="Q164" t="str">
            <v>本</v>
          </cell>
          <cell r="R164">
            <v>18000</v>
          </cell>
          <cell r="S164">
            <v>54000</v>
          </cell>
          <cell r="T164" t="str">
            <v>物価資料</v>
          </cell>
        </row>
        <row r="165">
          <cell r="C165">
            <v>30610072</v>
          </cell>
          <cell r="D165">
            <v>3</v>
          </cell>
          <cell r="E165">
            <v>6</v>
          </cell>
          <cell r="F165">
            <v>1</v>
          </cell>
          <cell r="G165">
            <v>7</v>
          </cell>
          <cell r="H165">
            <v>2</v>
          </cell>
          <cell r="M165" t="str">
            <v>支柱</v>
          </cell>
          <cell r="O165" t="str">
            <v>添柱型　一本</v>
          </cell>
          <cell r="P165">
            <v>50</v>
          </cell>
          <cell r="Q165" t="str">
            <v>本</v>
          </cell>
          <cell r="R165">
            <v>590</v>
          </cell>
          <cell r="S165">
            <v>29500</v>
          </cell>
          <cell r="T165" t="str">
            <v>複合単価A-P40</v>
          </cell>
        </row>
        <row r="166">
          <cell r="C166">
            <v>30610073</v>
          </cell>
          <cell r="D166">
            <v>3</v>
          </cell>
          <cell r="E166">
            <v>6</v>
          </cell>
          <cell r="F166">
            <v>1</v>
          </cell>
          <cell r="G166">
            <v>7</v>
          </cell>
          <cell r="H166">
            <v>3</v>
          </cell>
          <cell r="M166" t="str">
            <v>支柱</v>
          </cell>
          <cell r="O166" t="str">
            <v>二脚鳥居（添木付）</v>
          </cell>
          <cell r="P166">
            <v>3</v>
          </cell>
          <cell r="Q166" t="str">
            <v>本</v>
          </cell>
          <cell r="R166">
            <v>5210</v>
          </cell>
          <cell r="S166">
            <v>15630</v>
          </cell>
          <cell r="T166" t="str">
            <v>複合単価A-P40</v>
          </cell>
        </row>
        <row r="167">
          <cell r="C167">
            <v>30610080</v>
          </cell>
          <cell r="D167">
            <v>3</v>
          </cell>
          <cell r="E167">
            <v>6</v>
          </cell>
          <cell r="F167">
            <v>1</v>
          </cell>
          <cell r="G167">
            <v>8</v>
          </cell>
          <cell r="H167">
            <v>0</v>
          </cell>
          <cell r="M167" t="str">
            <v>植栽</v>
          </cell>
          <cell r="O167" t="str">
            <v>植付　中低木　樹高50～100cm未満</v>
          </cell>
          <cell r="P167">
            <v>50</v>
          </cell>
          <cell r="Q167" t="str">
            <v>本</v>
          </cell>
          <cell r="R167">
            <v>370</v>
          </cell>
          <cell r="S167">
            <v>18500</v>
          </cell>
          <cell r="T167" t="str">
            <v>複合単価A-P39</v>
          </cell>
        </row>
        <row r="168">
          <cell r="C168">
            <v>30610081</v>
          </cell>
          <cell r="D168">
            <v>3</v>
          </cell>
          <cell r="E168">
            <v>6</v>
          </cell>
          <cell r="F168">
            <v>1</v>
          </cell>
          <cell r="G168">
            <v>8</v>
          </cell>
          <cell r="H168">
            <v>1</v>
          </cell>
          <cell r="M168" t="str">
            <v>植栽</v>
          </cell>
          <cell r="O168" t="str">
            <v>植付　高木　15cm未満</v>
          </cell>
          <cell r="P168">
            <v>3</v>
          </cell>
          <cell r="Q168" t="str">
            <v>本</v>
          </cell>
          <cell r="R168">
            <v>4560</v>
          </cell>
          <cell r="S168">
            <v>13680</v>
          </cell>
          <cell r="T168" t="str">
            <v>複合単価A-P39</v>
          </cell>
        </row>
        <row r="169">
          <cell r="C169">
            <v>30610082</v>
          </cell>
          <cell r="D169">
            <v>3</v>
          </cell>
          <cell r="E169">
            <v>6</v>
          </cell>
          <cell r="F169">
            <v>1</v>
          </cell>
          <cell r="G169">
            <v>8</v>
          </cell>
          <cell r="H169">
            <v>2</v>
          </cell>
          <cell r="M169" t="str">
            <v>板柵</v>
          </cell>
          <cell r="O169" t="str">
            <v>松材</v>
          </cell>
          <cell r="P169">
            <v>1</v>
          </cell>
          <cell r="Q169" t="str">
            <v>式</v>
          </cell>
          <cell r="R169">
            <v>54600</v>
          </cell>
          <cell r="S169">
            <v>54600</v>
          </cell>
          <cell r="T169" t="str">
            <v>見積×0.7</v>
          </cell>
        </row>
        <row r="170">
          <cell r="C170">
            <v>0</v>
          </cell>
          <cell r="T170" t="str">
            <v>代価１７</v>
          </cell>
        </row>
        <row r="171">
          <cell r="C171">
            <v>0</v>
          </cell>
          <cell r="T171" t="str">
            <v>鳥取県単価（赤松産業）</v>
          </cell>
        </row>
        <row r="172">
          <cell r="C172">
            <v>30700000</v>
          </cell>
          <cell r="D172">
            <v>3</v>
          </cell>
          <cell r="E172">
            <v>7</v>
          </cell>
          <cell r="K172" t="str">
            <v>７．事業損失防止施設費(共通仮設費積み上げ)</v>
          </cell>
          <cell r="P172">
            <v>1</v>
          </cell>
          <cell r="Q172" t="str">
            <v>式</v>
          </cell>
          <cell r="S172">
            <v>731900</v>
          </cell>
        </row>
        <row r="173">
          <cell r="C173">
            <v>30710021</v>
          </cell>
          <cell r="D173">
            <v>3</v>
          </cell>
          <cell r="E173">
            <v>7</v>
          </cell>
          <cell r="F173">
            <v>1</v>
          </cell>
          <cell r="G173">
            <v>2.1</v>
          </cell>
          <cell r="M173" t="str">
            <v>防音用足場</v>
          </cell>
          <cell r="O173" t="str">
            <v>枠組み足場</v>
          </cell>
          <cell r="P173">
            <v>297</v>
          </cell>
          <cell r="Q173" t="str">
            <v>掛m2</v>
          </cell>
          <cell r="R173">
            <v>1860</v>
          </cell>
          <cell r="S173">
            <v>552420</v>
          </cell>
          <cell r="T173" t="str">
            <v>代価０６</v>
          </cell>
        </row>
        <row r="174">
          <cell r="C174">
            <v>30710022</v>
          </cell>
          <cell r="D174">
            <v>3</v>
          </cell>
          <cell r="E174">
            <v>7</v>
          </cell>
          <cell r="F174">
            <v>1</v>
          </cell>
          <cell r="G174">
            <v>2.2000000000000002</v>
          </cell>
          <cell r="M174" t="str">
            <v>防音シート賃料</v>
          </cell>
          <cell r="P174">
            <v>1</v>
          </cell>
          <cell r="Q174" t="str">
            <v>式</v>
          </cell>
          <cell r="R174">
            <v>46030</v>
          </cell>
          <cell r="S174">
            <v>46030</v>
          </cell>
          <cell r="T174" t="str">
            <v>物価資料 30日</v>
          </cell>
        </row>
        <row r="175">
          <cell r="C175">
            <v>30710023</v>
          </cell>
          <cell r="D175">
            <v>3</v>
          </cell>
          <cell r="E175">
            <v>7</v>
          </cell>
          <cell r="F175">
            <v>1</v>
          </cell>
          <cell r="G175">
            <v>2.2999999999999998</v>
          </cell>
          <cell r="M175" t="str">
            <v>鉄板養生</v>
          </cell>
          <cell r="O175" t="str">
            <v>t=22mm 　3m巾×127m</v>
          </cell>
          <cell r="P175">
            <v>1</v>
          </cell>
          <cell r="Q175" t="str">
            <v>式</v>
          </cell>
          <cell r="R175">
            <v>133450</v>
          </cell>
          <cell r="S175">
            <v>133450</v>
          </cell>
          <cell r="T175" t="str">
            <v>物価資料 30日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-1"/>
      <sheetName val="内訳書-2"/>
      <sheetName val="内訳書-3"/>
      <sheetName val="内訳書-4"/>
      <sheetName val="S-1 ｺﾝｸﾘｰﾄ 表面洗出し"/>
      <sheetName val="S-2 止水目地"/>
      <sheetName val="S-3 雑石護岸"/>
      <sheetName val="S-4 ゴロタ石敷均し"/>
      <sheetName val="S-5落差部A"/>
      <sheetName val="S-6 スツール"/>
      <sheetName val="S-7 景石φ200～300"/>
      <sheetName val="S-8 沢飛石"/>
      <sheetName val="S-9 HIVP300"/>
      <sheetName val="S-10 VP300 "/>
      <sheetName val="S-11 VP200"/>
      <sheetName val="S-12 A号桝"/>
      <sheetName val="S-13 B号桝"/>
      <sheetName val="S-14 C号桝"/>
      <sheetName val="S-15 D号桝"/>
      <sheetName val="S-16　景石3.0ｔ級機械"/>
      <sheetName val="S-17　石組5.0ｔ級機械"/>
      <sheetName val="S-18　石組3.0ｔ級機械"/>
      <sheetName val="S-19 落差部B"/>
      <sheetName val="S-20 砂利敷き"/>
      <sheetName val="S-21 ﾌﾟﾚｷｬｽﾄﾎﾞｯｸｽ"/>
      <sheetName val="S-22 E号桝"/>
      <sheetName val="S-23 F号桝"/>
      <sheetName val="S-24 丸太護岸A"/>
      <sheetName val="S-25 丸太護岸B"/>
      <sheetName val="S-26 植生ロール"/>
      <sheetName val="S-27 角落とし"/>
      <sheetName val="S-28 G～I号桝"/>
      <sheetName val="労務単価"/>
      <sheetName val="Sheet2"/>
      <sheetName val="ｺﾝｸﾘｰﾄ"/>
      <sheetName val="均しｺﾝｸﾘｰﾄ"/>
      <sheetName val="再生基礎砕石t=10"/>
      <sheetName val="再生基礎砕石t=15"/>
      <sheetName val="再生基礎砕石t=20"/>
      <sheetName val="Sheet1"/>
      <sheetName val="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>
        <row r="2">
          <cell r="B2" t="str">
            <v>特殊作業員</v>
          </cell>
          <cell r="D2">
            <v>15800</v>
          </cell>
        </row>
        <row r="3">
          <cell r="B3" t="str">
            <v>普通作業員</v>
          </cell>
          <cell r="D3">
            <v>13500</v>
          </cell>
        </row>
        <row r="4">
          <cell r="B4" t="str">
            <v>造園工</v>
          </cell>
          <cell r="D4">
            <v>17000</v>
          </cell>
        </row>
        <row r="5">
          <cell r="B5" t="str">
            <v>石工</v>
          </cell>
          <cell r="D5">
            <v>21800</v>
          </cell>
        </row>
        <row r="6">
          <cell r="B6" t="str">
            <v>世話役</v>
          </cell>
          <cell r="D6">
            <v>19200</v>
          </cell>
        </row>
        <row r="7">
          <cell r="B7" t="str">
            <v>左官</v>
          </cell>
          <cell r="D7">
            <v>16300</v>
          </cell>
        </row>
        <row r="9">
          <cell r="B9" t="str">
            <v>鉄筋D10</v>
          </cell>
          <cell r="C9" t="str">
            <v xml:space="preserve">kg </v>
          </cell>
          <cell r="D9">
            <v>108</v>
          </cell>
          <cell r="E9" t="str">
            <v>(62100+46000)/1000</v>
          </cell>
          <cell r="F9" t="str">
            <v xml:space="preserve"> 土木ｺｽﾄ02-4p199 建物p.11</v>
          </cell>
        </row>
        <row r="10">
          <cell r="B10" t="str">
            <v>鉄筋D13</v>
          </cell>
          <cell r="C10" t="str">
            <v xml:space="preserve">kg </v>
          </cell>
          <cell r="D10">
            <v>106</v>
          </cell>
          <cell r="E10" t="str">
            <v xml:space="preserve">(62100+44000)/1000 </v>
          </cell>
          <cell r="F10" t="str">
            <v xml:space="preserve"> 土木ｺｽﾄ02-4p199 建物p.11</v>
          </cell>
        </row>
        <row r="11">
          <cell r="B11" t="str">
            <v>モルタル１：３</v>
          </cell>
          <cell r="C11" t="str">
            <v>m3</v>
          </cell>
          <cell r="D11">
            <v>16400</v>
          </cell>
          <cell r="F11" t="str">
            <v xml:space="preserve">建設物価p.75 </v>
          </cell>
        </row>
        <row r="18">
          <cell r="B18" t="str">
            <v>型枠小構(Ⅰ)</v>
          </cell>
          <cell r="C18" t="str">
            <v>㎡</v>
          </cell>
          <cell r="D18">
            <v>5141</v>
          </cell>
          <cell r="F18" t="str">
            <v>H14土木標準単価 p328</v>
          </cell>
        </row>
        <row r="19">
          <cell r="B19" t="str">
            <v>型枠小構(Ⅱ)</v>
          </cell>
          <cell r="C19" t="str">
            <v>㎡</v>
          </cell>
          <cell r="D19">
            <v>5141</v>
          </cell>
          <cell r="F19" t="str">
            <v>H14土木標準単価 p328</v>
          </cell>
        </row>
        <row r="20">
          <cell r="B20" t="str">
            <v>型枠無筋</v>
          </cell>
          <cell r="C20" t="str">
            <v>㎡</v>
          </cell>
          <cell r="D20">
            <v>5669</v>
          </cell>
          <cell r="F20" t="str">
            <v>H14土木標準単価 p328</v>
          </cell>
        </row>
        <row r="21">
          <cell r="B21" t="str">
            <v>円形型枠</v>
          </cell>
          <cell r="C21" t="str">
            <v>㎡</v>
          </cell>
          <cell r="D21">
            <v>7581</v>
          </cell>
          <cell r="F21" t="str">
            <v>H14土木標準単価 p328</v>
          </cell>
        </row>
        <row r="22">
          <cell r="B22" t="str">
            <v>基面整正</v>
          </cell>
          <cell r="C22" t="str">
            <v>㎡</v>
          </cell>
          <cell r="D22">
            <v>276</v>
          </cell>
          <cell r="F22" t="str">
            <v>H14土木標準単価 p26</v>
          </cell>
        </row>
        <row r="23">
          <cell r="B23" t="str">
            <v>法面整形切土法面</v>
          </cell>
          <cell r="C23" t="str">
            <v>㎡</v>
          </cell>
          <cell r="D23">
            <v>672</v>
          </cell>
          <cell r="F23" t="str">
            <v>H14土木標準単価 p132</v>
          </cell>
        </row>
        <row r="25">
          <cell r="B25" t="str">
            <v>床堀0.6m3バックホウ ｸﾛｰﾗ型</v>
          </cell>
          <cell r="C25" t="str">
            <v>m3</v>
          </cell>
          <cell r="D25">
            <v>231</v>
          </cell>
          <cell r="F25" t="str">
            <v>H14土木標準単価 p25</v>
          </cell>
        </row>
        <row r="26">
          <cell r="B26" t="str">
            <v>残土処分</v>
          </cell>
          <cell r="C26" t="str">
            <v>m3</v>
          </cell>
          <cell r="D26">
            <v>0</v>
          </cell>
          <cell r="F26" t="str">
            <v>盛土転用</v>
          </cell>
        </row>
        <row r="27">
          <cell r="B27" t="str">
            <v>埋戻しD</v>
          </cell>
          <cell r="C27" t="str">
            <v>m3</v>
          </cell>
          <cell r="D27">
            <v>1901</v>
          </cell>
          <cell r="F27" t="str">
            <v>H14土木標準単価 p67</v>
          </cell>
        </row>
        <row r="33">
          <cell r="B33" t="str">
            <v>足掛金具W=153 φ19</v>
          </cell>
          <cell r="D33">
            <v>880</v>
          </cell>
          <cell r="F33" t="str">
            <v>建設物価p.259</v>
          </cell>
        </row>
        <row r="34">
          <cell r="B34" t="str">
            <v>基礎材C-40 t=100</v>
          </cell>
        </row>
        <row r="36">
          <cell r="B36" t="str">
            <v>溶接金網φ6 150×150</v>
          </cell>
          <cell r="C36" t="str">
            <v>㎡</v>
          </cell>
          <cell r="D36">
            <v>260</v>
          </cell>
          <cell r="F36" t="str">
            <v>建設物価p.59</v>
          </cell>
        </row>
        <row r="37">
          <cell r="B37" t="str">
            <v>再生砕石</v>
          </cell>
          <cell r="C37" t="str">
            <v>m3</v>
          </cell>
          <cell r="D37">
            <v>2600</v>
          </cell>
          <cell r="F37" t="str">
            <v>建設物価p.98</v>
          </cell>
        </row>
        <row r="38">
          <cell r="B38" t="str">
            <v>コンクリート18-8-25</v>
          </cell>
          <cell r="C38" t="str">
            <v>m3</v>
          </cell>
          <cell r="D38">
            <v>21386</v>
          </cell>
        </row>
        <row r="39">
          <cell r="B39" t="str">
            <v>均しコンクリート18-8-25</v>
          </cell>
          <cell r="C39" t="str">
            <v>m3</v>
          </cell>
          <cell r="D39">
            <v>16238</v>
          </cell>
        </row>
        <row r="41">
          <cell r="B41" t="str">
            <v>再生基礎砕石RC-40       t=10cm</v>
          </cell>
          <cell r="C41" t="str">
            <v>㎡</v>
          </cell>
          <cell r="D41">
            <v>1002</v>
          </cell>
        </row>
        <row r="42">
          <cell r="B42" t="str">
            <v>再生基礎砕石RC-40       t=15cm</v>
          </cell>
          <cell r="C42" t="str">
            <v>㎡</v>
          </cell>
          <cell r="D42">
            <v>1169</v>
          </cell>
        </row>
        <row r="43">
          <cell r="B43" t="str">
            <v>再生基礎砕石RC-40       t=20cm</v>
          </cell>
          <cell r="C43" t="str">
            <v>㎡</v>
          </cell>
          <cell r="D43">
            <v>1336</v>
          </cell>
        </row>
        <row r="44">
          <cell r="B44" t="str">
            <v>再生基礎砕石RC-40       t=10cm</v>
          </cell>
          <cell r="C44" t="str">
            <v>m3</v>
          </cell>
          <cell r="D44">
            <v>10020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</sheetNames>
    <sheetDataSet>
      <sheetData sheetId="0" refreshError="1"/>
      <sheetData sheetId="1" refreshError="1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単抜表紙 "/>
      <sheetName val="設計協議書"/>
      <sheetName val="設計書"/>
      <sheetName val="総括表 "/>
      <sheetName val="総括表合計"/>
      <sheetName val="内訳明細 "/>
      <sheetName val="内訳明細 (2)"/>
      <sheetName val="共通費明細"/>
      <sheetName val="共通費 "/>
      <sheetName val="内訳書"/>
      <sheetName val="コスト縮減"/>
      <sheetName val="除雪費"/>
      <sheetName val="副産物"/>
      <sheetName val="単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C13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ナウロック直工費"/>
      <sheetName val="井桁直工費  "/>
      <sheetName val="ホライズン直工費  (2)"/>
    </sheetNames>
    <sheetDataSet>
      <sheetData sheetId="0"/>
      <sheetData sheetId="1" refreshError="1"/>
      <sheetData sheetId="2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拡幅-１入力"/>
      <sheetName val="計算書"/>
      <sheetName val="数量内訳書"/>
    </sheetNames>
    <sheetDataSet>
      <sheetData sheetId="0"/>
      <sheetData sheetId="1">
        <row r="9">
          <cell r="L9">
            <v>0.4</v>
          </cell>
        </row>
      </sheetData>
      <sheetData sheetId="2"/>
      <sheetData sheetId="3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設計書"/>
      <sheetName val="出典調書"/>
      <sheetName val="種目別"/>
      <sheetName val="科目別"/>
      <sheetName val="細目別"/>
      <sheetName val="×種目別（共通費比率反映版）"/>
      <sheetName val="×共通費（共通費比率反映版）"/>
      <sheetName val="明細書"/>
      <sheetName val="代価表"/>
      <sheetName val="単価表"/>
      <sheetName val="施工ﾊﾟｯｹｰｼﾞ一覧表"/>
      <sheetName val="施工パッケージ代価表"/>
      <sheetName val="単価一覧"/>
      <sheetName val="見積一覧(撤去・処分)"/>
      <sheetName val="見積一覧(新設)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ｷｭｳﾋﾞｸﾙ"/>
      <sheetName val="複合単価"/>
      <sheetName val="複合単価 (2)"/>
      <sheetName val="配線器具単価表"/>
      <sheetName val="塗装費"/>
      <sheetName val="歩掛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5">
          <cell r="C45">
            <v>30</v>
          </cell>
          <cell r="F45" t="str">
            <v/>
          </cell>
          <cell r="J45" t="str">
            <v/>
          </cell>
          <cell r="M45" t="str">
            <v/>
          </cell>
          <cell r="N45" t="str">
            <v/>
          </cell>
          <cell r="Q45" t="str">
            <v/>
          </cell>
          <cell r="S45" t="str">
            <v/>
          </cell>
          <cell r="T45" t="str">
            <v/>
          </cell>
        </row>
        <row r="97">
          <cell r="X97">
            <v>0</v>
          </cell>
        </row>
      </sheetData>
      <sheetData sheetId="5" refreshError="1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全体数量総括"/>
      <sheetName val="土量集計"/>
      <sheetName val="施設土工集計表"/>
      <sheetName val="集計表"/>
      <sheetName val="分割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推重"/>
      <sheetName val="数量計算"/>
      <sheetName val="部材No"/>
      <sheetName val="安定"/>
      <sheetName val="偏載"/>
      <sheetName val="安定総括"/>
      <sheetName val="腐食"/>
      <sheetName val="荷重"/>
      <sheetName val="全強度"/>
      <sheetName val="PLATE"/>
      <sheetName val="床リブ"/>
      <sheetName val="版輪"/>
      <sheetName val="輪リブ"/>
      <sheetName val="側リブ"/>
      <sheetName val="端リブ"/>
      <sheetName val="底リブ"/>
      <sheetName val="隔リブ"/>
      <sheetName val="リブ表"/>
    </sheetNames>
    <sheetDataSet>
      <sheetData sheetId="0" refreshError="1">
        <row r="24">
          <cell r="C24">
            <v>0.1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入力シート"/>
      <sheetName val="川裏函体部"/>
      <sheetName val="×１"/>
      <sheetName val="×２"/>
      <sheetName val="川裏胸壁部"/>
      <sheetName val="数量内訳書"/>
    </sheetNames>
    <sheetDataSet>
      <sheetData sheetId="0" refreshError="1"/>
      <sheetData sheetId="1" refreshError="1">
        <row r="43">
          <cell r="J43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ニュー"/>
      <sheetName val="資材比較"/>
      <sheetName val="見積小16"/>
      <sheetName val="見積中32"/>
      <sheetName val="見積大105"/>
      <sheetName val="単価見積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広島県"/>
      <sheetName val="塗装"/>
      <sheetName val="はつり"/>
      <sheetName val="換気"/>
      <sheetName val="ｽｲｯﾁ"/>
      <sheetName val="ｺﾝｾﾝﾄ"/>
      <sheetName val="照明器具"/>
      <sheetName val="S_PIPE (3)"/>
      <sheetName val="S_PIPE (2)"/>
      <sheetName val="プル (2)"/>
      <sheetName val="ケーブル (2)"/>
      <sheetName val="ケーブル"/>
      <sheetName val="電線"/>
      <sheetName val="盤"/>
      <sheetName val="開閉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3">
          <cell r="E43">
            <v>3</v>
          </cell>
          <cell r="F43">
            <v>4</v>
          </cell>
          <cell r="G43">
            <v>5</v>
          </cell>
          <cell r="H43">
            <v>6</v>
          </cell>
          <cell r="I43">
            <v>7</v>
          </cell>
          <cell r="J43">
            <v>8.5</v>
          </cell>
          <cell r="K43">
            <v>10</v>
          </cell>
          <cell r="L43">
            <v>13</v>
          </cell>
          <cell r="M43">
            <v>16</v>
          </cell>
          <cell r="N43">
            <v>19</v>
          </cell>
          <cell r="O43">
            <v>22</v>
          </cell>
          <cell r="P43">
            <v>26</v>
          </cell>
          <cell r="Q43">
            <v>30</v>
          </cell>
          <cell r="R43">
            <v>35</v>
          </cell>
          <cell r="S43">
            <v>41</v>
          </cell>
        </row>
        <row r="44">
          <cell r="E44">
            <v>4</v>
          </cell>
          <cell r="F44">
            <v>5</v>
          </cell>
          <cell r="G44">
            <v>6</v>
          </cell>
          <cell r="H44">
            <v>7</v>
          </cell>
          <cell r="I44">
            <v>8.5</v>
          </cell>
          <cell r="J44">
            <v>10</v>
          </cell>
          <cell r="K44">
            <v>13</v>
          </cell>
          <cell r="L44">
            <v>16</v>
          </cell>
          <cell r="M44">
            <v>19</v>
          </cell>
          <cell r="N44">
            <v>22</v>
          </cell>
          <cell r="O44">
            <v>26</v>
          </cell>
          <cell r="P44">
            <v>30</v>
          </cell>
          <cell r="Q44">
            <v>35</v>
          </cell>
          <cell r="R44">
            <v>41</v>
          </cell>
          <cell r="S44">
            <v>43</v>
          </cell>
        </row>
        <row r="45">
          <cell r="E45">
            <v>3</v>
          </cell>
          <cell r="F45">
            <v>4</v>
          </cell>
          <cell r="G45">
            <v>5</v>
          </cell>
          <cell r="H45">
            <v>6</v>
          </cell>
          <cell r="I45">
            <v>7</v>
          </cell>
          <cell r="J45">
            <v>8</v>
          </cell>
          <cell r="K45">
            <v>10</v>
          </cell>
          <cell r="L45">
            <v>11</v>
          </cell>
          <cell r="M45">
            <v>12</v>
          </cell>
          <cell r="N45">
            <v>15</v>
          </cell>
          <cell r="O45">
            <v>18</v>
          </cell>
          <cell r="P45">
            <v>21</v>
          </cell>
          <cell r="Q45">
            <v>24</v>
          </cell>
          <cell r="R45">
            <v>28</v>
          </cell>
          <cell r="S45">
            <v>33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単"/>
    </sheetNames>
    <sheetDataSet>
      <sheetData sheetId="0" refreshError="1">
        <row r="2">
          <cell r="A2" t="str">
            <v xml:space="preserve">平成８年５月　北海道                                                </v>
          </cell>
        </row>
        <row r="3">
          <cell r="A3" t="str">
            <v>コード</v>
          </cell>
          <cell r="B3" t="str">
            <v>名              称</v>
          </cell>
          <cell r="C3" t="str">
            <v xml:space="preserve">                摘                                要                </v>
          </cell>
          <cell r="D3" t="str">
            <v>単位</v>
          </cell>
          <cell r="E3" t="str">
            <v xml:space="preserve"> 単  価</v>
          </cell>
        </row>
        <row r="4">
          <cell r="A4" t="str">
            <v>02（　直　接　仮　設　）</v>
          </cell>
        </row>
        <row r="5">
          <cell r="A5">
            <v>20000</v>
          </cell>
          <cell r="B5" t="str">
            <v>や　り　か　た</v>
          </cell>
          <cell r="D5" t="str">
            <v>m2</v>
          </cell>
          <cell r="E5">
            <v>290</v>
          </cell>
        </row>
        <row r="6">
          <cell r="A6">
            <v>20100</v>
          </cell>
          <cell r="B6" t="str">
            <v>墨　　出　　し</v>
          </cell>
          <cell r="D6" t="str">
            <v>m2</v>
          </cell>
          <cell r="E6">
            <v>920</v>
          </cell>
        </row>
        <row r="7">
          <cell r="A7">
            <v>22206</v>
          </cell>
          <cell r="B7" t="str">
            <v>外部枠組足場</v>
          </cell>
          <cell r="C7" t="str">
            <v>６０日　枠組階段共　Ｈ＜１２ｍ</v>
          </cell>
          <cell r="D7" t="str">
            <v>m2</v>
          </cell>
          <cell r="E7">
            <v>1170</v>
          </cell>
        </row>
        <row r="8">
          <cell r="A8">
            <v>22207</v>
          </cell>
          <cell r="B8" t="str">
            <v>外部枠組足場</v>
          </cell>
          <cell r="C8" t="str">
            <v>７０日　枠組階段共　Ｈ＜１２ｍ</v>
          </cell>
          <cell r="D8" t="str">
            <v>m2</v>
          </cell>
          <cell r="E8">
            <v>1270</v>
          </cell>
        </row>
        <row r="9">
          <cell r="A9">
            <v>22208</v>
          </cell>
          <cell r="B9" t="str">
            <v>外部枠組足場</v>
          </cell>
          <cell r="C9" t="str">
            <v>８０日　枠組階段共　Ｈ＜１２ｍ</v>
          </cell>
          <cell r="D9" t="str">
            <v>m2</v>
          </cell>
          <cell r="E9">
            <v>1380</v>
          </cell>
        </row>
        <row r="10">
          <cell r="A10">
            <v>22209</v>
          </cell>
          <cell r="B10" t="str">
            <v>外部枠組足場</v>
          </cell>
          <cell r="C10" t="str">
            <v>９０日　枠組階段共　Ｈ＜１２ｍ</v>
          </cell>
          <cell r="D10" t="str">
            <v>m2</v>
          </cell>
          <cell r="E10">
            <v>1480</v>
          </cell>
        </row>
        <row r="11">
          <cell r="A11">
            <v>22210</v>
          </cell>
          <cell r="B11" t="str">
            <v>外部枠組足場</v>
          </cell>
          <cell r="C11" t="str">
            <v>１００日　枠組階段共　Ｈ＜１２ｍ</v>
          </cell>
          <cell r="D11" t="str">
            <v>m2</v>
          </cell>
          <cell r="E11">
            <v>1590</v>
          </cell>
        </row>
        <row r="12">
          <cell r="A12">
            <v>22211</v>
          </cell>
          <cell r="B12" t="str">
            <v>外部枠組足場</v>
          </cell>
          <cell r="C12" t="str">
            <v>１１０日　枠組階段共　Ｈ＜１２ｍ</v>
          </cell>
          <cell r="D12" t="str">
            <v>m2</v>
          </cell>
          <cell r="E12">
            <v>1690</v>
          </cell>
        </row>
        <row r="13">
          <cell r="A13">
            <v>22212</v>
          </cell>
          <cell r="B13" t="str">
            <v>外部枠組足場</v>
          </cell>
          <cell r="C13" t="str">
            <v>１２０日　枠組階段共　Ｈ＜１２ｍ</v>
          </cell>
          <cell r="D13" t="str">
            <v>m2</v>
          </cell>
          <cell r="E13">
            <v>1790</v>
          </cell>
        </row>
        <row r="14">
          <cell r="A14">
            <v>22213</v>
          </cell>
          <cell r="B14" t="str">
            <v>外部枠組足場</v>
          </cell>
          <cell r="C14" t="str">
            <v>１３０日　枠組階段共　Ｈ＜１２ｍ</v>
          </cell>
          <cell r="D14" t="str">
            <v>m2</v>
          </cell>
          <cell r="E14">
            <v>1900</v>
          </cell>
        </row>
        <row r="15">
          <cell r="A15">
            <v>22214</v>
          </cell>
          <cell r="B15" t="str">
            <v>外部枠組足場</v>
          </cell>
          <cell r="C15" t="str">
            <v>１４０日　枠組階段共　Ｈ＜１２ｍ</v>
          </cell>
          <cell r="D15" t="str">
            <v>m2</v>
          </cell>
          <cell r="E15">
            <v>2000</v>
          </cell>
        </row>
        <row r="16">
          <cell r="A16">
            <v>22215</v>
          </cell>
          <cell r="B16" t="str">
            <v>外部枠組足場</v>
          </cell>
          <cell r="C16" t="str">
            <v>１５０日　枠組階段共　Ｈ＜１２ｍ</v>
          </cell>
          <cell r="D16" t="str">
            <v>m2</v>
          </cell>
          <cell r="E16">
            <v>2110</v>
          </cell>
        </row>
        <row r="17">
          <cell r="A17">
            <v>22216</v>
          </cell>
          <cell r="B17" t="str">
            <v>外部枠組足場</v>
          </cell>
          <cell r="C17" t="str">
            <v>１６０日　枠組階段共　Ｈ＜１２ｍ</v>
          </cell>
          <cell r="D17" t="str">
            <v>m2</v>
          </cell>
          <cell r="E17">
            <v>2210</v>
          </cell>
        </row>
        <row r="18">
          <cell r="A18">
            <v>22217</v>
          </cell>
          <cell r="B18" t="str">
            <v>外部枠組足場</v>
          </cell>
          <cell r="C18" t="str">
            <v>１７０日　枠組階段共　Ｈ＜１２ｍ</v>
          </cell>
          <cell r="D18" t="str">
            <v>m2</v>
          </cell>
          <cell r="E18">
            <v>2320</v>
          </cell>
        </row>
        <row r="19">
          <cell r="A19">
            <v>22218</v>
          </cell>
          <cell r="B19" t="str">
            <v>外部枠組足場</v>
          </cell>
          <cell r="C19" t="str">
            <v>１８０日　枠組階段共　Ｈ＜１２ｍ</v>
          </cell>
          <cell r="D19" t="str">
            <v>m2</v>
          </cell>
          <cell r="E19">
            <v>2430</v>
          </cell>
        </row>
        <row r="20">
          <cell r="A20">
            <v>22219</v>
          </cell>
          <cell r="B20" t="str">
            <v>外部枠組足場</v>
          </cell>
          <cell r="C20" t="str">
            <v>１９０日　枠組階段共　Ｈ＜１２ｍ</v>
          </cell>
          <cell r="D20" t="str">
            <v>m2</v>
          </cell>
          <cell r="E20">
            <v>2530</v>
          </cell>
        </row>
        <row r="21">
          <cell r="A21">
            <v>22220</v>
          </cell>
          <cell r="B21" t="str">
            <v>外部枠組足場</v>
          </cell>
          <cell r="C21" t="str">
            <v>２００日　枠組階段共　Ｈ＜１２ｍ</v>
          </cell>
          <cell r="D21" t="str">
            <v>m2</v>
          </cell>
          <cell r="E21">
            <v>2630</v>
          </cell>
        </row>
        <row r="22">
          <cell r="A22">
            <v>22221</v>
          </cell>
          <cell r="B22" t="str">
            <v>外部枠組足場</v>
          </cell>
          <cell r="C22" t="str">
            <v>２１０日　枠組階段共　Ｈ＜１２ｍ</v>
          </cell>
          <cell r="D22" t="str">
            <v>m2</v>
          </cell>
          <cell r="E22">
            <v>2740</v>
          </cell>
        </row>
        <row r="23">
          <cell r="A23">
            <v>22222</v>
          </cell>
          <cell r="B23" t="str">
            <v>外部枠組足場</v>
          </cell>
          <cell r="C23" t="str">
            <v>２２０日　枠組階段共　Ｈ＜１２ｍ</v>
          </cell>
          <cell r="D23" t="str">
            <v>m2</v>
          </cell>
          <cell r="E23">
            <v>2840</v>
          </cell>
        </row>
        <row r="24">
          <cell r="A24">
            <v>22223</v>
          </cell>
          <cell r="B24" t="str">
            <v>外部枠組足場</v>
          </cell>
          <cell r="C24" t="str">
            <v>２３０日　枠組階段共　Ｈ＜１２ｍ</v>
          </cell>
          <cell r="D24" t="str">
            <v>m2</v>
          </cell>
          <cell r="E24">
            <v>2950</v>
          </cell>
        </row>
        <row r="25">
          <cell r="A25">
            <v>22224</v>
          </cell>
          <cell r="B25" t="str">
            <v>外部枠組足場</v>
          </cell>
          <cell r="C25" t="str">
            <v>２４０日　枠組階段共　Ｈ＜１２ｍ</v>
          </cell>
          <cell r="D25" t="str">
            <v>m2</v>
          </cell>
          <cell r="E25">
            <v>3050</v>
          </cell>
        </row>
        <row r="26">
          <cell r="A26">
            <v>22225</v>
          </cell>
          <cell r="B26" t="str">
            <v>外部枠組足場</v>
          </cell>
          <cell r="C26" t="str">
            <v>２５０日　枠組階段共　Ｈ＜１２ｍ</v>
          </cell>
          <cell r="D26" t="str">
            <v>m2</v>
          </cell>
          <cell r="E26">
            <v>3160</v>
          </cell>
        </row>
        <row r="27">
          <cell r="A27">
            <v>22226</v>
          </cell>
          <cell r="B27" t="str">
            <v>外部枠組足場</v>
          </cell>
          <cell r="C27" t="str">
            <v>２６０日　枠組階段共　Ｈ＜１２ｍ</v>
          </cell>
          <cell r="D27" t="str">
            <v>m2</v>
          </cell>
          <cell r="E27">
            <v>3260</v>
          </cell>
        </row>
        <row r="28">
          <cell r="A28">
            <v>22227</v>
          </cell>
          <cell r="B28" t="str">
            <v>外部枠組足場</v>
          </cell>
          <cell r="C28" t="str">
            <v>２７０日　枠組階段共　Ｈ＜１２ｍ</v>
          </cell>
          <cell r="D28" t="str">
            <v>m2</v>
          </cell>
          <cell r="E28">
            <v>3370</v>
          </cell>
        </row>
        <row r="29">
          <cell r="A29">
            <v>22228</v>
          </cell>
          <cell r="B29" t="str">
            <v>外部枠組足場</v>
          </cell>
          <cell r="C29" t="str">
            <v>２８０日　枠組階段共　Ｈ＜１２ｍ</v>
          </cell>
          <cell r="D29" t="str">
            <v>m2</v>
          </cell>
          <cell r="E29">
            <v>3470</v>
          </cell>
        </row>
        <row r="30">
          <cell r="A30">
            <v>22229</v>
          </cell>
          <cell r="B30" t="str">
            <v>外部枠組足場</v>
          </cell>
          <cell r="C30" t="str">
            <v>２９０日　枠組階段共　Ｈ＜１２ｍ</v>
          </cell>
          <cell r="D30" t="str">
            <v>m2</v>
          </cell>
          <cell r="E30">
            <v>3580</v>
          </cell>
        </row>
        <row r="31">
          <cell r="A31">
            <v>22230</v>
          </cell>
          <cell r="B31" t="str">
            <v>外部枠組足場</v>
          </cell>
          <cell r="C31" t="str">
            <v>３００日　枠組階段共　Ｈ＜１２ｍ</v>
          </cell>
          <cell r="D31" t="str">
            <v>m2</v>
          </cell>
          <cell r="E31">
            <v>3680</v>
          </cell>
        </row>
        <row r="32">
          <cell r="A32">
            <v>22231</v>
          </cell>
          <cell r="B32" t="str">
            <v>外部枠組足場</v>
          </cell>
          <cell r="C32" t="str">
            <v>３１０日　枠組階段共　Ｈ＜１２ｍ</v>
          </cell>
          <cell r="D32" t="str">
            <v>m2</v>
          </cell>
          <cell r="E32">
            <v>3780</v>
          </cell>
        </row>
        <row r="33">
          <cell r="A33">
            <v>22232</v>
          </cell>
          <cell r="B33" t="str">
            <v>外部枠組足場</v>
          </cell>
          <cell r="C33" t="str">
            <v>３２０日　枠組階段共　Ｈ＜１２ｍ</v>
          </cell>
          <cell r="D33" t="str">
            <v>m2</v>
          </cell>
          <cell r="E33">
            <v>3890</v>
          </cell>
        </row>
        <row r="34">
          <cell r="A34">
            <v>22233</v>
          </cell>
          <cell r="B34" t="str">
            <v>外部枠組足場</v>
          </cell>
          <cell r="C34" t="str">
            <v>３３０日　枠組階段共　Ｈ＜１２ｍ</v>
          </cell>
          <cell r="D34" t="str">
            <v>m2</v>
          </cell>
          <cell r="E34">
            <v>4000</v>
          </cell>
        </row>
        <row r="35">
          <cell r="A35">
            <v>22234</v>
          </cell>
          <cell r="B35" t="str">
            <v>外部枠組足場</v>
          </cell>
          <cell r="C35" t="str">
            <v>３４０日　枠組階段共　Ｈ＜１２ｍ</v>
          </cell>
          <cell r="D35" t="str">
            <v>m2</v>
          </cell>
          <cell r="E35">
            <v>4100</v>
          </cell>
        </row>
        <row r="36">
          <cell r="A36">
            <v>22235</v>
          </cell>
          <cell r="B36" t="str">
            <v>外部枠組足場</v>
          </cell>
          <cell r="C36" t="str">
            <v>３５０日　枠組階段共　Ｈ＜１２ｍ</v>
          </cell>
          <cell r="D36" t="str">
            <v>m2</v>
          </cell>
          <cell r="E36">
            <v>4200</v>
          </cell>
        </row>
        <row r="37">
          <cell r="A37">
            <v>22236</v>
          </cell>
          <cell r="B37" t="str">
            <v>外部枠組足場</v>
          </cell>
          <cell r="C37" t="str">
            <v>３６０日　枠組階段共　Ｈ＜１２ｍ</v>
          </cell>
          <cell r="D37" t="str">
            <v>m2</v>
          </cell>
          <cell r="E37">
            <v>4310</v>
          </cell>
        </row>
        <row r="38">
          <cell r="A38">
            <v>22306</v>
          </cell>
          <cell r="B38" t="str">
            <v>外部枠組足場</v>
          </cell>
          <cell r="C38" t="str">
            <v>６０日　枠組階段共　Ｈ＜２２ｍ</v>
          </cell>
          <cell r="D38" t="str">
            <v>m2</v>
          </cell>
          <cell r="E38">
            <v>1250</v>
          </cell>
        </row>
        <row r="39">
          <cell r="A39">
            <v>22307</v>
          </cell>
          <cell r="B39" t="str">
            <v>外部枠組足場</v>
          </cell>
          <cell r="C39" t="str">
            <v>７０日　枠組階段共　Ｈ＜２２ｍ</v>
          </cell>
          <cell r="D39" t="str">
            <v>m2</v>
          </cell>
          <cell r="E39">
            <v>1350</v>
          </cell>
        </row>
        <row r="40">
          <cell r="A40">
            <v>22308</v>
          </cell>
          <cell r="B40" t="str">
            <v>外部枠組足場</v>
          </cell>
          <cell r="C40" t="str">
            <v>８０日　枠組階段共　Ｈ＜２２ｍ</v>
          </cell>
          <cell r="D40" t="str">
            <v>m2</v>
          </cell>
          <cell r="E40">
            <v>1450</v>
          </cell>
        </row>
        <row r="41">
          <cell r="A41">
            <v>22309</v>
          </cell>
          <cell r="B41" t="str">
            <v>外部枠組足場</v>
          </cell>
          <cell r="C41" t="str">
            <v>９０日　枠組階段共　Ｈ＜２２ｍ</v>
          </cell>
          <cell r="D41" t="str">
            <v>m2</v>
          </cell>
          <cell r="E41">
            <v>1560</v>
          </cell>
        </row>
        <row r="42">
          <cell r="A42">
            <v>22310</v>
          </cell>
          <cell r="B42" t="str">
            <v>外部枠組足場</v>
          </cell>
          <cell r="C42" t="str">
            <v>１００日　枠組階段共　Ｈ＜２２ｍ</v>
          </cell>
          <cell r="D42" t="str">
            <v>m2</v>
          </cell>
          <cell r="E42">
            <v>1660</v>
          </cell>
        </row>
        <row r="43">
          <cell r="A43">
            <v>22311</v>
          </cell>
          <cell r="B43" t="str">
            <v>外部枠組足場</v>
          </cell>
          <cell r="C43" t="str">
            <v>１１０日　枠組階段共　Ｈ＜２２ｍ</v>
          </cell>
          <cell r="D43" t="str">
            <v>m2</v>
          </cell>
          <cell r="E43">
            <v>1760</v>
          </cell>
        </row>
        <row r="44">
          <cell r="A44">
            <v>22312</v>
          </cell>
          <cell r="B44" t="str">
            <v>外部枠組足場</v>
          </cell>
          <cell r="C44" t="str">
            <v>１２０日　枠組階段共　Ｈ＜２２ｍ</v>
          </cell>
          <cell r="D44" t="str">
            <v>m2</v>
          </cell>
          <cell r="E44">
            <v>1870</v>
          </cell>
        </row>
        <row r="45">
          <cell r="A45">
            <v>22313</v>
          </cell>
          <cell r="B45" t="str">
            <v>外部枠組足場</v>
          </cell>
          <cell r="C45" t="str">
            <v>１３０日　枠組階段共　Ｈ＜２２ｍ</v>
          </cell>
          <cell r="D45" t="str">
            <v>m2</v>
          </cell>
          <cell r="E45">
            <v>1970</v>
          </cell>
        </row>
        <row r="46">
          <cell r="A46">
            <v>22314</v>
          </cell>
          <cell r="B46" t="str">
            <v>外部枠組足場</v>
          </cell>
          <cell r="C46" t="str">
            <v>１４０日　枠組階段共　Ｈ＜２２ｍ</v>
          </cell>
          <cell r="D46" t="str">
            <v>m2</v>
          </cell>
          <cell r="E46">
            <v>2070</v>
          </cell>
        </row>
        <row r="47">
          <cell r="A47">
            <v>22315</v>
          </cell>
          <cell r="B47" t="str">
            <v>外部枠組足場</v>
          </cell>
          <cell r="C47" t="str">
            <v>１５０日　枠組階段共　Ｈ＜２２ｍ</v>
          </cell>
          <cell r="D47" t="str">
            <v>m2</v>
          </cell>
          <cell r="E47">
            <v>2180</v>
          </cell>
        </row>
        <row r="48">
          <cell r="A48">
            <v>22316</v>
          </cell>
          <cell r="B48" t="str">
            <v>外部枠組足場</v>
          </cell>
          <cell r="C48" t="str">
            <v>１６０日　枠組階段共　Ｈ＜２２ｍ</v>
          </cell>
          <cell r="D48" t="str">
            <v>m2</v>
          </cell>
          <cell r="E48">
            <v>2280</v>
          </cell>
        </row>
        <row r="49">
          <cell r="A49">
            <v>22317</v>
          </cell>
          <cell r="B49" t="str">
            <v>外部枠組足場</v>
          </cell>
          <cell r="C49" t="str">
            <v>１７０日　枠組階段共　Ｈ＜２２ｍ</v>
          </cell>
          <cell r="D49" t="str">
            <v>m2</v>
          </cell>
          <cell r="E49">
            <v>2390</v>
          </cell>
        </row>
        <row r="50">
          <cell r="A50">
            <v>22318</v>
          </cell>
          <cell r="B50" t="str">
            <v>外部枠組足場</v>
          </cell>
          <cell r="C50" t="str">
            <v>１８０日　枠組階段共　Ｈ＜２２ｍ</v>
          </cell>
          <cell r="D50" t="str">
            <v>m2</v>
          </cell>
          <cell r="E50">
            <v>2490</v>
          </cell>
        </row>
        <row r="51">
          <cell r="A51">
            <v>22319</v>
          </cell>
          <cell r="B51" t="str">
            <v>外部枠組足場</v>
          </cell>
          <cell r="C51" t="str">
            <v>１９０日　枠組階段共　Ｈ＜２２ｍ</v>
          </cell>
          <cell r="D51" t="str">
            <v>m2</v>
          </cell>
          <cell r="E51">
            <v>2600</v>
          </cell>
        </row>
        <row r="52">
          <cell r="A52">
            <v>22320</v>
          </cell>
          <cell r="B52" t="str">
            <v>外部枠組足場</v>
          </cell>
          <cell r="C52" t="str">
            <v>２００日　枠組階段共　Ｈ＜２２ｍ</v>
          </cell>
          <cell r="D52" t="str">
            <v>m2</v>
          </cell>
          <cell r="E52">
            <v>2700</v>
          </cell>
        </row>
        <row r="53">
          <cell r="A53">
            <v>22321</v>
          </cell>
          <cell r="B53" t="str">
            <v>外部枠組足場</v>
          </cell>
          <cell r="C53" t="str">
            <v>２１０日　枠組階段共　Ｈ＜２２ｍ</v>
          </cell>
          <cell r="D53" t="str">
            <v>m2</v>
          </cell>
          <cell r="E53">
            <v>2800</v>
          </cell>
        </row>
        <row r="54">
          <cell r="A54">
            <v>22322</v>
          </cell>
          <cell r="B54" t="str">
            <v>外部枠組足場</v>
          </cell>
          <cell r="C54" t="str">
            <v>２２０日　枠組階段共　Ｈ＜２２ｍ</v>
          </cell>
          <cell r="D54" t="str">
            <v>m2</v>
          </cell>
          <cell r="E54">
            <v>2910</v>
          </cell>
        </row>
        <row r="55">
          <cell r="A55">
            <v>22323</v>
          </cell>
          <cell r="B55" t="str">
            <v>外部枠組足場</v>
          </cell>
          <cell r="C55" t="str">
            <v>２３０日　枠組階段共　Ｈ＜２２ｍ</v>
          </cell>
          <cell r="D55" t="str">
            <v>m2</v>
          </cell>
          <cell r="E55">
            <v>3010</v>
          </cell>
        </row>
        <row r="56">
          <cell r="A56">
            <v>22324</v>
          </cell>
          <cell r="B56" t="str">
            <v>外部枠組足場</v>
          </cell>
          <cell r="C56" t="str">
            <v>２４０日　枠組階段共　Ｈ＜２２ｍ</v>
          </cell>
          <cell r="D56" t="str">
            <v>m2</v>
          </cell>
          <cell r="E56">
            <v>3110</v>
          </cell>
        </row>
        <row r="57">
          <cell r="A57">
            <v>22325</v>
          </cell>
          <cell r="B57" t="str">
            <v>外部枠組足場</v>
          </cell>
          <cell r="C57" t="str">
            <v>２５０日　枠組階段共　Ｈ＜２２ｍ</v>
          </cell>
          <cell r="D57" t="str">
            <v>m2</v>
          </cell>
          <cell r="E57">
            <v>3220</v>
          </cell>
        </row>
        <row r="58">
          <cell r="A58">
            <v>22326</v>
          </cell>
          <cell r="B58" t="str">
            <v>外部枠組足場</v>
          </cell>
          <cell r="C58" t="str">
            <v>２６０日　枠組階段共　Ｈ＜２２ｍ</v>
          </cell>
          <cell r="D58" t="str">
            <v>m2</v>
          </cell>
          <cell r="E58">
            <v>3320</v>
          </cell>
        </row>
        <row r="59">
          <cell r="A59">
            <v>22327</v>
          </cell>
          <cell r="B59" t="str">
            <v>外部枠組足場</v>
          </cell>
          <cell r="C59" t="str">
            <v>２７０日　枠組階段共　Ｈ＜２２ｍ</v>
          </cell>
          <cell r="D59" t="str">
            <v>m2</v>
          </cell>
          <cell r="E59">
            <v>3420</v>
          </cell>
        </row>
        <row r="60">
          <cell r="A60">
            <v>22328</v>
          </cell>
          <cell r="B60" t="str">
            <v>外部枠組足場</v>
          </cell>
          <cell r="C60" t="str">
            <v>２８０日　枠組階段共　Ｈ＜２２ｍ</v>
          </cell>
          <cell r="D60" t="str">
            <v>m2</v>
          </cell>
          <cell r="E60">
            <v>3530</v>
          </cell>
        </row>
        <row r="61">
          <cell r="A61">
            <v>22329</v>
          </cell>
          <cell r="B61" t="str">
            <v>外部枠組足場</v>
          </cell>
          <cell r="C61" t="str">
            <v>２９０日　枠組階段共　Ｈ＜２２ｍ</v>
          </cell>
          <cell r="D61" t="str">
            <v>m2</v>
          </cell>
          <cell r="E61">
            <v>3630</v>
          </cell>
        </row>
        <row r="62">
          <cell r="A62">
            <v>22330</v>
          </cell>
          <cell r="B62" t="str">
            <v>外部枠組足場</v>
          </cell>
          <cell r="C62" t="str">
            <v>３００日　枠組階段共　Ｈ＜２２ｍ</v>
          </cell>
          <cell r="D62" t="str">
            <v>m2</v>
          </cell>
          <cell r="E62">
            <v>3740</v>
          </cell>
        </row>
        <row r="63">
          <cell r="A63">
            <v>22331</v>
          </cell>
          <cell r="B63" t="str">
            <v>外部枠組足場</v>
          </cell>
          <cell r="C63" t="str">
            <v>３１０日　枠組階段共　Ｈ＜２２ｍ</v>
          </cell>
          <cell r="D63" t="str">
            <v>m2</v>
          </cell>
          <cell r="E63">
            <v>3840</v>
          </cell>
        </row>
        <row r="64">
          <cell r="A64">
            <v>22332</v>
          </cell>
          <cell r="B64" t="str">
            <v>外部枠組足場</v>
          </cell>
          <cell r="C64" t="str">
            <v>３２０日　枠組階段共　Ｈ＜２２ｍ</v>
          </cell>
          <cell r="D64" t="str">
            <v>m2</v>
          </cell>
          <cell r="E64">
            <v>3940</v>
          </cell>
        </row>
        <row r="65">
          <cell r="A65">
            <v>22333</v>
          </cell>
          <cell r="B65" t="str">
            <v>外部枠組足場</v>
          </cell>
          <cell r="C65" t="str">
            <v>３３０日　枠組階段共　Ｈ＜２２ｍ</v>
          </cell>
          <cell r="D65" t="str">
            <v>m2</v>
          </cell>
          <cell r="E65">
            <v>4050</v>
          </cell>
        </row>
        <row r="66">
          <cell r="A66">
            <v>22334</v>
          </cell>
          <cell r="B66" t="str">
            <v>外部枠組足場</v>
          </cell>
          <cell r="C66" t="str">
            <v>３４０日　枠組階段共　Ｈ＜２２ｍ</v>
          </cell>
          <cell r="D66" t="str">
            <v>m2</v>
          </cell>
          <cell r="E66">
            <v>4150</v>
          </cell>
        </row>
        <row r="67">
          <cell r="A67">
            <v>22335</v>
          </cell>
          <cell r="B67" t="str">
            <v>外部枠組足場</v>
          </cell>
          <cell r="C67" t="str">
            <v>３５０日　枠組階段共　Ｈ＜２２ｍ</v>
          </cell>
          <cell r="D67" t="str">
            <v>m2</v>
          </cell>
          <cell r="E67">
            <v>4250</v>
          </cell>
        </row>
        <row r="68">
          <cell r="A68">
            <v>22336</v>
          </cell>
          <cell r="B68" t="str">
            <v>外部枠組足場</v>
          </cell>
          <cell r="C68" t="str">
            <v>３６０日　枠組階段共　Ｈ＜２２ｍ</v>
          </cell>
          <cell r="D68" t="str">
            <v>m2</v>
          </cell>
          <cell r="E68">
            <v>4360</v>
          </cell>
        </row>
        <row r="69">
          <cell r="A69">
            <v>22406</v>
          </cell>
          <cell r="B69" t="str">
            <v>外部枠組足場</v>
          </cell>
          <cell r="C69" t="str">
            <v>６０日　枠組階段共　２２ｍ≦Ｈ</v>
          </cell>
          <cell r="D69" t="str">
            <v>m2</v>
          </cell>
          <cell r="E69">
            <v>1330</v>
          </cell>
        </row>
        <row r="70">
          <cell r="A70">
            <v>22407</v>
          </cell>
          <cell r="B70" t="str">
            <v>外部枠組足場</v>
          </cell>
          <cell r="C70" t="str">
            <v>７０日　枠組階段共　２２ｍ≦Ｈ</v>
          </cell>
          <cell r="D70" t="str">
            <v>m2</v>
          </cell>
          <cell r="E70">
            <v>1430</v>
          </cell>
        </row>
        <row r="71">
          <cell r="A71">
            <v>22408</v>
          </cell>
          <cell r="B71" t="str">
            <v>外部枠組足場</v>
          </cell>
          <cell r="C71" t="str">
            <v>８０日　枠組階段共　２２ｍ≦Ｈ</v>
          </cell>
          <cell r="D71" t="str">
            <v>m2</v>
          </cell>
          <cell r="E71">
            <v>1530</v>
          </cell>
        </row>
        <row r="72">
          <cell r="A72">
            <v>22409</v>
          </cell>
          <cell r="B72" t="str">
            <v>外部枠組足場</v>
          </cell>
          <cell r="C72" t="str">
            <v>９０日　枠組階段共　２２ｍ≦Ｈ</v>
          </cell>
          <cell r="D72" t="str">
            <v>m2</v>
          </cell>
          <cell r="E72">
            <v>1640</v>
          </cell>
        </row>
        <row r="73">
          <cell r="A73">
            <v>22410</v>
          </cell>
          <cell r="B73" t="str">
            <v>外部枠組足場</v>
          </cell>
          <cell r="C73" t="str">
            <v>１００日　枠組階段共　２２ｍ≦Ｈ</v>
          </cell>
          <cell r="D73" t="str">
            <v>m2</v>
          </cell>
          <cell r="E73">
            <v>1740</v>
          </cell>
        </row>
        <row r="74">
          <cell r="A74">
            <v>22411</v>
          </cell>
          <cell r="B74" t="str">
            <v>外部枠組足場</v>
          </cell>
          <cell r="C74" t="str">
            <v>１１０日　枠組階段共　２２ｍ≦Ｈ</v>
          </cell>
          <cell r="D74" t="str">
            <v>m2</v>
          </cell>
          <cell r="E74">
            <v>1840</v>
          </cell>
        </row>
        <row r="75">
          <cell r="A75">
            <v>22412</v>
          </cell>
          <cell r="B75" t="str">
            <v>外部枠組足場</v>
          </cell>
          <cell r="C75" t="str">
            <v>１２０日　枠組階段共　２２ｍ≦Ｈ</v>
          </cell>
          <cell r="D75" t="str">
            <v>m2</v>
          </cell>
          <cell r="E75">
            <v>1940</v>
          </cell>
        </row>
        <row r="76">
          <cell r="A76">
            <v>22413</v>
          </cell>
          <cell r="B76" t="str">
            <v>外部枠組足場</v>
          </cell>
          <cell r="C76" t="str">
            <v>１３０日　枠組階段共　２２ｍ≦Ｈ</v>
          </cell>
          <cell r="D76" t="str">
            <v>m2</v>
          </cell>
          <cell r="E76">
            <v>2050</v>
          </cell>
        </row>
        <row r="77">
          <cell r="A77">
            <v>22414</v>
          </cell>
          <cell r="B77" t="str">
            <v>外部枠組足場</v>
          </cell>
          <cell r="C77" t="str">
            <v>１４０日　枠組階段共　２２ｍ≦Ｈ</v>
          </cell>
          <cell r="D77" t="str">
            <v>m2</v>
          </cell>
          <cell r="E77">
            <v>2150</v>
          </cell>
        </row>
        <row r="78">
          <cell r="A78">
            <v>22415</v>
          </cell>
          <cell r="B78" t="str">
            <v>外部枠組足場</v>
          </cell>
          <cell r="C78" t="str">
            <v>１５０日　枠組階段共　２２ｍ≦Ｈ</v>
          </cell>
          <cell r="D78" t="str">
            <v>m2</v>
          </cell>
          <cell r="E78">
            <v>2250</v>
          </cell>
        </row>
        <row r="79">
          <cell r="A79">
            <v>22416</v>
          </cell>
          <cell r="B79" t="str">
            <v>外部枠組足場</v>
          </cell>
          <cell r="C79" t="str">
            <v>１６０日　枠組階段共　２２ｍ≦Ｈ</v>
          </cell>
          <cell r="D79" t="str">
            <v>m2</v>
          </cell>
          <cell r="E79">
            <v>2360</v>
          </cell>
        </row>
        <row r="80">
          <cell r="A80">
            <v>22417</v>
          </cell>
          <cell r="B80" t="str">
            <v>外部枠組足場</v>
          </cell>
          <cell r="C80" t="str">
            <v>１７０日　枠組階段共　２２ｍ≦Ｈ</v>
          </cell>
          <cell r="D80" t="str">
            <v>m2</v>
          </cell>
          <cell r="E80">
            <v>2460</v>
          </cell>
        </row>
        <row r="81">
          <cell r="A81">
            <v>22418</v>
          </cell>
          <cell r="B81" t="str">
            <v>外部枠組足場</v>
          </cell>
          <cell r="C81" t="str">
            <v>１８０日　枠組階段共　２２ｍ≦Ｈ</v>
          </cell>
          <cell r="D81" t="str">
            <v>m2</v>
          </cell>
          <cell r="E81">
            <v>2560</v>
          </cell>
        </row>
        <row r="82">
          <cell r="A82">
            <v>22419</v>
          </cell>
          <cell r="B82" t="str">
            <v>外部枠組足場</v>
          </cell>
          <cell r="C82" t="str">
            <v>１９０日　枠組階段共　２２ｍ≦Ｈ</v>
          </cell>
          <cell r="D82" t="str">
            <v>m2</v>
          </cell>
          <cell r="E82">
            <v>2670</v>
          </cell>
        </row>
        <row r="83">
          <cell r="A83">
            <v>22420</v>
          </cell>
          <cell r="B83" t="str">
            <v>外部枠組足場</v>
          </cell>
          <cell r="C83" t="str">
            <v>２００日　枠組階段共　２２ｍ≦Ｈ</v>
          </cell>
          <cell r="D83" t="str">
            <v>m2</v>
          </cell>
          <cell r="E83">
            <v>2770</v>
          </cell>
        </row>
        <row r="84">
          <cell r="A84">
            <v>22421</v>
          </cell>
          <cell r="B84" t="str">
            <v>外部枠組足場</v>
          </cell>
          <cell r="C84" t="str">
            <v>２１０日　枠組階段共　２２ｍ≦Ｈ</v>
          </cell>
          <cell r="D84" t="str">
            <v>m2</v>
          </cell>
          <cell r="E84">
            <v>2870</v>
          </cell>
        </row>
        <row r="85">
          <cell r="A85">
            <v>22422</v>
          </cell>
          <cell r="B85" t="str">
            <v>外部枠組足場</v>
          </cell>
          <cell r="C85" t="str">
            <v>２２０日　枠組階段共　２２ｍ≦Ｈ</v>
          </cell>
          <cell r="D85" t="str">
            <v>m2</v>
          </cell>
          <cell r="E85">
            <v>2980</v>
          </cell>
        </row>
        <row r="86">
          <cell r="A86">
            <v>22423</v>
          </cell>
          <cell r="B86" t="str">
            <v>外部枠組足場</v>
          </cell>
          <cell r="C86" t="str">
            <v>２３０日　枠組階段共　２２ｍ≦Ｈ</v>
          </cell>
          <cell r="D86" t="str">
            <v>m2</v>
          </cell>
          <cell r="E86">
            <v>3080</v>
          </cell>
        </row>
        <row r="87">
          <cell r="A87">
            <v>22424</v>
          </cell>
          <cell r="B87" t="str">
            <v>外部枠組足場</v>
          </cell>
          <cell r="C87" t="str">
            <v>２４０日　枠組階段共　２２ｍ≦Ｈ</v>
          </cell>
          <cell r="D87" t="str">
            <v>m2</v>
          </cell>
          <cell r="E87">
            <v>3180</v>
          </cell>
        </row>
        <row r="88">
          <cell r="A88">
            <v>22425</v>
          </cell>
          <cell r="B88" t="str">
            <v>外部枠組足場</v>
          </cell>
          <cell r="C88" t="str">
            <v>２５０日　枠組階段共　２２ｍ≦Ｈ</v>
          </cell>
          <cell r="D88" t="str">
            <v>m2</v>
          </cell>
          <cell r="E88">
            <v>3280</v>
          </cell>
        </row>
        <row r="89">
          <cell r="A89">
            <v>22426</v>
          </cell>
          <cell r="B89" t="str">
            <v>外部枠組足場</v>
          </cell>
          <cell r="C89" t="str">
            <v>２６０日　枠組階段共　２２ｍ≦Ｈ</v>
          </cell>
          <cell r="D89" t="str">
            <v>m2</v>
          </cell>
          <cell r="E89">
            <v>3390</v>
          </cell>
        </row>
        <row r="90">
          <cell r="A90">
            <v>22427</v>
          </cell>
          <cell r="B90" t="str">
            <v>外部枠組足場</v>
          </cell>
          <cell r="C90" t="str">
            <v>２７０日　枠組階段共　２２ｍ≦Ｈ</v>
          </cell>
          <cell r="D90" t="str">
            <v>m2</v>
          </cell>
          <cell r="E90">
            <v>3490</v>
          </cell>
        </row>
        <row r="91">
          <cell r="A91">
            <v>22428</v>
          </cell>
          <cell r="B91" t="str">
            <v>外部枠組足場</v>
          </cell>
          <cell r="C91" t="str">
            <v>２８０日　枠組階段共　２２ｍ≦Ｈ</v>
          </cell>
          <cell r="D91" t="str">
            <v>m2</v>
          </cell>
          <cell r="E91">
            <v>3590</v>
          </cell>
        </row>
        <row r="92">
          <cell r="A92">
            <v>22429</v>
          </cell>
          <cell r="B92" t="str">
            <v>外部枠組足場</v>
          </cell>
          <cell r="C92" t="str">
            <v>２９０日　枠組階段共　２２ｍ≦Ｈ</v>
          </cell>
          <cell r="D92" t="str">
            <v>m2</v>
          </cell>
          <cell r="E92">
            <v>3700</v>
          </cell>
        </row>
        <row r="93">
          <cell r="A93">
            <v>22430</v>
          </cell>
          <cell r="B93" t="str">
            <v>外部枠組足場</v>
          </cell>
          <cell r="C93" t="str">
            <v>３００日　枠組階段共　２２ｍ≦Ｈ</v>
          </cell>
          <cell r="D93" t="str">
            <v>m2</v>
          </cell>
          <cell r="E93">
            <v>3800</v>
          </cell>
        </row>
        <row r="94">
          <cell r="A94">
            <v>22431</v>
          </cell>
          <cell r="B94" t="str">
            <v>外部枠組足場</v>
          </cell>
          <cell r="C94" t="str">
            <v>３１０日　枠組階段共　２２ｍ≦Ｈ</v>
          </cell>
          <cell r="D94" t="str">
            <v>m2</v>
          </cell>
          <cell r="E94">
            <v>3900</v>
          </cell>
        </row>
        <row r="95">
          <cell r="A95">
            <v>22432</v>
          </cell>
          <cell r="B95" t="str">
            <v>外部枠組足場</v>
          </cell>
          <cell r="C95" t="str">
            <v>３２０日　枠組階段共　２２ｍ≦Ｈ</v>
          </cell>
          <cell r="D95" t="str">
            <v>m2</v>
          </cell>
          <cell r="E95">
            <v>4010</v>
          </cell>
        </row>
        <row r="96">
          <cell r="A96">
            <v>22433</v>
          </cell>
          <cell r="B96" t="str">
            <v>外部枠組足場</v>
          </cell>
          <cell r="C96" t="str">
            <v>３３０日　枠組階段共　２２ｍ≦Ｈ</v>
          </cell>
          <cell r="D96" t="str">
            <v>m2</v>
          </cell>
          <cell r="E96">
            <v>4110</v>
          </cell>
        </row>
        <row r="97">
          <cell r="A97">
            <v>22434</v>
          </cell>
          <cell r="B97" t="str">
            <v>外部枠組足場</v>
          </cell>
          <cell r="C97" t="str">
            <v>３４０日　枠組階段共　２２ｍ≦Ｈ</v>
          </cell>
          <cell r="D97" t="str">
            <v>m2</v>
          </cell>
          <cell r="E97">
            <v>4210</v>
          </cell>
        </row>
        <row r="98">
          <cell r="A98">
            <v>22435</v>
          </cell>
          <cell r="B98" t="str">
            <v>外部枠組足場</v>
          </cell>
          <cell r="C98" t="str">
            <v>３５０日　枠組階段共　２２ｍ≦Ｈ</v>
          </cell>
          <cell r="D98" t="str">
            <v>m2</v>
          </cell>
          <cell r="E98">
            <v>4310</v>
          </cell>
        </row>
        <row r="99">
          <cell r="A99">
            <v>22436</v>
          </cell>
          <cell r="B99" t="str">
            <v>外部枠組足場</v>
          </cell>
          <cell r="C99" t="str">
            <v>３６０日　枠組階段共　２２ｍ≦Ｈ</v>
          </cell>
          <cell r="D99" t="str">
            <v>m2</v>
          </cell>
          <cell r="E99">
            <v>4420</v>
          </cell>
        </row>
        <row r="100">
          <cell r="A100">
            <v>23506</v>
          </cell>
          <cell r="B100" t="str">
            <v>安全手すり</v>
          </cell>
          <cell r="C100" t="str">
            <v>６０日　枠組足場用</v>
          </cell>
          <cell r="D100" t="str">
            <v>ｍ</v>
          </cell>
          <cell r="E100">
            <v>550</v>
          </cell>
        </row>
        <row r="101">
          <cell r="A101">
            <v>23507</v>
          </cell>
          <cell r="B101" t="str">
            <v>安全手すり</v>
          </cell>
          <cell r="C101" t="str">
            <v>７０日　枠組足場用</v>
          </cell>
          <cell r="D101" t="str">
            <v>ｍ</v>
          </cell>
          <cell r="E101">
            <v>580</v>
          </cell>
        </row>
        <row r="102">
          <cell r="A102">
            <v>23508</v>
          </cell>
          <cell r="B102" t="str">
            <v>安全手すり</v>
          </cell>
          <cell r="C102" t="str">
            <v>８０日　枠組足場用</v>
          </cell>
          <cell r="D102" t="str">
            <v>ｍ</v>
          </cell>
          <cell r="E102">
            <v>610</v>
          </cell>
        </row>
        <row r="103">
          <cell r="A103">
            <v>23509</v>
          </cell>
          <cell r="B103" t="str">
            <v>安全手すり</v>
          </cell>
          <cell r="C103" t="str">
            <v>９０日　枠組足場用</v>
          </cell>
          <cell r="D103" t="str">
            <v>ｍ</v>
          </cell>
          <cell r="E103">
            <v>640</v>
          </cell>
        </row>
        <row r="104">
          <cell r="A104">
            <v>23510</v>
          </cell>
          <cell r="B104" t="str">
            <v>安全手すり</v>
          </cell>
          <cell r="C104" t="str">
            <v>１００日　枠組足場用</v>
          </cell>
          <cell r="D104" t="str">
            <v>ｍ</v>
          </cell>
          <cell r="E104">
            <v>670</v>
          </cell>
        </row>
        <row r="105">
          <cell r="A105">
            <v>23511</v>
          </cell>
          <cell r="B105" t="str">
            <v>安全手すり</v>
          </cell>
          <cell r="C105" t="str">
            <v>１１０日　枠組足場用</v>
          </cell>
          <cell r="D105" t="str">
            <v>ｍ</v>
          </cell>
          <cell r="E105">
            <v>700</v>
          </cell>
        </row>
        <row r="106">
          <cell r="A106">
            <v>23512</v>
          </cell>
          <cell r="B106" t="str">
            <v>安全手すり</v>
          </cell>
          <cell r="C106" t="str">
            <v>１２０日　枠組足場用</v>
          </cell>
          <cell r="D106" t="str">
            <v>ｍ</v>
          </cell>
          <cell r="E106">
            <v>730</v>
          </cell>
        </row>
        <row r="107">
          <cell r="A107">
            <v>23513</v>
          </cell>
          <cell r="B107" t="str">
            <v>安全手すり</v>
          </cell>
          <cell r="C107" t="str">
            <v>１３０日　枠組足場用</v>
          </cell>
          <cell r="D107" t="str">
            <v>ｍ</v>
          </cell>
          <cell r="E107">
            <v>760</v>
          </cell>
        </row>
        <row r="108">
          <cell r="A108">
            <v>23514</v>
          </cell>
          <cell r="B108" t="str">
            <v>安全手すり</v>
          </cell>
          <cell r="C108" t="str">
            <v>１４０日　枠組足場用</v>
          </cell>
          <cell r="D108" t="str">
            <v>ｍ</v>
          </cell>
          <cell r="E108">
            <v>790</v>
          </cell>
        </row>
        <row r="109">
          <cell r="A109">
            <v>23515</v>
          </cell>
          <cell r="B109" t="str">
            <v>安全手すり</v>
          </cell>
          <cell r="C109" t="str">
            <v>１５０日　枠組足場用</v>
          </cell>
          <cell r="D109" t="str">
            <v>ｍ</v>
          </cell>
          <cell r="E109">
            <v>820</v>
          </cell>
        </row>
        <row r="110">
          <cell r="A110">
            <v>23516</v>
          </cell>
          <cell r="B110" t="str">
            <v>安全手すり</v>
          </cell>
          <cell r="C110" t="str">
            <v>１６０日　枠組足場用</v>
          </cell>
          <cell r="D110" t="str">
            <v>ｍ</v>
          </cell>
          <cell r="E110">
            <v>840</v>
          </cell>
        </row>
        <row r="111">
          <cell r="A111">
            <v>23517</v>
          </cell>
          <cell r="B111" t="str">
            <v>安全手すり</v>
          </cell>
          <cell r="C111" t="str">
            <v>１７０日　枠組足場用</v>
          </cell>
          <cell r="D111" t="str">
            <v>ｍ</v>
          </cell>
          <cell r="E111">
            <v>870</v>
          </cell>
        </row>
        <row r="112">
          <cell r="A112">
            <v>23518</v>
          </cell>
          <cell r="B112" t="str">
            <v>安全手すり</v>
          </cell>
          <cell r="C112" t="str">
            <v>１８０日　枠組足場用</v>
          </cell>
          <cell r="D112" t="str">
            <v>ｍ</v>
          </cell>
          <cell r="E112">
            <v>900</v>
          </cell>
        </row>
        <row r="113">
          <cell r="A113">
            <v>23519</v>
          </cell>
          <cell r="B113" t="str">
            <v>安全手すり</v>
          </cell>
          <cell r="C113" t="str">
            <v>１９０日　枠組足場用</v>
          </cell>
          <cell r="D113" t="str">
            <v>ｍ</v>
          </cell>
          <cell r="E113">
            <v>930</v>
          </cell>
        </row>
        <row r="114">
          <cell r="A114">
            <v>23520</v>
          </cell>
          <cell r="B114" t="str">
            <v>安全手すり</v>
          </cell>
          <cell r="C114" t="str">
            <v>２００日　枠組足場用</v>
          </cell>
          <cell r="D114" t="str">
            <v>ｍ</v>
          </cell>
          <cell r="E114">
            <v>960</v>
          </cell>
        </row>
        <row r="115">
          <cell r="A115">
            <v>23521</v>
          </cell>
          <cell r="B115" t="str">
            <v>安全手すり</v>
          </cell>
          <cell r="C115" t="str">
            <v>２１０日　枠組足場用</v>
          </cell>
          <cell r="D115" t="str">
            <v>ｍ</v>
          </cell>
          <cell r="E115">
            <v>990</v>
          </cell>
        </row>
        <row r="116">
          <cell r="A116">
            <v>23522</v>
          </cell>
          <cell r="B116" t="str">
            <v>安全手すり</v>
          </cell>
          <cell r="C116" t="str">
            <v>２２０日　枠組足場用</v>
          </cell>
          <cell r="D116" t="str">
            <v>ｍ</v>
          </cell>
          <cell r="E116">
            <v>1020</v>
          </cell>
        </row>
        <row r="117">
          <cell r="A117">
            <v>23523</v>
          </cell>
          <cell r="B117" t="str">
            <v>安全手すり</v>
          </cell>
          <cell r="C117" t="str">
            <v>２３０日　枠組足場用</v>
          </cell>
          <cell r="D117" t="str">
            <v>ｍ</v>
          </cell>
          <cell r="E117">
            <v>1050</v>
          </cell>
        </row>
        <row r="118">
          <cell r="A118">
            <v>23524</v>
          </cell>
          <cell r="B118" t="str">
            <v>安全手すり</v>
          </cell>
          <cell r="C118" t="str">
            <v>２４０日　枠組足場用</v>
          </cell>
          <cell r="D118" t="str">
            <v>ｍ</v>
          </cell>
          <cell r="E118">
            <v>1080</v>
          </cell>
        </row>
        <row r="119">
          <cell r="A119">
            <v>23525</v>
          </cell>
          <cell r="B119" t="str">
            <v>安全手すり</v>
          </cell>
          <cell r="C119" t="str">
            <v>２５０日　枠組足場用</v>
          </cell>
          <cell r="D119" t="str">
            <v>ｍ</v>
          </cell>
          <cell r="E119">
            <v>1110</v>
          </cell>
        </row>
        <row r="120">
          <cell r="A120">
            <v>23526</v>
          </cell>
          <cell r="B120" t="str">
            <v>安全手すり</v>
          </cell>
          <cell r="C120" t="str">
            <v>２６０日　枠組足場用</v>
          </cell>
          <cell r="D120" t="str">
            <v>ｍ</v>
          </cell>
          <cell r="E120">
            <v>1140</v>
          </cell>
        </row>
        <row r="121">
          <cell r="A121">
            <v>23527</v>
          </cell>
          <cell r="B121" t="str">
            <v>安全手すり</v>
          </cell>
          <cell r="C121" t="str">
            <v>２７０日　枠組足場用</v>
          </cell>
          <cell r="D121" t="str">
            <v>ｍ</v>
          </cell>
          <cell r="E121">
            <v>1170</v>
          </cell>
        </row>
        <row r="122">
          <cell r="A122">
            <v>23528</v>
          </cell>
          <cell r="B122" t="str">
            <v>安全手すり</v>
          </cell>
          <cell r="C122" t="str">
            <v>２８０日　枠組足場用</v>
          </cell>
          <cell r="D122" t="str">
            <v>ｍ</v>
          </cell>
          <cell r="E122">
            <v>1200</v>
          </cell>
        </row>
        <row r="123">
          <cell r="A123">
            <v>23529</v>
          </cell>
          <cell r="B123" t="str">
            <v>安全手すり</v>
          </cell>
          <cell r="C123" t="str">
            <v>２９０日　枠組足場用</v>
          </cell>
          <cell r="D123" t="str">
            <v>ｍ</v>
          </cell>
          <cell r="E123">
            <v>1230</v>
          </cell>
        </row>
        <row r="124">
          <cell r="A124">
            <v>23530</v>
          </cell>
          <cell r="B124" t="str">
            <v>安全手すり</v>
          </cell>
          <cell r="C124" t="str">
            <v>３００日　枠組足場用</v>
          </cell>
          <cell r="D124" t="str">
            <v>ｍ</v>
          </cell>
          <cell r="E124">
            <v>1260</v>
          </cell>
        </row>
        <row r="125">
          <cell r="A125">
            <v>23531</v>
          </cell>
          <cell r="B125" t="str">
            <v>安全手すり</v>
          </cell>
          <cell r="C125" t="str">
            <v>３１０日　枠組足場用</v>
          </cell>
          <cell r="D125" t="str">
            <v>ｍ</v>
          </cell>
          <cell r="E125">
            <v>1290</v>
          </cell>
        </row>
        <row r="126">
          <cell r="A126">
            <v>23532</v>
          </cell>
          <cell r="B126" t="str">
            <v>安全手すり</v>
          </cell>
          <cell r="C126" t="str">
            <v>３２０日　枠組足場用</v>
          </cell>
          <cell r="D126" t="str">
            <v>ｍ</v>
          </cell>
          <cell r="E126">
            <v>1320</v>
          </cell>
        </row>
        <row r="127">
          <cell r="A127">
            <v>23533</v>
          </cell>
          <cell r="B127" t="str">
            <v>安全手すり</v>
          </cell>
          <cell r="C127" t="str">
            <v>３３０日　枠組足場用</v>
          </cell>
          <cell r="D127" t="str">
            <v>ｍ</v>
          </cell>
          <cell r="E127">
            <v>1350</v>
          </cell>
        </row>
        <row r="128">
          <cell r="A128">
            <v>23534</v>
          </cell>
          <cell r="B128" t="str">
            <v>安全手すり</v>
          </cell>
          <cell r="C128" t="str">
            <v>３４０日　枠組足場用</v>
          </cell>
          <cell r="D128" t="str">
            <v>ｍ</v>
          </cell>
          <cell r="E128">
            <v>1370</v>
          </cell>
        </row>
        <row r="129">
          <cell r="A129">
            <v>23535</v>
          </cell>
          <cell r="B129" t="str">
            <v>安全手すり</v>
          </cell>
          <cell r="C129" t="str">
            <v>３５０日　枠組足場用</v>
          </cell>
          <cell r="D129" t="str">
            <v>ｍ</v>
          </cell>
          <cell r="E129">
            <v>1400</v>
          </cell>
        </row>
        <row r="130">
          <cell r="A130">
            <v>23536</v>
          </cell>
          <cell r="B130" t="str">
            <v>安全手すり</v>
          </cell>
          <cell r="C130" t="str">
            <v>３６０日　枠組足場用</v>
          </cell>
          <cell r="D130" t="str">
            <v>ｍ</v>
          </cell>
          <cell r="E130">
            <v>1430</v>
          </cell>
        </row>
        <row r="131">
          <cell r="A131">
            <v>24002</v>
          </cell>
          <cell r="B131" t="str">
            <v>内　部　足　場</v>
          </cell>
          <cell r="C131" t="str">
            <v>脚立足場</v>
          </cell>
          <cell r="D131" t="str">
            <v>m2</v>
          </cell>
          <cell r="E131">
            <v>410</v>
          </cell>
        </row>
        <row r="132">
          <cell r="A132">
            <v>24102</v>
          </cell>
          <cell r="B132" t="str">
            <v>内　部　足　場</v>
          </cell>
          <cell r="C132" t="str">
            <v>２０日　枠組棚足場</v>
          </cell>
          <cell r="D132" t="str">
            <v>m3</v>
          </cell>
          <cell r="E132">
            <v>720</v>
          </cell>
        </row>
        <row r="133">
          <cell r="A133">
            <v>24103</v>
          </cell>
          <cell r="B133" t="str">
            <v>内　部　足　場</v>
          </cell>
          <cell r="C133" t="str">
            <v>３０日　枠組棚足場</v>
          </cell>
          <cell r="D133" t="str">
            <v>m3</v>
          </cell>
          <cell r="E133">
            <v>760</v>
          </cell>
        </row>
        <row r="134">
          <cell r="A134">
            <v>24104</v>
          </cell>
          <cell r="B134" t="str">
            <v>内　部　足　場</v>
          </cell>
          <cell r="C134" t="str">
            <v>４０日　枠組棚足場</v>
          </cell>
          <cell r="D134" t="str">
            <v>m3</v>
          </cell>
          <cell r="E134">
            <v>810</v>
          </cell>
        </row>
        <row r="135">
          <cell r="A135">
            <v>24105</v>
          </cell>
          <cell r="B135" t="str">
            <v>内　部　足　場</v>
          </cell>
          <cell r="C135" t="str">
            <v>５０日　枠組棚足場</v>
          </cell>
          <cell r="D135" t="str">
            <v>m3</v>
          </cell>
          <cell r="E135">
            <v>860</v>
          </cell>
        </row>
        <row r="136">
          <cell r="A136">
            <v>24106</v>
          </cell>
          <cell r="B136" t="str">
            <v>内　部　足　場</v>
          </cell>
          <cell r="C136" t="str">
            <v>６０日　枠組棚足場</v>
          </cell>
          <cell r="D136" t="str">
            <v>m3</v>
          </cell>
          <cell r="E136">
            <v>900</v>
          </cell>
        </row>
        <row r="137">
          <cell r="A137">
            <v>24204</v>
          </cell>
          <cell r="B137" t="str">
            <v>内　部　足　場</v>
          </cell>
          <cell r="C137" t="str">
            <v>鋼製組立足場</v>
          </cell>
          <cell r="D137" t="str">
            <v>m2</v>
          </cell>
          <cell r="E137">
            <v>1010</v>
          </cell>
        </row>
        <row r="138">
          <cell r="A138">
            <v>24525</v>
          </cell>
          <cell r="B138" t="str">
            <v>基礎階足場</v>
          </cell>
          <cell r="D138" t="str">
            <v>m2</v>
          </cell>
          <cell r="E138">
            <v>720</v>
          </cell>
        </row>
        <row r="139">
          <cell r="A139">
            <v>25106</v>
          </cell>
          <cell r="B139" t="str">
            <v>朝　　　顔</v>
          </cell>
          <cell r="C139" t="str">
            <v>６０日　枠組足場用</v>
          </cell>
          <cell r="D139" t="str">
            <v>ｍ</v>
          </cell>
          <cell r="E139">
            <v>4590</v>
          </cell>
        </row>
        <row r="140">
          <cell r="A140">
            <v>25107</v>
          </cell>
          <cell r="B140" t="str">
            <v>朝　　　顔</v>
          </cell>
          <cell r="C140" t="str">
            <v>７０日　枠組足場用</v>
          </cell>
          <cell r="D140" t="str">
            <v>ｍ</v>
          </cell>
          <cell r="E140">
            <v>4770</v>
          </cell>
        </row>
        <row r="141">
          <cell r="A141">
            <v>25108</v>
          </cell>
          <cell r="B141" t="str">
            <v>朝　　　顔</v>
          </cell>
          <cell r="C141" t="str">
            <v>８０日　枠組足場用</v>
          </cell>
          <cell r="D141" t="str">
            <v>ｍ</v>
          </cell>
          <cell r="E141">
            <v>4940</v>
          </cell>
        </row>
        <row r="142">
          <cell r="A142">
            <v>25109</v>
          </cell>
          <cell r="B142" t="str">
            <v>朝　　　顔</v>
          </cell>
          <cell r="C142" t="str">
            <v>９０日　枠組足場用</v>
          </cell>
          <cell r="D142" t="str">
            <v>ｍ</v>
          </cell>
          <cell r="E142">
            <v>5120</v>
          </cell>
        </row>
        <row r="143">
          <cell r="A143">
            <v>25110</v>
          </cell>
          <cell r="B143" t="str">
            <v>朝　　　顔</v>
          </cell>
          <cell r="C143" t="str">
            <v>１００日　枠組足場用</v>
          </cell>
          <cell r="D143" t="str">
            <v>ｍ</v>
          </cell>
          <cell r="E143">
            <v>5290</v>
          </cell>
        </row>
        <row r="144">
          <cell r="A144">
            <v>25111</v>
          </cell>
          <cell r="B144" t="str">
            <v>朝　　　顔</v>
          </cell>
          <cell r="C144" t="str">
            <v>１１０日　枠組足場用</v>
          </cell>
          <cell r="D144" t="str">
            <v>ｍ</v>
          </cell>
          <cell r="E144">
            <v>5470</v>
          </cell>
        </row>
        <row r="145">
          <cell r="A145">
            <v>25112</v>
          </cell>
          <cell r="B145" t="str">
            <v>朝　　　顔</v>
          </cell>
          <cell r="C145" t="str">
            <v>１２０日　枠組足場用</v>
          </cell>
          <cell r="D145" t="str">
            <v>ｍ</v>
          </cell>
          <cell r="E145">
            <v>5650</v>
          </cell>
        </row>
        <row r="146">
          <cell r="A146">
            <v>25113</v>
          </cell>
          <cell r="B146" t="str">
            <v>朝　　　顔</v>
          </cell>
          <cell r="C146" t="str">
            <v>１３０日　枠組足場用</v>
          </cell>
          <cell r="D146" t="str">
            <v>ｍ</v>
          </cell>
          <cell r="E146">
            <v>5820</v>
          </cell>
        </row>
        <row r="147">
          <cell r="A147">
            <v>25114</v>
          </cell>
          <cell r="B147" t="str">
            <v>朝　　　顔</v>
          </cell>
          <cell r="C147" t="str">
            <v>１４０日　枠組足場用</v>
          </cell>
          <cell r="D147" t="str">
            <v>ｍ</v>
          </cell>
          <cell r="E147">
            <v>6000</v>
          </cell>
        </row>
        <row r="148">
          <cell r="A148">
            <v>25115</v>
          </cell>
          <cell r="B148" t="str">
            <v>朝　　　顔</v>
          </cell>
          <cell r="C148" t="str">
            <v>１５０日　枠組足場用</v>
          </cell>
          <cell r="D148" t="str">
            <v>ｍ</v>
          </cell>
          <cell r="E148">
            <v>6180</v>
          </cell>
        </row>
        <row r="149">
          <cell r="A149">
            <v>25116</v>
          </cell>
          <cell r="B149" t="str">
            <v>朝　　　顔</v>
          </cell>
          <cell r="C149" t="str">
            <v>１６０日　枠組足場用</v>
          </cell>
          <cell r="D149" t="str">
            <v>ｍ</v>
          </cell>
          <cell r="E149">
            <v>6350</v>
          </cell>
        </row>
        <row r="150">
          <cell r="A150">
            <v>25117</v>
          </cell>
          <cell r="B150" t="str">
            <v>朝　　　顔</v>
          </cell>
          <cell r="C150" t="str">
            <v>１７０日　枠組足場用</v>
          </cell>
          <cell r="D150" t="str">
            <v>ｍ</v>
          </cell>
          <cell r="E150">
            <v>6530</v>
          </cell>
        </row>
        <row r="151">
          <cell r="A151">
            <v>25118</v>
          </cell>
          <cell r="B151" t="str">
            <v>朝　　　顔</v>
          </cell>
          <cell r="C151" t="str">
            <v>１８０日　枠組足場用</v>
          </cell>
          <cell r="D151" t="str">
            <v>ｍ</v>
          </cell>
          <cell r="E151">
            <v>6710</v>
          </cell>
        </row>
        <row r="152">
          <cell r="A152">
            <v>25119</v>
          </cell>
          <cell r="B152" t="str">
            <v>朝　　　顔</v>
          </cell>
          <cell r="C152" t="str">
            <v>１９０日　枠組足場用</v>
          </cell>
          <cell r="D152" t="str">
            <v>ｍ</v>
          </cell>
          <cell r="E152">
            <v>6880</v>
          </cell>
        </row>
        <row r="153">
          <cell r="A153">
            <v>25120</v>
          </cell>
          <cell r="B153" t="str">
            <v>朝　　　顔</v>
          </cell>
          <cell r="C153" t="str">
            <v>２００日　枠組足場用</v>
          </cell>
          <cell r="D153" t="str">
            <v>ｍ</v>
          </cell>
          <cell r="E153">
            <v>7060</v>
          </cell>
        </row>
        <row r="154">
          <cell r="A154">
            <v>25121</v>
          </cell>
          <cell r="B154" t="str">
            <v>朝　　　顔</v>
          </cell>
          <cell r="C154" t="str">
            <v>２１０日　枠組足場用</v>
          </cell>
          <cell r="D154" t="str">
            <v>ｍ</v>
          </cell>
          <cell r="E154">
            <v>7230</v>
          </cell>
        </row>
        <row r="155">
          <cell r="A155">
            <v>25122</v>
          </cell>
          <cell r="B155" t="str">
            <v>朝　　　顔</v>
          </cell>
          <cell r="C155" t="str">
            <v>２２０日　枠組足場用</v>
          </cell>
          <cell r="D155" t="str">
            <v>ｍ</v>
          </cell>
          <cell r="E155">
            <v>7410</v>
          </cell>
        </row>
        <row r="156">
          <cell r="A156">
            <v>25123</v>
          </cell>
          <cell r="B156" t="str">
            <v>朝　　　顔</v>
          </cell>
          <cell r="C156" t="str">
            <v>２３０日　枠組足場用</v>
          </cell>
          <cell r="D156" t="str">
            <v>ｍ</v>
          </cell>
          <cell r="E156">
            <v>7590</v>
          </cell>
        </row>
        <row r="157">
          <cell r="A157">
            <v>25124</v>
          </cell>
          <cell r="B157" t="str">
            <v>朝　　　顔</v>
          </cell>
          <cell r="C157" t="str">
            <v>２４０日　枠組足場用</v>
          </cell>
          <cell r="D157" t="str">
            <v>ｍ</v>
          </cell>
          <cell r="E157">
            <v>7760</v>
          </cell>
        </row>
        <row r="158">
          <cell r="A158">
            <v>25125</v>
          </cell>
          <cell r="B158" t="str">
            <v>朝　　　顔</v>
          </cell>
          <cell r="C158" t="str">
            <v>２５０日　枠組足場用</v>
          </cell>
          <cell r="D158" t="str">
            <v>ｍ</v>
          </cell>
          <cell r="E158">
            <v>7940</v>
          </cell>
        </row>
        <row r="159">
          <cell r="A159">
            <v>25126</v>
          </cell>
          <cell r="B159" t="str">
            <v>朝　　　顔</v>
          </cell>
          <cell r="C159" t="str">
            <v>２６０日　枠組足場用</v>
          </cell>
          <cell r="D159" t="str">
            <v>ｍ</v>
          </cell>
          <cell r="E159">
            <v>8120</v>
          </cell>
        </row>
        <row r="160">
          <cell r="A160">
            <v>25127</v>
          </cell>
          <cell r="B160" t="str">
            <v>朝　　　顔</v>
          </cell>
          <cell r="C160" t="str">
            <v>２７０日　枠組足場用</v>
          </cell>
          <cell r="D160" t="str">
            <v>ｍ</v>
          </cell>
          <cell r="E160">
            <v>8290</v>
          </cell>
        </row>
        <row r="161">
          <cell r="A161">
            <v>25128</v>
          </cell>
          <cell r="B161" t="str">
            <v>朝　　　顔</v>
          </cell>
          <cell r="C161" t="str">
            <v>２８０日　枠組足場用</v>
          </cell>
          <cell r="D161" t="str">
            <v>ｍ</v>
          </cell>
          <cell r="E161">
            <v>8470</v>
          </cell>
        </row>
        <row r="162">
          <cell r="A162">
            <v>25129</v>
          </cell>
          <cell r="B162" t="str">
            <v>朝　　　顔</v>
          </cell>
          <cell r="C162" t="str">
            <v>２９０日　枠組足場用</v>
          </cell>
          <cell r="D162" t="str">
            <v>ｍ</v>
          </cell>
          <cell r="E162">
            <v>8650</v>
          </cell>
        </row>
        <row r="163">
          <cell r="A163">
            <v>25130</v>
          </cell>
          <cell r="B163" t="str">
            <v>朝　　　顔</v>
          </cell>
          <cell r="C163" t="str">
            <v>３００日　枠組足場用</v>
          </cell>
          <cell r="D163" t="str">
            <v>ｍ</v>
          </cell>
          <cell r="E163">
            <v>8820</v>
          </cell>
        </row>
        <row r="164">
          <cell r="A164">
            <v>25131</v>
          </cell>
          <cell r="B164" t="str">
            <v>朝　　　顔</v>
          </cell>
          <cell r="C164" t="str">
            <v>３１０日　枠組足場用</v>
          </cell>
          <cell r="D164" t="str">
            <v>ｍ</v>
          </cell>
          <cell r="E164">
            <v>9000</v>
          </cell>
        </row>
        <row r="165">
          <cell r="A165">
            <v>25132</v>
          </cell>
          <cell r="B165" t="str">
            <v>朝　　　顔</v>
          </cell>
          <cell r="C165" t="str">
            <v>３２０日　枠組足場用</v>
          </cell>
          <cell r="D165" t="str">
            <v>ｍ</v>
          </cell>
          <cell r="E165">
            <v>9170</v>
          </cell>
        </row>
        <row r="166">
          <cell r="A166">
            <v>25133</v>
          </cell>
          <cell r="B166" t="str">
            <v>朝　　　顔</v>
          </cell>
          <cell r="C166" t="str">
            <v>３３０日　枠組足場用</v>
          </cell>
          <cell r="D166" t="str">
            <v>ｍ</v>
          </cell>
          <cell r="E166">
            <v>9350</v>
          </cell>
        </row>
        <row r="167">
          <cell r="A167">
            <v>25134</v>
          </cell>
          <cell r="B167" t="str">
            <v>朝　　　顔</v>
          </cell>
          <cell r="C167" t="str">
            <v>３４０日　枠組足場用</v>
          </cell>
          <cell r="D167" t="str">
            <v>ｍ</v>
          </cell>
          <cell r="E167">
            <v>9530</v>
          </cell>
        </row>
        <row r="168">
          <cell r="A168">
            <v>25135</v>
          </cell>
          <cell r="B168" t="str">
            <v>朝　　　顔</v>
          </cell>
          <cell r="C168" t="str">
            <v>３５０日　枠組足場用</v>
          </cell>
          <cell r="D168" t="str">
            <v>ｍ</v>
          </cell>
          <cell r="E168">
            <v>9710</v>
          </cell>
        </row>
        <row r="169">
          <cell r="A169">
            <v>25136</v>
          </cell>
          <cell r="B169" t="str">
            <v>朝　　　顔</v>
          </cell>
          <cell r="C169" t="str">
            <v>３６０日　枠組足場用</v>
          </cell>
          <cell r="D169" t="str">
            <v>ｍ</v>
          </cell>
          <cell r="E169">
            <v>9880</v>
          </cell>
        </row>
        <row r="170">
          <cell r="A170">
            <v>25306</v>
          </cell>
          <cell r="B170" t="str">
            <v>災害防止用金網式養生枠</v>
          </cell>
          <cell r="C170" t="str">
            <v>６０日</v>
          </cell>
          <cell r="D170" t="str">
            <v>m2</v>
          </cell>
          <cell r="E170">
            <v>480</v>
          </cell>
        </row>
        <row r="171">
          <cell r="A171">
            <v>25307</v>
          </cell>
          <cell r="B171" t="str">
            <v>災害防止用金網式養生枠</v>
          </cell>
          <cell r="C171" t="str">
            <v>７０日</v>
          </cell>
          <cell r="D171" t="str">
            <v>m2</v>
          </cell>
          <cell r="E171">
            <v>530</v>
          </cell>
        </row>
        <row r="172">
          <cell r="A172">
            <v>25308</v>
          </cell>
          <cell r="B172" t="str">
            <v>災害防止用金網式養生枠</v>
          </cell>
          <cell r="C172" t="str">
            <v>８０日</v>
          </cell>
          <cell r="D172" t="str">
            <v>m2</v>
          </cell>
          <cell r="E172">
            <v>570</v>
          </cell>
        </row>
        <row r="173">
          <cell r="A173">
            <v>25309</v>
          </cell>
          <cell r="B173" t="str">
            <v>災害防止用金網式養生枠</v>
          </cell>
          <cell r="C173" t="str">
            <v>９０日</v>
          </cell>
          <cell r="D173" t="str">
            <v>m2</v>
          </cell>
          <cell r="E173">
            <v>620</v>
          </cell>
        </row>
        <row r="174">
          <cell r="A174">
            <v>25310</v>
          </cell>
          <cell r="B174" t="str">
            <v>災害防止用金網式養生枠</v>
          </cell>
          <cell r="C174" t="str">
            <v>１００日</v>
          </cell>
          <cell r="D174" t="str">
            <v>m2</v>
          </cell>
          <cell r="E174">
            <v>660</v>
          </cell>
        </row>
        <row r="175">
          <cell r="A175">
            <v>25311</v>
          </cell>
          <cell r="B175" t="str">
            <v>災害防止用金網式養生枠</v>
          </cell>
          <cell r="C175" t="str">
            <v>１１０日</v>
          </cell>
          <cell r="D175" t="str">
            <v>m2</v>
          </cell>
          <cell r="E175">
            <v>710</v>
          </cell>
        </row>
        <row r="176">
          <cell r="A176">
            <v>25312</v>
          </cell>
          <cell r="B176" t="str">
            <v>災害防止用金網式養生枠</v>
          </cell>
          <cell r="C176" t="str">
            <v>１２０日</v>
          </cell>
          <cell r="D176" t="str">
            <v>m2</v>
          </cell>
          <cell r="E176">
            <v>760</v>
          </cell>
        </row>
        <row r="177">
          <cell r="A177">
            <v>25313</v>
          </cell>
          <cell r="B177" t="str">
            <v>災害防止用金網式養生枠</v>
          </cell>
          <cell r="C177" t="str">
            <v>１３０日</v>
          </cell>
          <cell r="D177" t="str">
            <v>m2</v>
          </cell>
          <cell r="E177">
            <v>800</v>
          </cell>
        </row>
        <row r="178">
          <cell r="A178">
            <v>25314</v>
          </cell>
          <cell r="B178" t="str">
            <v>災害防止用金網式養生枠</v>
          </cell>
          <cell r="C178" t="str">
            <v>１４０日</v>
          </cell>
          <cell r="D178" t="str">
            <v>m2</v>
          </cell>
          <cell r="E178">
            <v>850</v>
          </cell>
        </row>
        <row r="179">
          <cell r="A179">
            <v>25315</v>
          </cell>
          <cell r="B179" t="str">
            <v>災害防止用金網式養生枠</v>
          </cell>
          <cell r="C179" t="str">
            <v>１５０日</v>
          </cell>
          <cell r="D179" t="str">
            <v>m2</v>
          </cell>
          <cell r="E179">
            <v>890</v>
          </cell>
        </row>
        <row r="180">
          <cell r="A180">
            <v>25316</v>
          </cell>
          <cell r="B180" t="str">
            <v>災害防止用金網式養生枠</v>
          </cell>
          <cell r="C180" t="str">
            <v>１６０日</v>
          </cell>
          <cell r="D180" t="str">
            <v>m2</v>
          </cell>
          <cell r="E180">
            <v>940</v>
          </cell>
        </row>
        <row r="181">
          <cell r="A181">
            <v>25317</v>
          </cell>
          <cell r="B181" t="str">
            <v>災害防止用金網式養生枠</v>
          </cell>
          <cell r="C181" t="str">
            <v>１７０日</v>
          </cell>
          <cell r="D181" t="str">
            <v>m2</v>
          </cell>
          <cell r="E181">
            <v>980</v>
          </cell>
        </row>
        <row r="182">
          <cell r="A182">
            <v>25318</v>
          </cell>
          <cell r="B182" t="str">
            <v>災害防止用金網式養生枠</v>
          </cell>
          <cell r="C182" t="str">
            <v>１８０日</v>
          </cell>
          <cell r="D182" t="str">
            <v>m2</v>
          </cell>
          <cell r="E182">
            <v>1030</v>
          </cell>
        </row>
        <row r="183">
          <cell r="A183">
            <v>25319</v>
          </cell>
          <cell r="B183" t="str">
            <v>災害防止用金網式養生枠</v>
          </cell>
          <cell r="C183" t="str">
            <v>１９０日</v>
          </cell>
          <cell r="D183" t="str">
            <v>m2</v>
          </cell>
          <cell r="E183">
            <v>1070</v>
          </cell>
        </row>
        <row r="184">
          <cell r="A184">
            <v>25320</v>
          </cell>
          <cell r="B184" t="str">
            <v>災害防止用金網式養生枠</v>
          </cell>
          <cell r="C184" t="str">
            <v>２００日</v>
          </cell>
          <cell r="D184" t="str">
            <v>m2</v>
          </cell>
          <cell r="E184">
            <v>1120</v>
          </cell>
        </row>
        <row r="185">
          <cell r="A185">
            <v>25321</v>
          </cell>
          <cell r="B185" t="str">
            <v>災害防止用金網式養生枠</v>
          </cell>
          <cell r="C185" t="str">
            <v>２１０日</v>
          </cell>
          <cell r="D185" t="str">
            <v>m2</v>
          </cell>
          <cell r="E185">
            <v>1170</v>
          </cell>
        </row>
        <row r="186">
          <cell r="A186">
            <v>25322</v>
          </cell>
          <cell r="B186" t="str">
            <v>災害防止用金網式養生枠</v>
          </cell>
          <cell r="C186" t="str">
            <v>２２０日</v>
          </cell>
          <cell r="D186" t="str">
            <v>m2</v>
          </cell>
          <cell r="E186">
            <v>1210</v>
          </cell>
        </row>
        <row r="187">
          <cell r="A187">
            <v>25323</v>
          </cell>
          <cell r="B187" t="str">
            <v>災害防止用金網式養生枠</v>
          </cell>
          <cell r="C187" t="str">
            <v>２３０日</v>
          </cell>
          <cell r="D187" t="str">
            <v>m2</v>
          </cell>
          <cell r="E187">
            <v>1260</v>
          </cell>
        </row>
        <row r="188">
          <cell r="A188">
            <v>25324</v>
          </cell>
          <cell r="B188" t="str">
            <v>災害防止用金網式養生枠</v>
          </cell>
          <cell r="C188" t="str">
            <v>２４０日</v>
          </cell>
          <cell r="D188" t="str">
            <v>m2</v>
          </cell>
          <cell r="E188">
            <v>1300</v>
          </cell>
        </row>
        <row r="189">
          <cell r="A189">
            <v>25325</v>
          </cell>
          <cell r="B189" t="str">
            <v>災害防止用金網式養生枠</v>
          </cell>
          <cell r="C189" t="str">
            <v>２５０日</v>
          </cell>
          <cell r="D189" t="str">
            <v>m2</v>
          </cell>
          <cell r="E189">
            <v>1350</v>
          </cell>
        </row>
        <row r="190">
          <cell r="A190">
            <v>25326</v>
          </cell>
          <cell r="B190" t="str">
            <v>災害防止用金網式養生枠</v>
          </cell>
          <cell r="C190" t="str">
            <v>２６０日</v>
          </cell>
          <cell r="D190" t="str">
            <v>m2</v>
          </cell>
          <cell r="E190">
            <v>1390</v>
          </cell>
        </row>
        <row r="191">
          <cell r="A191">
            <v>25327</v>
          </cell>
          <cell r="B191" t="str">
            <v>災害防止用金網式養生枠</v>
          </cell>
          <cell r="C191" t="str">
            <v>２７０日</v>
          </cell>
          <cell r="D191" t="str">
            <v>m2</v>
          </cell>
          <cell r="E191">
            <v>1440</v>
          </cell>
        </row>
        <row r="192">
          <cell r="A192">
            <v>25328</v>
          </cell>
          <cell r="B192" t="str">
            <v>災害防止用金網式養生枠</v>
          </cell>
          <cell r="C192" t="str">
            <v>２８０日</v>
          </cell>
          <cell r="D192" t="str">
            <v>m2</v>
          </cell>
          <cell r="E192">
            <v>1480</v>
          </cell>
        </row>
        <row r="193">
          <cell r="A193">
            <v>25329</v>
          </cell>
          <cell r="B193" t="str">
            <v>災害防止用金網式養生枠</v>
          </cell>
          <cell r="C193" t="str">
            <v>２９０日</v>
          </cell>
          <cell r="D193" t="str">
            <v>m2</v>
          </cell>
          <cell r="E193">
            <v>1530</v>
          </cell>
        </row>
        <row r="194">
          <cell r="A194">
            <v>25330</v>
          </cell>
          <cell r="B194" t="str">
            <v>災害防止用金網式養生枠</v>
          </cell>
          <cell r="C194" t="str">
            <v>３００日</v>
          </cell>
          <cell r="D194" t="str">
            <v>m2</v>
          </cell>
          <cell r="E194">
            <v>1580</v>
          </cell>
        </row>
        <row r="195">
          <cell r="A195">
            <v>25331</v>
          </cell>
          <cell r="B195" t="str">
            <v>災害防止用金網式養生枠</v>
          </cell>
          <cell r="C195" t="str">
            <v>３１０日</v>
          </cell>
          <cell r="D195" t="str">
            <v>m2</v>
          </cell>
          <cell r="E195">
            <v>1620</v>
          </cell>
        </row>
        <row r="196">
          <cell r="A196">
            <v>25332</v>
          </cell>
          <cell r="B196" t="str">
            <v>災害防止用金網式養生枠</v>
          </cell>
          <cell r="C196" t="str">
            <v>３２０日</v>
          </cell>
          <cell r="D196" t="str">
            <v>m2</v>
          </cell>
          <cell r="E196">
            <v>1670</v>
          </cell>
        </row>
        <row r="197">
          <cell r="A197">
            <v>25333</v>
          </cell>
          <cell r="B197" t="str">
            <v>災害防止用金網式養生枠</v>
          </cell>
          <cell r="C197" t="str">
            <v>３３０日</v>
          </cell>
          <cell r="D197" t="str">
            <v>m2</v>
          </cell>
          <cell r="E197">
            <v>1710</v>
          </cell>
        </row>
        <row r="198">
          <cell r="A198">
            <v>25334</v>
          </cell>
          <cell r="B198" t="str">
            <v>災害防止用金網式養生枠</v>
          </cell>
          <cell r="C198" t="str">
            <v>３４０日</v>
          </cell>
          <cell r="D198" t="str">
            <v>m2</v>
          </cell>
          <cell r="E198">
            <v>1760</v>
          </cell>
        </row>
        <row r="199">
          <cell r="A199">
            <v>25335</v>
          </cell>
          <cell r="B199" t="str">
            <v>災害防止用金網式養生枠</v>
          </cell>
          <cell r="C199" t="str">
            <v>３５０日</v>
          </cell>
          <cell r="D199" t="str">
            <v>m2</v>
          </cell>
          <cell r="E199">
            <v>1800</v>
          </cell>
        </row>
        <row r="200">
          <cell r="A200">
            <v>25336</v>
          </cell>
          <cell r="B200" t="str">
            <v>災害防止用金網式養生枠</v>
          </cell>
          <cell r="C200" t="str">
            <v>３６０日</v>
          </cell>
          <cell r="D200" t="str">
            <v>m2</v>
          </cell>
          <cell r="E200">
            <v>1850</v>
          </cell>
        </row>
        <row r="201">
          <cell r="A201">
            <v>25406</v>
          </cell>
          <cell r="B201" t="str">
            <v>災害防止用養生シート</v>
          </cell>
          <cell r="C201" t="str">
            <v>６０日</v>
          </cell>
          <cell r="D201" t="str">
            <v>m2</v>
          </cell>
          <cell r="E201">
            <v>530</v>
          </cell>
        </row>
        <row r="202">
          <cell r="A202">
            <v>25407</v>
          </cell>
          <cell r="B202" t="str">
            <v>災害防止用養生シート</v>
          </cell>
          <cell r="C202" t="str">
            <v>７０日</v>
          </cell>
          <cell r="D202" t="str">
            <v>m2</v>
          </cell>
          <cell r="E202">
            <v>540</v>
          </cell>
        </row>
        <row r="203">
          <cell r="A203">
            <v>25408</v>
          </cell>
          <cell r="B203" t="str">
            <v>災害防止用養生シート</v>
          </cell>
          <cell r="C203" t="str">
            <v>８０日</v>
          </cell>
          <cell r="D203" t="str">
            <v>m2</v>
          </cell>
          <cell r="E203">
            <v>550</v>
          </cell>
        </row>
        <row r="204">
          <cell r="A204">
            <v>25409</v>
          </cell>
          <cell r="B204" t="str">
            <v>災害防止用養生シート</v>
          </cell>
          <cell r="C204" t="str">
            <v>９０日</v>
          </cell>
          <cell r="D204" t="str">
            <v>m2</v>
          </cell>
          <cell r="E204">
            <v>560</v>
          </cell>
        </row>
        <row r="205">
          <cell r="A205">
            <v>25410</v>
          </cell>
          <cell r="B205" t="str">
            <v>災害防止用養生シート</v>
          </cell>
          <cell r="C205" t="str">
            <v>１００日</v>
          </cell>
          <cell r="D205" t="str">
            <v>m2</v>
          </cell>
          <cell r="E205">
            <v>570</v>
          </cell>
        </row>
        <row r="206">
          <cell r="A206">
            <v>25411</v>
          </cell>
          <cell r="B206" t="str">
            <v>災害防止用養生シート</v>
          </cell>
          <cell r="C206" t="str">
            <v>１１０日</v>
          </cell>
          <cell r="D206" t="str">
            <v>m2</v>
          </cell>
          <cell r="E206">
            <v>580</v>
          </cell>
        </row>
        <row r="207">
          <cell r="A207">
            <v>25412</v>
          </cell>
          <cell r="B207" t="str">
            <v>災害防止用養生シート</v>
          </cell>
          <cell r="C207" t="str">
            <v>１２０日</v>
          </cell>
          <cell r="D207" t="str">
            <v>m2</v>
          </cell>
          <cell r="E207">
            <v>590</v>
          </cell>
        </row>
        <row r="208">
          <cell r="A208">
            <v>25413</v>
          </cell>
          <cell r="B208" t="str">
            <v>災害防止用養生シート</v>
          </cell>
          <cell r="C208" t="str">
            <v>１３０日</v>
          </cell>
          <cell r="D208" t="str">
            <v>m2</v>
          </cell>
          <cell r="E208">
            <v>610</v>
          </cell>
        </row>
        <row r="209">
          <cell r="A209">
            <v>25414</v>
          </cell>
          <cell r="B209" t="str">
            <v>災害防止用養生シート</v>
          </cell>
          <cell r="C209" t="str">
            <v>１４０日</v>
          </cell>
          <cell r="D209" t="str">
            <v>m2</v>
          </cell>
          <cell r="E209">
            <v>620</v>
          </cell>
        </row>
        <row r="210">
          <cell r="A210">
            <v>25415</v>
          </cell>
          <cell r="B210" t="str">
            <v>災害防止用養生シート</v>
          </cell>
          <cell r="C210" t="str">
            <v>１５０日</v>
          </cell>
          <cell r="D210" t="str">
            <v>m2</v>
          </cell>
          <cell r="E210">
            <v>630</v>
          </cell>
        </row>
        <row r="211">
          <cell r="A211">
            <v>25416</v>
          </cell>
          <cell r="B211" t="str">
            <v>災害防止用養生シート</v>
          </cell>
          <cell r="C211" t="str">
            <v>１６０日</v>
          </cell>
          <cell r="D211" t="str">
            <v>m2</v>
          </cell>
          <cell r="E211">
            <v>640</v>
          </cell>
        </row>
        <row r="212">
          <cell r="A212">
            <v>25417</v>
          </cell>
          <cell r="B212" t="str">
            <v>災害防止用養生シート</v>
          </cell>
          <cell r="C212" t="str">
            <v>１７０日</v>
          </cell>
          <cell r="D212" t="str">
            <v>m2</v>
          </cell>
          <cell r="E212">
            <v>650</v>
          </cell>
        </row>
        <row r="213">
          <cell r="A213">
            <v>25418</v>
          </cell>
          <cell r="B213" t="str">
            <v>災害防止用養生シート</v>
          </cell>
          <cell r="C213" t="str">
            <v>１８０日</v>
          </cell>
          <cell r="D213" t="str">
            <v>m2</v>
          </cell>
          <cell r="E213">
            <v>660</v>
          </cell>
        </row>
        <row r="214">
          <cell r="A214">
            <v>25419</v>
          </cell>
          <cell r="B214" t="str">
            <v>災害防止用養生シート</v>
          </cell>
          <cell r="C214" t="str">
            <v>１９０日</v>
          </cell>
          <cell r="D214" t="str">
            <v>m2</v>
          </cell>
          <cell r="E214">
            <v>670</v>
          </cell>
        </row>
        <row r="215">
          <cell r="A215">
            <v>25420</v>
          </cell>
          <cell r="B215" t="str">
            <v>災害防止用養生シート</v>
          </cell>
          <cell r="C215" t="str">
            <v>２００日</v>
          </cell>
          <cell r="D215" t="str">
            <v>m2</v>
          </cell>
          <cell r="E215">
            <v>690</v>
          </cell>
        </row>
        <row r="216">
          <cell r="A216">
            <v>25421</v>
          </cell>
          <cell r="B216" t="str">
            <v>災害防止用養生シート</v>
          </cell>
          <cell r="C216" t="str">
            <v>２１０日</v>
          </cell>
          <cell r="D216" t="str">
            <v>m2</v>
          </cell>
          <cell r="E216">
            <v>700</v>
          </cell>
        </row>
        <row r="217">
          <cell r="A217">
            <v>25422</v>
          </cell>
          <cell r="B217" t="str">
            <v>災害防止用養生シート</v>
          </cell>
          <cell r="C217" t="str">
            <v>２２０日</v>
          </cell>
          <cell r="D217" t="str">
            <v>m2</v>
          </cell>
          <cell r="E217">
            <v>710</v>
          </cell>
        </row>
        <row r="218">
          <cell r="A218">
            <v>25423</v>
          </cell>
          <cell r="B218" t="str">
            <v>災害防止用養生シート</v>
          </cell>
          <cell r="C218" t="str">
            <v>２３０日</v>
          </cell>
          <cell r="D218" t="str">
            <v>m2</v>
          </cell>
          <cell r="E218">
            <v>720</v>
          </cell>
        </row>
        <row r="219">
          <cell r="A219">
            <v>25424</v>
          </cell>
          <cell r="B219" t="str">
            <v>災害防止用養生シート</v>
          </cell>
          <cell r="C219" t="str">
            <v>２４０日</v>
          </cell>
          <cell r="D219" t="str">
            <v>m2</v>
          </cell>
          <cell r="E219">
            <v>730</v>
          </cell>
        </row>
        <row r="220">
          <cell r="A220">
            <v>25425</v>
          </cell>
          <cell r="B220" t="str">
            <v>災害防止用養生シート</v>
          </cell>
          <cell r="C220" t="str">
            <v>２５０日</v>
          </cell>
          <cell r="D220" t="str">
            <v>m2</v>
          </cell>
          <cell r="E220">
            <v>740</v>
          </cell>
        </row>
        <row r="221">
          <cell r="A221">
            <v>25426</v>
          </cell>
          <cell r="B221" t="str">
            <v>災害防止用養生シート</v>
          </cell>
          <cell r="C221" t="str">
            <v>２６０日</v>
          </cell>
          <cell r="D221" t="str">
            <v>m2</v>
          </cell>
          <cell r="E221">
            <v>750</v>
          </cell>
        </row>
        <row r="222">
          <cell r="A222">
            <v>25427</v>
          </cell>
          <cell r="B222" t="str">
            <v>災害防止用養生シート</v>
          </cell>
          <cell r="C222" t="str">
            <v>２７０日</v>
          </cell>
          <cell r="D222" t="str">
            <v>m2</v>
          </cell>
          <cell r="E222">
            <v>770</v>
          </cell>
        </row>
        <row r="223">
          <cell r="A223">
            <v>25428</v>
          </cell>
          <cell r="B223" t="str">
            <v>災害防止用養生シート</v>
          </cell>
          <cell r="C223" t="str">
            <v>２８０日</v>
          </cell>
          <cell r="D223" t="str">
            <v>m2</v>
          </cell>
          <cell r="E223">
            <v>780</v>
          </cell>
        </row>
        <row r="224">
          <cell r="A224">
            <v>25429</v>
          </cell>
          <cell r="B224" t="str">
            <v>災害防止用養生シート</v>
          </cell>
          <cell r="C224" t="str">
            <v>２９０日</v>
          </cell>
          <cell r="D224" t="str">
            <v>m2</v>
          </cell>
          <cell r="E224">
            <v>790</v>
          </cell>
        </row>
        <row r="225">
          <cell r="A225">
            <v>25430</v>
          </cell>
          <cell r="B225" t="str">
            <v>災害防止用養生シート</v>
          </cell>
          <cell r="C225" t="str">
            <v>３００日</v>
          </cell>
          <cell r="D225" t="str">
            <v>m2</v>
          </cell>
          <cell r="E225">
            <v>800</v>
          </cell>
        </row>
        <row r="226">
          <cell r="A226">
            <v>25431</v>
          </cell>
          <cell r="B226" t="str">
            <v>災害防止用養生シート</v>
          </cell>
          <cell r="C226" t="str">
            <v>３１０日</v>
          </cell>
          <cell r="D226" t="str">
            <v>m2</v>
          </cell>
          <cell r="E226">
            <v>810</v>
          </cell>
        </row>
        <row r="227">
          <cell r="A227">
            <v>25432</v>
          </cell>
          <cell r="B227" t="str">
            <v>災害防止用養生シート</v>
          </cell>
          <cell r="C227" t="str">
            <v>３２０日</v>
          </cell>
          <cell r="D227" t="str">
            <v>m2</v>
          </cell>
          <cell r="E227">
            <v>820</v>
          </cell>
        </row>
        <row r="228">
          <cell r="A228">
            <v>25433</v>
          </cell>
          <cell r="B228" t="str">
            <v>災害防止用養生シート</v>
          </cell>
          <cell r="C228" t="str">
            <v>３３０日</v>
          </cell>
          <cell r="D228" t="str">
            <v>m2</v>
          </cell>
          <cell r="E228">
            <v>830</v>
          </cell>
        </row>
        <row r="229">
          <cell r="A229">
            <v>25434</v>
          </cell>
          <cell r="B229" t="str">
            <v>災害防止用養生シート</v>
          </cell>
          <cell r="C229" t="str">
            <v>３４０日</v>
          </cell>
          <cell r="D229" t="str">
            <v>m2</v>
          </cell>
          <cell r="E229">
            <v>850</v>
          </cell>
        </row>
        <row r="230">
          <cell r="A230">
            <v>25435</v>
          </cell>
          <cell r="B230" t="str">
            <v>災害防止用養生シート</v>
          </cell>
          <cell r="C230" t="str">
            <v>３５０日</v>
          </cell>
          <cell r="D230" t="str">
            <v>m2</v>
          </cell>
          <cell r="E230">
            <v>860</v>
          </cell>
        </row>
        <row r="231">
          <cell r="A231">
            <v>25436</v>
          </cell>
          <cell r="B231" t="str">
            <v>災害防止用養生シート</v>
          </cell>
          <cell r="C231" t="str">
            <v>３６０日</v>
          </cell>
          <cell r="D231" t="str">
            <v>m2</v>
          </cell>
          <cell r="E231">
            <v>870</v>
          </cell>
        </row>
        <row r="232">
          <cell r="A232">
            <v>25456</v>
          </cell>
          <cell r="B232" t="str">
            <v>災害防止用ネット状養生シート</v>
          </cell>
          <cell r="C232" t="str">
            <v>６０日</v>
          </cell>
          <cell r="D232" t="str">
            <v>m2</v>
          </cell>
          <cell r="E232">
            <v>510</v>
          </cell>
        </row>
        <row r="233">
          <cell r="A233">
            <v>25457</v>
          </cell>
          <cell r="B233" t="str">
            <v>災害防止用ネット状養生シート</v>
          </cell>
          <cell r="C233" t="str">
            <v>７０日</v>
          </cell>
          <cell r="D233" t="str">
            <v>m2</v>
          </cell>
          <cell r="E233">
            <v>530</v>
          </cell>
        </row>
        <row r="234">
          <cell r="A234">
            <v>25458</v>
          </cell>
          <cell r="B234" t="str">
            <v>災害防止用ネット状養生シート</v>
          </cell>
          <cell r="C234" t="str">
            <v>８０日</v>
          </cell>
          <cell r="D234" t="str">
            <v>m2</v>
          </cell>
          <cell r="E234">
            <v>550</v>
          </cell>
        </row>
        <row r="235">
          <cell r="A235">
            <v>25459</v>
          </cell>
          <cell r="B235" t="str">
            <v>災害防止用ネット状養生シート</v>
          </cell>
          <cell r="C235" t="str">
            <v>９０日</v>
          </cell>
          <cell r="D235" t="str">
            <v>m2</v>
          </cell>
          <cell r="E235">
            <v>570</v>
          </cell>
        </row>
        <row r="236">
          <cell r="A236">
            <v>25460</v>
          </cell>
          <cell r="B236" t="str">
            <v>災害防止用ネット状養生シート</v>
          </cell>
          <cell r="C236" t="str">
            <v>１００日</v>
          </cell>
          <cell r="D236" t="str">
            <v>m2</v>
          </cell>
          <cell r="E236">
            <v>600</v>
          </cell>
        </row>
        <row r="237">
          <cell r="A237">
            <v>25461</v>
          </cell>
          <cell r="B237" t="str">
            <v>災害防止用ネット状養生シート</v>
          </cell>
          <cell r="C237" t="str">
            <v>１１０日</v>
          </cell>
          <cell r="D237" t="str">
            <v>m2</v>
          </cell>
          <cell r="E237">
            <v>620</v>
          </cell>
        </row>
        <row r="238">
          <cell r="A238">
            <v>25462</v>
          </cell>
          <cell r="B238" t="str">
            <v>災害防止用ネット状養生シート</v>
          </cell>
          <cell r="C238" t="str">
            <v>１２０日</v>
          </cell>
          <cell r="D238" t="str">
            <v>m2</v>
          </cell>
          <cell r="E238">
            <v>640</v>
          </cell>
        </row>
        <row r="239">
          <cell r="A239">
            <v>25463</v>
          </cell>
          <cell r="B239" t="str">
            <v>災害防止用ネット状養生シート</v>
          </cell>
          <cell r="C239" t="str">
            <v>１３０日</v>
          </cell>
          <cell r="D239" t="str">
            <v>m2</v>
          </cell>
          <cell r="E239">
            <v>660</v>
          </cell>
        </row>
        <row r="240">
          <cell r="A240">
            <v>25464</v>
          </cell>
          <cell r="B240" t="str">
            <v>災害防止用ネット状養生シート</v>
          </cell>
          <cell r="C240" t="str">
            <v>１４０日</v>
          </cell>
          <cell r="D240" t="str">
            <v>m2</v>
          </cell>
          <cell r="E240">
            <v>690</v>
          </cell>
        </row>
        <row r="241">
          <cell r="A241">
            <v>25465</v>
          </cell>
          <cell r="B241" t="str">
            <v>災害防止用ネット状養生シート</v>
          </cell>
          <cell r="C241" t="str">
            <v>１５０日</v>
          </cell>
          <cell r="D241" t="str">
            <v>m2</v>
          </cell>
          <cell r="E241">
            <v>710</v>
          </cell>
        </row>
        <row r="242">
          <cell r="A242">
            <v>25466</v>
          </cell>
          <cell r="B242" t="str">
            <v>災害防止用ネット状養生シート</v>
          </cell>
          <cell r="C242" t="str">
            <v>１６０日</v>
          </cell>
          <cell r="D242" t="str">
            <v>m2</v>
          </cell>
          <cell r="E242">
            <v>730</v>
          </cell>
        </row>
        <row r="243">
          <cell r="A243">
            <v>25467</v>
          </cell>
          <cell r="B243" t="str">
            <v>災害防止用ネット状養生シート</v>
          </cell>
          <cell r="C243" t="str">
            <v>１７０日</v>
          </cell>
          <cell r="D243" t="str">
            <v>m2</v>
          </cell>
          <cell r="E243">
            <v>750</v>
          </cell>
        </row>
        <row r="244">
          <cell r="A244">
            <v>25468</v>
          </cell>
          <cell r="B244" t="str">
            <v>災害防止用ネット状養生シート</v>
          </cell>
          <cell r="C244" t="str">
            <v>１８０日</v>
          </cell>
          <cell r="D244" t="str">
            <v>m2</v>
          </cell>
          <cell r="E244">
            <v>780</v>
          </cell>
        </row>
        <row r="245">
          <cell r="A245">
            <v>25469</v>
          </cell>
          <cell r="B245" t="str">
            <v>災害防止用ネット状養生シート</v>
          </cell>
          <cell r="C245" t="str">
            <v>１９０日</v>
          </cell>
          <cell r="D245" t="str">
            <v>m2</v>
          </cell>
          <cell r="E245">
            <v>800</v>
          </cell>
        </row>
        <row r="246">
          <cell r="A246">
            <v>25470</v>
          </cell>
          <cell r="B246" t="str">
            <v>災害防止用ネット状養生シート</v>
          </cell>
          <cell r="C246" t="str">
            <v>２００日</v>
          </cell>
          <cell r="D246" t="str">
            <v>m2</v>
          </cell>
          <cell r="E246">
            <v>820</v>
          </cell>
        </row>
        <row r="247">
          <cell r="A247">
            <v>25471</v>
          </cell>
          <cell r="B247" t="str">
            <v>災害防止用ネット状養生シート</v>
          </cell>
          <cell r="C247" t="str">
            <v>２１０日</v>
          </cell>
          <cell r="D247" t="str">
            <v>m2</v>
          </cell>
          <cell r="E247">
            <v>840</v>
          </cell>
        </row>
        <row r="248">
          <cell r="A248">
            <v>25472</v>
          </cell>
          <cell r="B248" t="str">
            <v>災害防止用ネット状養生シート</v>
          </cell>
          <cell r="C248" t="str">
            <v>２２０日</v>
          </cell>
          <cell r="D248" t="str">
            <v>m2</v>
          </cell>
          <cell r="E248">
            <v>860</v>
          </cell>
        </row>
        <row r="249">
          <cell r="A249">
            <v>25473</v>
          </cell>
          <cell r="B249" t="str">
            <v>災害防止用ネット状養生シート</v>
          </cell>
          <cell r="C249" t="str">
            <v>２３０日</v>
          </cell>
          <cell r="D249" t="str">
            <v>m2</v>
          </cell>
          <cell r="E249">
            <v>890</v>
          </cell>
        </row>
        <row r="250">
          <cell r="A250">
            <v>25474</v>
          </cell>
          <cell r="B250" t="str">
            <v>災害防止用ネット状養生シート</v>
          </cell>
          <cell r="C250" t="str">
            <v>２４０日</v>
          </cell>
          <cell r="D250" t="str">
            <v>m2</v>
          </cell>
          <cell r="E250">
            <v>910</v>
          </cell>
        </row>
        <row r="251">
          <cell r="A251">
            <v>25475</v>
          </cell>
          <cell r="B251" t="str">
            <v>災害防止用ネット状養生シート</v>
          </cell>
          <cell r="C251" t="str">
            <v>２５０日</v>
          </cell>
          <cell r="D251" t="str">
            <v>m2</v>
          </cell>
          <cell r="E251">
            <v>930</v>
          </cell>
        </row>
        <row r="252">
          <cell r="A252">
            <v>25476</v>
          </cell>
          <cell r="B252" t="str">
            <v>災害防止用ネット状養生シート</v>
          </cell>
          <cell r="C252" t="str">
            <v>２６０日</v>
          </cell>
          <cell r="D252" t="str">
            <v>m2</v>
          </cell>
          <cell r="E252">
            <v>950</v>
          </cell>
        </row>
        <row r="253">
          <cell r="A253">
            <v>25477</v>
          </cell>
          <cell r="B253" t="str">
            <v>災害防止用ネット状養生シート</v>
          </cell>
          <cell r="C253" t="str">
            <v>２７０日</v>
          </cell>
          <cell r="D253" t="str">
            <v>m2</v>
          </cell>
          <cell r="E253">
            <v>980</v>
          </cell>
        </row>
        <row r="254">
          <cell r="A254">
            <v>25478</v>
          </cell>
          <cell r="B254" t="str">
            <v>災害防止用ネット状養生シート</v>
          </cell>
          <cell r="C254" t="str">
            <v>２８０日</v>
          </cell>
          <cell r="D254" t="str">
            <v>m2</v>
          </cell>
          <cell r="E254">
            <v>1000</v>
          </cell>
        </row>
        <row r="255">
          <cell r="A255">
            <v>25479</v>
          </cell>
          <cell r="B255" t="str">
            <v>災害防止用ネット状養生シート</v>
          </cell>
          <cell r="C255" t="str">
            <v>２９０日</v>
          </cell>
          <cell r="D255" t="str">
            <v>m2</v>
          </cell>
          <cell r="E255">
            <v>1020</v>
          </cell>
        </row>
        <row r="256">
          <cell r="A256">
            <v>25480</v>
          </cell>
          <cell r="B256" t="str">
            <v>災害防止用ネット状養生シート</v>
          </cell>
          <cell r="C256" t="str">
            <v>３００日</v>
          </cell>
          <cell r="D256" t="str">
            <v>m2</v>
          </cell>
          <cell r="E256">
            <v>1040</v>
          </cell>
        </row>
        <row r="257">
          <cell r="A257">
            <v>25481</v>
          </cell>
          <cell r="B257" t="str">
            <v>災害防止用ネット状養生シート</v>
          </cell>
          <cell r="C257" t="str">
            <v>３１０日</v>
          </cell>
          <cell r="D257" t="str">
            <v>m2</v>
          </cell>
          <cell r="E257">
            <v>1070</v>
          </cell>
        </row>
        <row r="258">
          <cell r="A258">
            <v>25482</v>
          </cell>
          <cell r="B258" t="str">
            <v>災害防止用ネット状養生シート</v>
          </cell>
          <cell r="C258" t="str">
            <v>３２０日</v>
          </cell>
          <cell r="D258" t="str">
            <v>m2</v>
          </cell>
          <cell r="E258">
            <v>1090</v>
          </cell>
        </row>
        <row r="259">
          <cell r="A259">
            <v>25483</v>
          </cell>
          <cell r="B259" t="str">
            <v>災害防止用ネット状養生シート</v>
          </cell>
          <cell r="C259" t="str">
            <v>３３０日</v>
          </cell>
          <cell r="D259" t="str">
            <v>m2</v>
          </cell>
          <cell r="E259">
            <v>1110</v>
          </cell>
        </row>
        <row r="260">
          <cell r="A260">
            <v>25484</v>
          </cell>
          <cell r="B260" t="str">
            <v>災害防止用ネット状養生シート</v>
          </cell>
          <cell r="C260" t="str">
            <v>３４０日</v>
          </cell>
          <cell r="D260" t="str">
            <v>m2</v>
          </cell>
          <cell r="E260">
            <v>1130</v>
          </cell>
        </row>
        <row r="261">
          <cell r="A261">
            <v>25485</v>
          </cell>
          <cell r="B261" t="str">
            <v>災害防止用ネット状養生シート</v>
          </cell>
          <cell r="C261" t="str">
            <v>３５０日</v>
          </cell>
          <cell r="D261" t="str">
            <v>m2</v>
          </cell>
          <cell r="E261">
            <v>1150</v>
          </cell>
        </row>
        <row r="262">
          <cell r="A262">
            <v>25486</v>
          </cell>
          <cell r="B262" t="str">
            <v>災害防止用ネット状養生シート</v>
          </cell>
          <cell r="C262" t="str">
            <v>３６０日</v>
          </cell>
          <cell r="D262" t="str">
            <v>m2</v>
          </cell>
          <cell r="E262">
            <v>1180</v>
          </cell>
        </row>
        <row r="263">
          <cell r="A263">
            <v>25502</v>
          </cell>
          <cell r="B263" t="str">
            <v>仮設運搬費（外部足場枠組足場）</v>
          </cell>
          <cell r="C263" t="str">
            <v>１０ｋｍまで　　　　　　　　　　　＜搬入搬出の場合は２倍する＞</v>
          </cell>
          <cell r="D263" t="str">
            <v>m2</v>
          </cell>
          <cell r="E263">
            <v>49</v>
          </cell>
        </row>
        <row r="264">
          <cell r="A264">
            <v>25512</v>
          </cell>
          <cell r="B264" t="str">
            <v>仮設運搬費（基礎階足場）</v>
          </cell>
          <cell r="C264" t="str">
            <v>１０ｋｍまで　　　　　　　　　　　＜搬入搬出の場合は２倍する＞</v>
          </cell>
          <cell r="D264" t="str">
            <v>m2</v>
          </cell>
          <cell r="E264">
            <v>37</v>
          </cell>
        </row>
        <row r="265">
          <cell r="A265">
            <v>25522</v>
          </cell>
          <cell r="B265" t="str">
            <v>仮設運搬費（内部足場脚立足場）</v>
          </cell>
          <cell r="C265" t="str">
            <v>１０ｋｍまで　　　　　　　　　　　＜搬入搬出の場合は２倍する＞</v>
          </cell>
          <cell r="D265" t="str">
            <v>m2</v>
          </cell>
          <cell r="E265">
            <v>6</v>
          </cell>
        </row>
        <row r="266">
          <cell r="A266">
            <v>25532</v>
          </cell>
          <cell r="B266" t="str">
            <v>仮設運搬費（内部足場枠組棚足場）</v>
          </cell>
          <cell r="C266" t="str">
            <v>１０ｋｍまで　　　　　　　　　　　＜搬入搬出の場合は２倍する＞</v>
          </cell>
          <cell r="D266" t="str">
            <v>m3</v>
          </cell>
          <cell r="E266">
            <v>14</v>
          </cell>
        </row>
        <row r="267">
          <cell r="A267">
            <v>25542</v>
          </cell>
          <cell r="B267" t="str">
            <v>仮設運搬費（内部足場鋼製組立足場）</v>
          </cell>
          <cell r="C267" t="str">
            <v>１０ｋｍまで　　　　　　　　　　　＜搬入搬出の場合は２倍する＞</v>
          </cell>
          <cell r="D267" t="str">
            <v>m2</v>
          </cell>
          <cell r="E267">
            <v>99</v>
          </cell>
        </row>
        <row r="268">
          <cell r="A268">
            <v>25552</v>
          </cell>
          <cell r="B268" t="str">
            <v>仮設運搬費（朝顔枠組足場用）</v>
          </cell>
          <cell r="C268" t="str">
            <v>１０ｋｍまで　　　　　　　　　　　＜搬入搬出の場合は２倍する＞</v>
          </cell>
          <cell r="D268" t="str">
            <v>ｍ</v>
          </cell>
          <cell r="E268">
            <v>170</v>
          </cell>
        </row>
        <row r="269">
          <cell r="A269">
            <v>25572</v>
          </cell>
          <cell r="B269" t="str">
            <v>仮設運搬費（災害防止用金網式養生枠）</v>
          </cell>
          <cell r="C269" t="str">
            <v>１０ｋｍまで　　　　　　　　　　　＜搬入搬出の場合は２倍する＞</v>
          </cell>
          <cell r="D269" t="str">
            <v>m2</v>
          </cell>
          <cell r="E269">
            <v>24</v>
          </cell>
        </row>
        <row r="270">
          <cell r="A270">
            <v>25582</v>
          </cell>
          <cell r="B270" t="str">
            <v>仮設運搬費（災害防止用養生シート）</v>
          </cell>
          <cell r="C270" t="str">
            <v>１０ｋｍまで　　　　　　　　　　　＜搬入搬出の場合は２倍する＞</v>
          </cell>
          <cell r="D270" t="str">
            <v>m2</v>
          </cell>
          <cell r="E270">
            <v>6</v>
          </cell>
        </row>
        <row r="271">
          <cell r="A271">
            <v>25592</v>
          </cell>
          <cell r="B271" t="str">
            <v>仮設運搬費（災害防止用ネット状養生シート）</v>
          </cell>
          <cell r="C271" t="str">
            <v>１０ｋｍまで　　　　　　　　　　　＜搬入搬出の場合は２倍する＞</v>
          </cell>
          <cell r="D271" t="str">
            <v>m2</v>
          </cell>
          <cell r="E271">
            <v>6</v>
          </cell>
        </row>
        <row r="272">
          <cell r="A272">
            <v>26004</v>
          </cell>
          <cell r="B272" t="str">
            <v>トラッククレーン運転</v>
          </cell>
          <cell r="C272" t="str">
            <v>油圧式　４．８～４．９ｔ吊</v>
          </cell>
          <cell r="D272" t="str">
            <v>ｈ</v>
          </cell>
          <cell r="E272">
            <v>5190</v>
          </cell>
        </row>
        <row r="273">
          <cell r="A273">
            <v>26010</v>
          </cell>
          <cell r="B273" t="str">
            <v>トラッククレーン運転</v>
          </cell>
          <cell r="C273" t="str">
            <v>油圧式　１０～１１ｔ吊</v>
          </cell>
          <cell r="D273" t="str">
            <v>ｈ</v>
          </cell>
          <cell r="E273">
            <v>6400</v>
          </cell>
        </row>
        <row r="274">
          <cell r="A274">
            <v>26015</v>
          </cell>
          <cell r="B274" t="str">
            <v>トラッククレーン運転</v>
          </cell>
          <cell r="C274" t="str">
            <v>油圧式　１５～１６ｔ吊</v>
          </cell>
          <cell r="D274" t="str">
            <v>ｈ</v>
          </cell>
          <cell r="E274">
            <v>7940</v>
          </cell>
        </row>
        <row r="275">
          <cell r="A275">
            <v>26020</v>
          </cell>
          <cell r="B275" t="str">
            <v>トラッククレーン運転</v>
          </cell>
          <cell r="C275" t="str">
            <v>油圧式　２２～２２ｔ吊</v>
          </cell>
          <cell r="D275" t="str">
            <v>ｈ</v>
          </cell>
          <cell r="E275">
            <v>9330</v>
          </cell>
        </row>
        <row r="276">
          <cell r="A276">
            <v>26025</v>
          </cell>
          <cell r="B276" t="str">
            <v>トラッククレーン運転</v>
          </cell>
          <cell r="C276" t="str">
            <v>油圧式　２５ｔ吊</v>
          </cell>
          <cell r="D276" t="str">
            <v>ｈ</v>
          </cell>
          <cell r="E276">
            <v>10610</v>
          </cell>
        </row>
        <row r="277">
          <cell r="A277" t="str">
            <v>03（　土　工　）</v>
          </cell>
        </row>
        <row r="278">
          <cell r="A278">
            <v>30001</v>
          </cell>
          <cell r="B278" t="str">
            <v>す　き　取　り</v>
          </cell>
          <cell r="C278" t="str">
            <v>人力</v>
          </cell>
          <cell r="D278" t="str">
            <v>m3</v>
          </cell>
          <cell r="E278">
            <v>5640</v>
          </cell>
        </row>
        <row r="279">
          <cell r="A279">
            <v>30101</v>
          </cell>
          <cell r="B279" t="str">
            <v>根　　切　　り</v>
          </cell>
          <cell r="C279" t="str">
            <v>人力　深さ１ｍ以内</v>
          </cell>
          <cell r="D279" t="str">
            <v>m3</v>
          </cell>
          <cell r="E279">
            <v>7300</v>
          </cell>
        </row>
        <row r="280">
          <cell r="A280">
            <v>30102</v>
          </cell>
          <cell r="B280" t="str">
            <v>根　　切　　り</v>
          </cell>
          <cell r="C280" t="str">
            <v>人力　深さ１ｍを超える</v>
          </cell>
          <cell r="D280" t="str">
            <v>m3</v>
          </cell>
          <cell r="E280">
            <v>8290</v>
          </cell>
        </row>
        <row r="281">
          <cell r="A281">
            <v>30501</v>
          </cell>
          <cell r="B281" t="str">
            <v>埋　　戻　　し</v>
          </cell>
          <cell r="C281" t="str">
            <v>人力</v>
          </cell>
          <cell r="D281" t="str">
            <v>m3</v>
          </cell>
          <cell r="E281">
            <v>3150</v>
          </cell>
        </row>
        <row r="282">
          <cell r="A282">
            <v>30601</v>
          </cell>
          <cell r="B282" t="str">
            <v>盛　　　土</v>
          </cell>
          <cell r="C282" t="str">
            <v>人力</v>
          </cell>
          <cell r="D282" t="str">
            <v>m3</v>
          </cell>
          <cell r="E282">
            <v>3150</v>
          </cell>
        </row>
        <row r="283">
          <cell r="A283">
            <v>30701</v>
          </cell>
          <cell r="B283" t="str">
            <v>構内敷均し</v>
          </cell>
          <cell r="C283" t="str">
            <v>人力</v>
          </cell>
          <cell r="D283" t="str">
            <v>m3</v>
          </cell>
          <cell r="E283">
            <v>5640</v>
          </cell>
        </row>
        <row r="284">
          <cell r="A284">
            <v>31001</v>
          </cell>
          <cell r="B284" t="str">
            <v>す　き　取　り</v>
          </cell>
          <cell r="C284" t="str">
            <v>機械　砂・砂質土</v>
          </cell>
          <cell r="D284" t="str">
            <v>m3</v>
          </cell>
          <cell r="E284">
            <v>490</v>
          </cell>
        </row>
        <row r="285">
          <cell r="A285">
            <v>31002</v>
          </cell>
          <cell r="B285" t="str">
            <v>す　き　取　り</v>
          </cell>
          <cell r="C285" t="str">
            <v>機械　レキ質土・粘性土</v>
          </cell>
          <cell r="D285" t="str">
            <v>m3</v>
          </cell>
          <cell r="E285">
            <v>550</v>
          </cell>
        </row>
        <row r="286">
          <cell r="A286">
            <v>31103</v>
          </cell>
          <cell r="B286" t="str">
            <v>根　　切　　り</v>
          </cell>
          <cell r="C286" t="str">
            <v>機械　バックホウ　０．３５m3　　　砂・砂質土　基礎部分</v>
          </cell>
          <cell r="D286" t="str">
            <v>m3</v>
          </cell>
          <cell r="E286">
            <v>1140</v>
          </cell>
        </row>
        <row r="287">
          <cell r="A287">
            <v>31106</v>
          </cell>
          <cell r="B287" t="str">
            <v>根　　切　　り</v>
          </cell>
          <cell r="C287" t="str">
            <v>機械　バックホウ　０．６m3　　　　砂・砂質土　基礎部分</v>
          </cell>
          <cell r="D287" t="str">
            <v>m3</v>
          </cell>
          <cell r="E287">
            <v>870</v>
          </cell>
        </row>
        <row r="288">
          <cell r="A288">
            <v>31156</v>
          </cell>
          <cell r="B288" t="str">
            <v>床　　付　　け</v>
          </cell>
          <cell r="C288" t="str">
            <v>人力　基礎部分</v>
          </cell>
          <cell r="D288" t="str">
            <v>m2</v>
          </cell>
          <cell r="E288">
            <v>500</v>
          </cell>
        </row>
        <row r="289">
          <cell r="A289">
            <v>31158</v>
          </cell>
          <cell r="B289" t="str">
            <v>根　　切　　り</v>
          </cell>
          <cell r="C289" t="str">
            <v>機械バックホウ０．６m3　砂・砂質土深さ４ｍ以内　総堀り部</v>
          </cell>
          <cell r="D289" t="str">
            <v>m3</v>
          </cell>
          <cell r="E289">
            <v>540</v>
          </cell>
        </row>
        <row r="290">
          <cell r="A290">
            <v>31160</v>
          </cell>
          <cell r="B290" t="str">
            <v>根　　切　　り</v>
          </cell>
          <cell r="C290" t="str">
            <v>機械バックホウ０．６m3　砂・砂質土深さ４ｍを越える部分　総堀り部</v>
          </cell>
          <cell r="D290" t="str">
            <v>m3</v>
          </cell>
          <cell r="E290">
            <v>640</v>
          </cell>
        </row>
        <row r="291">
          <cell r="A291">
            <v>31162</v>
          </cell>
          <cell r="B291" t="str">
            <v>根　　切　　り</v>
          </cell>
          <cell r="C291" t="str">
            <v>機械バックホウ０．６m3　砂・砂質土総堀り部分の床付け</v>
          </cell>
          <cell r="D291" t="str">
            <v>m2</v>
          </cell>
          <cell r="E291">
            <v>110</v>
          </cell>
        </row>
        <row r="292">
          <cell r="A292">
            <v>31164</v>
          </cell>
          <cell r="B292" t="str">
            <v>根　　切　　り</v>
          </cell>
          <cell r="C292" t="str">
            <v>機械バックホウ０．８m3　砂・砂質土深さ５ｍ以内　総堀り部</v>
          </cell>
          <cell r="D292" t="str">
            <v>m3</v>
          </cell>
          <cell r="E292">
            <v>490</v>
          </cell>
        </row>
        <row r="293">
          <cell r="A293">
            <v>31166</v>
          </cell>
          <cell r="B293" t="str">
            <v>根　　切　　り</v>
          </cell>
          <cell r="C293" t="str">
            <v>機械バックホウ０．８m3　砂・砂質土深さ５ｍを超える部分　総堀り部</v>
          </cell>
          <cell r="D293" t="str">
            <v>m3</v>
          </cell>
          <cell r="E293">
            <v>560</v>
          </cell>
        </row>
        <row r="294">
          <cell r="A294">
            <v>31168</v>
          </cell>
          <cell r="B294" t="str">
            <v>根　　切　　り</v>
          </cell>
          <cell r="C294" t="str">
            <v>機械バックホウ０．８m3　砂・砂質土総堀り部分の床付け</v>
          </cell>
          <cell r="D294" t="str">
            <v>m2</v>
          </cell>
          <cell r="E294">
            <v>100</v>
          </cell>
        </row>
        <row r="295">
          <cell r="A295">
            <v>31203</v>
          </cell>
          <cell r="B295" t="str">
            <v>根　　切　　り</v>
          </cell>
          <cell r="C295" t="str">
            <v>機械　バックホウ０．３５m3　　　　レキ質土・粘性土　基礎部分</v>
          </cell>
          <cell r="D295" t="str">
            <v>m3</v>
          </cell>
          <cell r="E295">
            <v>1740</v>
          </cell>
        </row>
        <row r="296">
          <cell r="A296">
            <v>31206</v>
          </cell>
          <cell r="B296" t="str">
            <v>根　　切　　り</v>
          </cell>
          <cell r="C296" t="str">
            <v>機械　バックホウ０．６m3　　　　　レキ質土・粘性土　基礎部分</v>
          </cell>
          <cell r="D296" t="str">
            <v>m3</v>
          </cell>
          <cell r="E296">
            <v>1350</v>
          </cell>
        </row>
        <row r="297">
          <cell r="A297">
            <v>31209</v>
          </cell>
          <cell r="B297" t="str">
            <v>根　　切　　り</v>
          </cell>
          <cell r="C297" t="str">
            <v>機械バックホウ０．６m3　総堀り部　深さ４ｍ以内　レキ質土・粘性土</v>
          </cell>
          <cell r="D297" t="str">
            <v>m3</v>
          </cell>
          <cell r="E297">
            <v>640</v>
          </cell>
        </row>
        <row r="298">
          <cell r="A298">
            <v>31212</v>
          </cell>
          <cell r="B298" t="str">
            <v>根　　切　　り</v>
          </cell>
          <cell r="C298" t="str">
            <v>機械バックホウ０．６m3　総堀り部　深さ４ｍを越る部分レキ質土・粘性土</v>
          </cell>
          <cell r="D298" t="str">
            <v>m3</v>
          </cell>
          <cell r="E298">
            <v>790</v>
          </cell>
        </row>
        <row r="299">
          <cell r="A299">
            <v>31215</v>
          </cell>
          <cell r="B299" t="str">
            <v>根　　切　　り</v>
          </cell>
          <cell r="C299" t="str">
            <v>機械　バックホウ０．６m3　　　　　総堀り部分の床付け</v>
          </cell>
          <cell r="D299" t="str">
            <v>m2</v>
          </cell>
          <cell r="E299">
            <v>140</v>
          </cell>
        </row>
        <row r="300">
          <cell r="A300">
            <v>31218</v>
          </cell>
          <cell r="B300" t="str">
            <v>根　　切　　り</v>
          </cell>
          <cell r="C300" t="str">
            <v>機械バックホウ０．８m3　総堀り部　深さ５ｍ以内　レキ質土・粘性土</v>
          </cell>
          <cell r="D300" t="str">
            <v>m3</v>
          </cell>
          <cell r="E300">
            <v>560</v>
          </cell>
        </row>
        <row r="301">
          <cell r="A301">
            <v>31221</v>
          </cell>
          <cell r="B301" t="str">
            <v>根　　切　　り</v>
          </cell>
          <cell r="C301" t="str">
            <v>機械バックホウ０．８m3　総堀り部　深さ５ｍを越る部分レキ質土・粘性土</v>
          </cell>
          <cell r="D301" t="str">
            <v>m3</v>
          </cell>
          <cell r="E301">
            <v>710</v>
          </cell>
        </row>
        <row r="302">
          <cell r="A302">
            <v>31224</v>
          </cell>
          <cell r="B302" t="str">
            <v>根　　切　　り</v>
          </cell>
          <cell r="C302" t="str">
            <v>機械　バックホウ０．８m3　　　　　総堀り部分の床付け</v>
          </cell>
          <cell r="D302" t="str">
            <v>m2</v>
          </cell>
          <cell r="E302">
            <v>130</v>
          </cell>
        </row>
        <row r="303">
          <cell r="A303">
            <v>31410</v>
          </cell>
          <cell r="B303" t="str">
            <v>埋　　戻　　し</v>
          </cell>
          <cell r="C303" t="str">
            <v>機械　バックホウ０．６m3　基礎部分</v>
          </cell>
          <cell r="D303" t="str">
            <v>m3</v>
          </cell>
          <cell r="E303">
            <v>1220</v>
          </cell>
        </row>
        <row r="304">
          <cell r="A304">
            <v>31450</v>
          </cell>
          <cell r="B304" t="str">
            <v>埋　　戻　　し</v>
          </cell>
          <cell r="C304" t="str">
            <v>機械　バックホウ０．６m3　総掘り部</v>
          </cell>
          <cell r="D304" t="str">
            <v>m3</v>
          </cell>
          <cell r="E304">
            <v>610</v>
          </cell>
        </row>
        <row r="305">
          <cell r="A305">
            <v>31500</v>
          </cell>
          <cell r="B305" t="str">
            <v>盛　　　土</v>
          </cell>
          <cell r="C305" t="str">
            <v>機械　ブルドーザ　１１ｔ　建物外部</v>
          </cell>
          <cell r="D305" t="str">
            <v>m3</v>
          </cell>
          <cell r="E305">
            <v>900</v>
          </cell>
        </row>
        <row r="306">
          <cell r="A306">
            <v>31510</v>
          </cell>
          <cell r="B306" t="str">
            <v>盛　　　土</v>
          </cell>
          <cell r="C306" t="str">
            <v>機械　バックホウ０．６m3　建物内部</v>
          </cell>
          <cell r="D306" t="str">
            <v>m3</v>
          </cell>
          <cell r="E306">
            <v>1440</v>
          </cell>
        </row>
        <row r="307">
          <cell r="A307">
            <v>31600</v>
          </cell>
          <cell r="B307" t="str">
            <v>捨　場　整　理</v>
          </cell>
          <cell r="C307" t="str">
            <v>ブルド－ザ　１１ｔ</v>
          </cell>
          <cell r="D307" t="str">
            <v>m3</v>
          </cell>
          <cell r="E307">
            <v>49</v>
          </cell>
        </row>
        <row r="308">
          <cell r="A308">
            <v>31610</v>
          </cell>
          <cell r="B308" t="str">
            <v>構内敷均し</v>
          </cell>
          <cell r="C308" t="str">
            <v>ブルド－ザ　１１ｔ</v>
          </cell>
          <cell r="D308" t="str">
            <v>m3</v>
          </cell>
          <cell r="E308">
            <v>840</v>
          </cell>
        </row>
        <row r="309">
          <cell r="A309">
            <v>32000</v>
          </cell>
          <cell r="B309" t="str">
            <v>土　砂　運　搬</v>
          </cell>
          <cell r="C309" t="str">
            <v>０．５ｋｍ未満　２ｔ車　市街地</v>
          </cell>
          <cell r="D309" t="str">
            <v>m3</v>
          </cell>
          <cell r="E309">
            <v>900</v>
          </cell>
        </row>
        <row r="310">
          <cell r="A310">
            <v>32001</v>
          </cell>
          <cell r="B310" t="str">
            <v>土　砂　運　搬</v>
          </cell>
          <cell r="C310" t="str">
            <v>０．５～１ｋｍ未満　２ｔ車　市街地</v>
          </cell>
          <cell r="D310" t="str">
            <v>m3</v>
          </cell>
          <cell r="E310">
            <v>1090</v>
          </cell>
        </row>
        <row r="311">
          <cell r="A311">
            <v>32004</v>
          </cell>
          <cell r="B311" t="str">
            <v>土　砂　運　搬</v>
          </cell>
          <cell r="C311" t="str">
            <v>１～４ｋｍ未満　２ｔ車　市街地</v>
          </cell>
          <cell r="D311" t="str">
            <v>m3</v>
          </cell>
          <cell r="E311">
            <v>1820</v>
          </cell>
        </row>
        <row r="312">
          <cell r="A312">
            <v>32008</v>
          </cell>
          <cell r="B312" t="str">
            <v>土　砂　運　搬</v>
          </cell>
          <cell r="C312" t="str">
            <v>４～８ｋｍ未満　２ｔ車　市街地</v>
          </cell>
          <cell r="D312" t="str">
            <v>m3</v>
          </cell>
          <cell r="E312">
            <v>3270</v>
          </cell>
        </row>
        <row r="313">
          <cell r="A313">
            <v>32012</v>
          </cell>
          <cell r="B313" t="str">
            <v>土　砂　運　搬</v>
          </cell>
          <cell r="C313" t="str">
            <v>８～１２ｋｍ未満　２ｔ車　市街地</v>
          </cell>
          <cell r="D313" t="str">
            <v>m3</v>
          </cell>
          <cell r="E313">
            <v>4920</v>
          </cell>
        </row>
        <row r="314">
          <cell r="A314">
            <v>32016</v>
          </cell>
          <cell r="B314" t="str">
            <v>土　砂　運　搬</v>
          </cell>
          <cell r="C314" t="str">
            <v>１２～１６ｋｍ未満　２ｔ車　市街地</v>
          </cell>
          <cell r="D314" t="str">
            <v>m3</v>
          </cell>
          <cell r="E314">
            <v>6560</v>
          </cell>
        </row>
        <row r="315">
          <cell r="A315">
            <v>32020</v>
          </cell>
          <cell r="B315" t="str">
            <v>土　砂　運　搬</v>
          </cell>
          <cell r="C315" t="str">
            <v>１６～２０ｋｍ未満　２ｔ車　市街地</v>
          </cell>
          <cell r="D315" t="str">
            <v>m3</v>
          </cell>
          <cell r="E315">
            <v>8220</v>
          </cell>
        </row>
        <row r="316">
          <cell r="A316">
            <v>32025</v>
          </cell>
          <cell r="B316" t="str">
            <v>土　砂　運　搬</v>
          </cell>
          <cell r="C316" t="str">
            <v>２０～２５ｋｍ未満　２ｔ車　市街地</v>
          </cell>
          <cell r="D316" t="str">
            <v>m3</v>
          </cell>
          <cell r="E316">
            <v>10080</v>
          </cell>
        </row>
        <row r="317">
          <cell r="A317">
            <v>32030</v>
          </cell>
          <cell r="B317" t="str">
            <v>土　砂　運　搬</v>
          </cell>
          <cell r="C317" t="str">
            <v>２５～３０ｋｍ未満　２ｔ車　市街地</v>
          </cell>
          <cell r="D317" t="str">
            <v>m3</v>
          </cell>
          <cell r="E317">
            <v>12140</v>
          </cell>
        </row>
        <row r="318">
          <cell r="A318">
            <v>32100</v>
          </cell>
          <cell r="B318" t="str">
            <v>土　砂　運　搬</v>
          </cell>
          <cell r="C318" t="str">
            <v>０．５ｋｍ未満　２ｔ車　郊外</v>
          </cell>
          <cell r="D318" t="str">
            <v>m3</v>
          </cell>
          <cell r="E318">
            <v>890</v>
          </cell>
        </row>
        <row r="319">
          <cell r="A319">
            <v>32101</v>
          </cell>
          <cell r="B319" t="str">
            <v>土　砂　運　搬</v>
          </cell>
          <cell r="C319" t="str">
            <v>０．５～１ｋｍ未満　２ｔ車　郊外</v>
          </cell>
          <cell r="D319" t="str">
            <v>m3</v>
          </cell>
          <cell r="E319">
            <v>1070</v>
          </cell>
        </row>
        <row r="320">
          <cell r="A320">
            <v>32104</v>
          </cell>
          <cell r="B320" t="str">
            <v>土　砂　運　搬</v>
          </cell>
          <cell r="C320" t="str">
            <v>１～４ｋｍ未満　２ｔ車　郊外</v>
          </cell>
          <cell r="D320" t="str">
            <v>m3</v>
          </cell>
          <cell r="E320">
            <v>1720</v>
          </cell>
        </row>
        <row r="321">
          <cell r="A321">
            <v>32108</v>
          </cell>
          <cell r="B321" t="str">
            <v>土　砂　運　搬</v>
          </cell>
          <cell r="C321" t="str">
            <v>４～８ｋｍ未満　２ｔ車　郊外</v>
          </cell>
          <cell r="D321" t="str">
            <v>m3</v>
          </cell>
          <cell r="E321">
            <v>3030</v>
          </cell>
        </row>
        <row r="322">
          <cell r="A322">
            <v>32112</v>
          </cell>
          <cell r="B322" t="str">
            <v>土　砂　運　搬</v>
          </cell>
          <cell r="C322" t="str">
            <v>８～１２ｋｍ未満　２ｔ車　郊外</v>
          </cell>
          <cell r="D322" t="str">
            <v>m3</v>
          </cell>
          <cell r="E322">
            <v>4530</v>
          </cell>
        </row>
        <row r="323">
          <cell r="A323">
            <v>32116</v>
          </cell>
          <cell r="B323" t="str">
            <v>土　砂　運　搬</v>
          </cell>
          <cell r="C323" t="str">
            <v>１２～１６ｋｍ未満　２ｔ車　郊外</v>
          </cell>
          <cell r="D323" t="str">
            <v>m3</v>
          </cell>
          <cell r="E323">
            <v>6020</v>
          </cell>
        </row>
        <row r="324">
          <cell r="A324">
            <v>32120</v>
          </cell>
          <cell r="B324" t="str">
            <v>土　砂　運　搬</v>
          </cell>
          <cell r="C324" t="str">
            <v>１６～２０ｋｍ未満　２ｔ車　郊外</v>
          </cell>
          <cell r="D324" t="str">
            <v>m3</v>
          </cell>
          <cell r="E324">
            <v>7520</v>
          </cell>
        </row>
        <row r="325">
          <cell r="A325">
            <v>32125</v>
          </cell>
          <cell r="B325" t="str">
            <v>土　砂　運　搬</v>
          </cell>
          <cell r="C325" t="str">
            <v>２０～２５ｋｍ未満　２ｔ車　郊外</v>
          </cell>
          <cell r="D325" t="str">
            <v>m3</v>
          </cell>
          <cell r="E325">
            <v>9200</v>
          </cell>
        </row>
        <row r="326">
          <cell r="A326">
            <v>32130</v>
          </cell>
          <cell r="B326" t="str">
            <v>土　砂　運　搬</v>
          </cell>
          <cell r="C326" t="str">
            <v>２５～３０ｋｍ未満　２ｔ車　郊外</v>
          </cell>
          <cell r="D326" t="str">
            <v>m3</v>
          </cell>
          <cell r="E326">
            <v>11070</v>
          </cell>
        </row>
        <row r="327">
          <cell r="A327">
            <v>32200</v>
          </cell>
          <cell r="B327" t="str">
            <v>土　砂　運　搬</v>
          </cell>
          <cell r="C327" t="str">
            <v>０．５ｋｍ未満　４ｔ車　市街地</v>
          </cell>
          <cell r="D327" t="str">
            <v>m3</v>
          </cell>
          <cell r="E327">
            <v>600</v>
          </cell>
        </row>
        <row r="328">
          <cell r="A328">
            <v>32201</v>
          </cell>
          <cell r="B328" t="str">
            <v>土　砂　運　搬</v>
          </cell>
          <cell r="C328" t="str">
            <v>０．５～１ｋｍ未満　４ｔ車　市街地</v>
          </cell>
          <cell r="D328" t="str">
            <v>m3</v>
          </cell>
          <cell r="E328">
            <v>700</v>
          </cell>
        </row>
        <row r="329">
          <cell r="A329">
            <v>32204</v>
          </cell>
          <cell r="B329" t="str">
            <v>土　砂　運　搬</v>
          </cell>
          <cell r="C329" t="str">
            <v>１～４ｋｍ未満　４ｔ車　市街地</v>
          </cell>
          <cell r="D329" t="str">
            <v>m3</v>
          </cell>
          <cell r="E329">
            <v>1080</v>
          </cell>
        </row>
        <row r="330">
          <cell r="A330">
            <v>32208</v>
          </cell>
          <cell r="B330" t="str">
            <v>土　砂　運　搬</v>
          </cell>
          <cell r="C330" t="str">
            <v>４～８ｋｍ未満　４ｔ車　市街地</v>
          </cell>
          <cell r="D330" t="str">
            <v>m3</v>
          </cell>
          <cell r="E330">
            <v>1840</v>
          </cell>
        </row>
        <row r="331">
          <cell r="A331">
            <v>32212</v>
          </cell>
          <cell r="B331" t="str">
            <v>土　砂　運　搬</v>
          </cell>
          <cell r="C331" t="str">
            <v>８～１２ｋｍ未満　４ｔ車　市街地</v>
          </cell>
          <cell r="D331" t="str">
            <v>m3</v>
          </cell>
          <cell r="E331">
            <v>2720</v>
          </cell>
        </row>
        <row r="332">
          <cell r="A332">
            <v>32216</v>
          </cell>
          <cell r="B332" t="str">
            <v>土　砂　運　搬</v>
          </cell>
          <cell r="C332" t="str">
            <v>１２～１６ｋｍ未満　４ｔ車　市街地</v>
          </cell>
          <cell r="D332" t="str">
            <v>m3</v>
          </cell>
          <cell r="E332">
            <v>3590</v>
          </cell>
        </row>
        <row r="333">
          <cell r="A333">
            <v>32220</v>
          </cell>
          <cell r="B333" t="str">
            <v>土　砂　運　搬</v>
          </cell>
          <cell r="C333" t="str">
            <v>１６～２０ｋｍ未満　４ｔ車　市街地</v>
          </cell>
          <cell r="D333" t="str">
            <v>m3</v>
          </cell>
          <cell r="E333">
            <v>4460</v>
          </cell>
        </row>
        <row r="334">
          <cell r="A334">
            <v>32225</v>
          </cell>
          <cell r="B334" t="str">
            <v>土　砂　運　搬</v>
          </cell>
          <cell r="C334" t="str">
            <v>２０～２５ｋｍ未満　４ｔ車　市街地</v>
          </cell>
          <cell r="D334" t="str">
            <v>m3</v>
          </cell>
          <cell r="E334">
            <v>5450</v>
          </cell>
        </row>
        <row r="335">
          <cell r="A335">
            <v>32230</v>
          </cell>
          <cell r="B335" t="str">
            <v>土　砂　運　搬</v>
          </cell>
          <cell r="C335" t="str">
            <v>２５～３０ｋｍ未満　４ｔ車　市街地</v>
          </cell>
          <cell r="D335" t="str">
            <v>m3</v>
          </cell>
          <cell r="E335">
            <v>6540</v>
          </cell>
        </row>
        <row r="336">
          <cell r="A336">
            <v>32300</v>
          </cell>
          <cell r="B336" t="str">
            <v>土　砂　運　搬</v>
          </cell>
          <cell r="C336" t="str">
            <v>０．５ｋｍ未満　４ｔ車　郊外</v>
          </cell>
          <cell r="D336" t="str">
            <v>m3</v>
          </cell>
          <cell r="E336">
            <v>590</v>
          </cell>
        </row>
        <row r="337">
          <cell r="A337">
            <v>32301</v>
          </cell>
          <cell r="B337" t="str">
            <v>土　砂　運　搬</v>
          </cell>
          <cell r="C337" t="str">
            <v>０．５～１ｋｍ未満　４ｔ車　郊外</v>
          </cell>
          <cell r="D337" t="str">
            <v>m3</v>
          </cell>
          <cell r="E337">
            <v>690</v>
          </cell>
        </row>
        <row r="338">
          <cell r="A338">
            <v>32304</v>
          </cell>
          <cell r="B338" t="str">
            <v>土　砂　運　搬</v>
          </cell>
          <cell r="C338" t="str">
            <v>１～４ｋｍ未満　４ｔ車　郊外</v>
          </cell>
          <cell r="D338" t="str">
            <v>m3</v>
          </cell>
          <cell r="E338">
            <v>1030</v>
          </cell>
        </row>
        <row r="339">
          <cell r="A339">
            <v>32308</v>
          </cell>
          <cell r="B339" t="str">
            <v>土　砂　運　搬</v>
          </cell>
          <cell r="C339" t="str">
            <v>４～８ｋｍ未満　４ｔ車　郊外</v>
          </cell>
          <cell r="D339" t="str">
            <v>m3</v>
          </cell>
          <cell r="E339">
            <v>1720</v>
          </cell>
        </row>
        <row r="340">
          <cell r="A340">
            <v>32312</v>
          </cell>
          <cell r="B340" t="str">
            <v>土　砂　運　搬</v>
          </cell>
          <cell r="C340" t="str">
            <v>８～１２ｋｍ未満　４ｔ車　郊外</v>
          </cell>
          <cell r="D340" t="str">
            <v>m3</v>
          </cell>
          <cell r="E340">
            <v>2520</v>
          </cell>
        </row>
        <row r="341">
          <cell r="A341">
            <v>32316</v>
          </cell>
          <cell r="B341" t="str">
            <v>土　砂　運　搬</v>
          </cell>
          <cell r="C341" t="str">
            <v>１２～１６ｋｍ未満　４ｔ車　郊外</v>
          </cell>
          <cell r="D341" t="str">
            <v>m3</v>
          </cell>
          <cell r="E341">
            <v>3300</v>
          </cell>
        </row>
        <row r="342">
          <cell r="A342">
            <v>32320</v>
          </cell>
          <cell r="B342" t="str">
            <v>土　砂　運　搬</v>
          </cell>
          <cell r="C342" t="str">
            <v>１６～２０ｋｍ未満　４ｔ車　郊外</v>
          </cell>
          <cell r="D342" t="str">
            <v>m3</v>
          </cell>
          <cell r="E342">
            <v>4100</v>
          </cell>
        </row>
        <row r="343">
          <cell r="A343">
            <v>32325</v>
          </cell>
          <cell r="B343" t="str">
            <v>土　砂　運　搬</v>
          </cell>
          <cell r="C343" t="str">
            <v>２０～２５ｋｍ未満　４ｔ車　郊外</v>
          </cell>
          <cell r="D343" t="str">
            <v>m3</v>
          </cell>
          <cell r="E343">
            <v>4980</v>
          </cell>
        </row>
        <row r="344">
          <cell r="A344">
            <v>32330</v>
          </cell>
          <cell r="B344" t="str">
            <v>土　砂　運　搬</v>
          </cell>
          <cell r="C344" t="str">
            <v>２５～３０ｋｍ未満　４ｔ車　郊外</v>
          </cell>
          <cell r="D344" t="str">
            <v>m3</v>
          </cell>
          <cell r="E344">
            <v>5970</v>
          </cell>
        </row>
        <row r="345">
          <cell r="A345">
            <v>32800</v>
          </cell>
          <cell r="B345" t="str">
            <v>土　砂　運　搬</v>
          </cell>
          <cell r="C345" t="str">
            <v>０．５ｋｍ未満　１０ｔ車　市街地</v>
          </cell>
          <cell r="D345" t="str">
            <v>m3</v>
          </cell>
          <cell r="E345">
            <v>490</v>
          </cell>
        </row>
        <row r="346">
          <cell r="A346">
            <v>32801</v>
          </cell>
          <cell r="B346" t="str">
            <v>土　砂　運　搬</v>
          </cell>
          <cell r="C346" t="str">
            <v>０．５～１ｋｍ未満　１０ｔ車　市街地</v>
          </cell>
          <cell r="D346" t="str">
            <v>m3</v>
          </cell>
          <cell r="E346">
            <v>540</v>
          </cell>
        </row>
        <row r="347">
          <cell r="A347">
            <v>32804</v>
          </cell>
          <cell r="B347" t="str">
            <v>土　砂　運　搬</v>
          </cell>
          <cell r="C347" t="str">
            <v>１～４ｋｍ未満　１０ｔ車　市街地</v>
          </cell>
          <cell r="D347" t="str">
            <v>m3</v>
          </cell>
          <cell r="E347">
            <v>770</v>
          </cell>
        </row>
        <row r="348">
          <cell r="A348">
            <v>32808</v>
          </cell>
          <cell r="B348" t="str">
            <v>土　砂　運　搬</v>
          </cell>
          <cell r="C348" t="str">
            <v>４～８ｋｍ未満　１０ｔ車　市街地</v>
          </cell>
          <cell r="D348" t="str">
            <v>m3</v>
          </cell>
          <cell r="E348">
            <v>1210</v>
          </cell>
        </row>
        <row r="349">
          <cell r="A349">
            <v>32812</v>
          </cell>
          <cell r="B349" t="str">
            <v>土　砂　運　搬</v>
          </cell>
          <cell r="C349" t="str">
            <v>８～１２ｋｍ未満　１０ｔ車　市街地</v>
          </cell>
          <cell r="D349" t="str">
            <v>m3</v>
          </cell>
          <cell r="E349">
            <v>1720</v>
          </cell>
        </row>
        <row r="350">
          <cell r="A350">
            <v>32816</v>
          </cell>
          <cell r="B350" t="str">
            <v>土　砂　運　搬</v>
          </cell>
          <cell r="C350" t="str">
            <v>１２～１６ｋｍ未満　１０ｔ車市街地</v>
          </cell>
          <cell r="D350" t="str">
            <v>m3</v>
          </cell>
          <cell r="E350">
            <v>2240</v>
          </cell>
        </row>
        <row r="351">
          <cell r="A351">
            <v>32820</v>
          </cell>
          <cell r="B351" t="str">
            <v>土　砂　運　搬</v>
          </cell>
          <cell r="C351" t="str">
            <v>１６～２０ｋｍ未満　１０ｔ車市街地</v>
          </cell>
          <cell r="D351" t="str">
            <v>m3</v>
          </cell>
          <cell r="E351">
            <v>2750</v>
          </cell>
        </row>
        <row r="352">
          <cell r="A352">
            <v>32825</v>
          </cell>
          <cell r="B352" t="str">
            <v>土　砂　運　搬</v>
          </cell>
          <cell r="C352" t="str">
            <v>２０～２５ｋｍ未満　１０ｔ車市街地</v>
          </cell>
          <cell r="D352" t="str">
            <v>m3</v>
          </cell>
          <cell r="E352">
            <v>3330</v>
          </cell>
        </row>
        <row r="353">
          <cell r="A353">
            <v>32830</v>
          </cell>
          <cell r="B353" t="str">
            <v>土　砂　運　搬</v>
          </cell>
          <cell r="C353" t="str">
            <v>２５～３０ｋｍ未満　１０ｔ車市街地</v>
          </cell>
          <cell r="D353" t="str">
            <v>m3</v>
          </cell>
          <cell r="E353">
            <v>3960</v>
          </cell>
        </row>
        <row r="354">
          <cell r="A354">
            <v>32900</v>
          </cell>
          <cell r="B354" t="str">
            <v>土　砂　運　搬</v>
          </cell>
          <cell r="C354" t="str">
            <v>０．５ｋｍ未満　１０ｔ車　郊外</v>
          </cell>
          <cell r="D354" t="str">
            <v>m3</v>
          </cell>
          <cell r="E354">
            <v>480</v>
          </cell>
        </row>
        <row r="355">
          <cell r="A355">
            <v>32901</v>
          </cell>
          <cell r="B355" t="str">
            <v>土　砂　運　搬</v>
          </cell>
          <cell r="C355" t="str">
            <v>０．５～１ｋｍ未満　１０ｔ車　郊外</v>
          </cell>
          <cell r="D355" t="str">
            <v>m3</v>
          </cell>
          <cell r="E355">
            <v>540</v>
          </cell>
        </row>
        <row r="356">
          <cell r="A356">
            <v>32904</v>
          </cell>
          <cell r="B356" t="str">
            <v>土　砂　運　搬</v>
          </cell>
          <cell r="C356" t="str">
            <v>１～４ｋｍ未満　１０ｔ車　郊外</v>
          </cell>
          <cell r="D356" t="str">
            <v>m3</v>
          </cell>
          <cell r="E356">
            <v>740</v>
          </cell>
        </row>
        <row r="357">
          <cell r="A357">
            <v>32908</v>
          </cell>
          <cell r="B357" t="str">
            <v>土　砂　運　搬</v>
          </cell>
          <cell r="C357" t="str">
            <v>４～８ｋｍ未満　１０ｔ車　郊外</v>
          </cell>
          <cell r="D357" t="str">
            <v>m3</v>
          </cell>
          <cell r="E357">
            <v>1140</v>
          </cell>
        </row>
        <row r="358">
          <cell r="A358">
            <v>32912</v>
          </cell>
          <cell r="B358" t="str">
            <v>土　砂　運　搬</v>
          </cell>
          <cell r="C358" t="str">
            <v>８～１２ｋｍ未満　１０ｔ車　郊外</v>
          </cell>
          <cell r="D358" t="str">
            <v>m3</v>
          </cell>
          <cell r="E358">
            <v>1610</v>
          </cell>
        </row>
        <row r="359">
          <cell r="A359">
            <v>32916</v>
          </cell>
          <cell r="B359" t="str">
            <v>土　砂　運　搬</v>
          </cell>
          <cell r="C359" t="str">
            <v>１２～１６ｋｍ未満　１０ｔ車　郊外</v>
          </cell>
          <cell r="D359" t="str">
            <v>m3</v>
          </cell>
          <cell r="E359">
            <v>2070</v>
          </cell>
        </row>
        <row r="360">
          <cell r="A360">
            <v>32920</v>
          </cell>
          <cell r="B360" t="str">
            <v>土　砂　運　搬</v>
          </cell>
          <cell r="C360" t="str">
            <v>１６～２０ｋｍ未満　１０ｔ車　郊外</v>
          </cell>
          <cell r="D360" t="str">
            <v>m3</v>
          </cell>
          <cell r="E360">
            <v>2530</v>
          </cell>
        </row>
        <row r="361">
          <cell r="A361">
            <v>32925</v>
          </cell>
          <cell r="B361" t="str">
            <v>土　砂　運　搬</v>
          </cell>
          <cell r="C361" t="str">
            <v>２０～２５ｋｍ未満　１０ｔ車　郊外</v>
          </cell>
          <cell r="D361" t="str">
            <v>m3</v>
          </cell>
          <cell r="E361">
            <v>3050</v>
          </cell>
        </row>
        <row r="362">
          <cell r="A362">
            <v>32930</v>
          </cell>
          <cell r="B362" t="str">
            <v>土　砂　運　搬</v>
          </cell>
          <cell r="C362" t="str">
            <v>２５～３０ｋｍ未満　１０ｔ車　郊外</v>
          </cell>
          <cell r="D362" t="str">
            <v>m3</v>
          </cell>
          <cell r="E362">
            <v>3640</v>
          </cell>
        </row>
        <row r="363">
          <cell r="A363">
            <v>33000</v>
          </cell>
          <cell r="B363" t="str">
            <v>杭間ざらい</v>
          </cell>
          <cell r="D363" t="str">
            <v>本</v>
          </cell>
          <cell r="E363">
            <v>1330</v>
          </cell>
        </row>
        <row r="364">
          <cell r="A364" t="str">
            <v>04（　地　業　）</v>
          </cell>
        </row>
        <row r="365">
          <cell r="A365">
            <v>40001</v>
          </cell>
          <cell r="B365" t="str">
            <v>既製コンクリート杭打手間</v>
          </cell>
          <cell r="C365" t="str">
            <v>ラム重１．３ｔ　単杭　打撃工法</v>
          </cell>
          <cell r="D365" t="str">
            <v>ｈ</v>
          </cell>
          <cell r="E365">
            <v>34980</v>
          </cell>
        </row>
        <row r="366">
          <cell r="A366">
            <v>40002</v>
          </cell>
          <cell r="B366" t="str">
            <v>既製コンクリート杭打手間</v>
          </cell>
          <cell r="C366" t="str">
            <v>ラム重２．５ｔ　単杭　打撃工法</v>
          </cell>
          <cell r="D366" t="str">
            <v>ｈ</v>
          </cell>
          <cell r="E366">
            <v>38410</v>
          </cell>
        </row>
        <row r="367">
          <cell r="A367">
            <v>40003</v>
          </cell>
          <cell r="B367" t="str">
            <v>既製コンクリート杭打手間</v>
          </cell>
          <cell r="C367" t="str">
            <v>ラム重３．５ｔ　単杭　打撃工法</v>
          </cell>
          <cell r="D367" t="str">
            <v>ｈ</v>
          </cell>
          <cell r="E367">
            <v>42490</v>
          </cell>
        </row>
        <row r="368">
          <cell r="A368">
            <v>40004</v>
          </cell>
          <cell r="B368" t="str">
            <v>既製コンクリート杭打手間</v>
          </cell>
          <cell r="C368" t="str">
            <v>ラム重４．５ｔ　単杭　打撃工法</v>
          </cell>
          <cell r="D368" t="str">
            <v>ｈ</v>
          </cell>
          <cell r="E368">
            <v>44650</v>
          </cell>
        </row>
        <row r="369">
          <cell r="A369">
            <v>40011</v>
          </cell>
          <cell r="B369" t="str">
            <v>既製コンクリート杭打手間</v>
          </cell>
          <cell r="C369" t="str">
            <v>ラム重１．３ｔ　継杭　打撃工法</v>
          </cell>
          <cell r="D369" t="str">
            <v>ｈ</v>
          </cell>
          <cell r="E369">
            <v>39530</v>
          </cell>
        </row>
        <row r="370">
          <cell r="A370">
            <v>40012</v>
          </cell>
          <cell r="B370" t="str">
            <v>既製コンクリート杭打手間</v>
          </cell>
          <cell r="C370" t="str">
            <v>ラム重２．５ｔ　継杭　打撃工法</v>
          </cell>
          <cell r="D370" t="str">
            <v>ｈ</v>
          </cell>
          <cell r="E370">
            <v>42940</v>
          </cell>
        </row>
        <row r="371">
          <cell r="A371">
            <v>40013</v>
          </cell>
          <cell r="B371" t="str">
            <v>既製コンクリート杭打手間</v>
          </cell>
          <cell r="C371" t="str">
            <v>ラム重３．５ｔ　継杭　打撃工法</v>
          </cell>
          <cell r="D371" t="str">
            <v>ｈ</v>
          </cell>
          <cell r="E371">
            <v>47020</v>
          </cell>
        </row>
        <row r="372">
          <cell r="A372">
            <v>40014</v>
          </cell>
          <cell r="B372" t="str">
            <v>既製コンクリート杭打手間</v>
          </cell>
          <cell r="C372" t="str">
            <v>ラム重４．５ｔ　継杭　打撃工法</v>
          </cell>
          <cell r="D372" t="str">
            <v>ｈ</v>
          </cell>
          <cell r="E372">
            <v>49170</v>
          </cell>
        </row>
        <row r="373">
          <cell r="A373">
            <v>40022</v>
          </cell>
          <cell r="B373" t="str">
            <v>既製コンクリート杭打手間</v>
          </cell>
          <cell r="C373" t="str">
            <v>ラム重２．５ｔ単杭アースオーガ併用プレボーリング打撃工法</v>
          </cell>
          <cell r="D373" t="str">
            <v>ｈ</v>
          </cell>
          <cell r="E373">
            <v>45820</v>
          </cell>
        </row>
        <row r="374">
          <cell r="A374">
            <v>40023</v>
          </cell>
          <cell r="B374" t="str">
            <v>既製コンクリート杭打手間</v>
          </cell>
          <cell r="C374" t="str">
            <v>ラム重３．５ｔ単杭アースオーガ併用プレボーリング打撃工法</v>
          </cell>
          <cell r="D374" t="str">
            <v>ｈ</v>
          </cell>
          <cell r="E374">
            <v>43870</v>
          </cell>
        </row>
        <row r="375">
          <cell r="A375">
            <v>40025</v>
          </cell>
          <cell r="B375" t="str">
            <v>既製コンクリート杭打手間</v>
          </cell>
          <cell r="C375" t="str">
            <v>ラム重２．５ｔ継杭アースオーガ併用プレボーリング打撃工法</v>
          </cell>
          <cell r="D375" t="str">
            <v>ｈ</v>
          </cell>
          <cell r="E375">
            <v>48940</v>
          </cell>
        </row>
        <row r="376">
          <cell r="A376">
            <v>40026</v>
          </cell>
          <cell r="B376" t="str">
            <v>既製コンクリート杭打手間</v>
          </cell>
          <cell r="C376" t="str">
            <v>ラム重３．５ｔ継杭アースオーガ併用プレボーリング打撃工法</v>
          </cell>
          <cell r="D376" t="str">
            <v>ｈ</v>
          </cell>
          <cell r="E376">
            <v>46910</v>
          </cell>
        </row>
        <row r="377">
          <cell r="A377">
            <v>40031</v>
          </cell>
          <cell r="B377" t="str">
            <v>機械組立解体</v>
          </cell>
          <cell r="C377" t="str">
            <v>クロ－ラ式杭打機　ラム重１．３ｔ　打撃工法</v>
          </cell>
          <cell r="D377" t="str">
            <v>一式</v>
          </cell>
          <cell r="E377">
            <v>73470</v>
          </cell>
        </row>
        <row r="378">
          <cell r="A378">
            <v>40032</v>
          </cell>
          <cell r="B378" t="str">
            <v>機械組立解体</v>
          </cell>
          <cell r="C378" t="str">
            <v>クロ－ラ式杭打機　ラム重２．５ｔ　打撃工法</v>
          </cell>
          <cell r="D378" t="str">
            <v>一式</v>
          </cell>
          <cell r="E378">
            <v>310670</v>
          </cell>
        </row>
        <row r="379">
          <cell r="A379">
            <v>40033</v>
          </cell>
          <cell r="B379" t="str">
            <v>機械組立解体</v>
          </cell>
          <cell r="C379" t="str">
            <v>クロ－ラ式杭打機　ラム重３．５ｔ　打撃工法</v>
          </cell>
          <cell r="D379" t="str">
            <v>一式</v>
          </cell>
          <cell r="E379">
            <v>325370</v>
          </cell>
        </row>
        <row r="380">
          <cell r="A380">
            <v>40034</v>
          </cell>
          <cell r="B380" t="str">
            <v>機械組立解体</v>
          </cell>
          <cell r="C380" t="str">
            <v>クロ－ラ式杭打機　ラム重４．５ｔ　打撃工法</v>
          </cell>
          <cell r="D380" t="str">
            <v>一式</v>
          </cell>
          <cell r="E380">
            <v>342160</v>
          </cell>
        </row>
        <row r="381">
          <cell r="A381">
            <v>40035</v>
          </cell>
          <cell r="B381" t="str">
            <v>機械組立解体</v>
          </cell>
          <cell r="C381" t="str">
            <v>クロ－ラ式杭打機　ラム重２．５ｔ　プレボ－リング打撃工法</v>
          </cell>
          <cell r="D381" t="str">
            <v>一式</v>
          </cell>
          <cell r="E381">
            <v>415630</v>
          </cell>
        </row>
        <row r="382">
          <cell r="A382">
            <v>40036</v>
          </cell>
          <cell r="B382" t="str">
            <v>機械組立解体</v>
          </cell>
          <cell r="C382" t="str">
            <v>クロ－ラ式杭打機　ラム重３．５ｔ　プレボ－リング打撃工法</v>
          </cell>
          <cell r="D382" t="str">
            <v>一式</v>
          </cell>
          <cell r="E382">
            <v>522680</v>
          </cell>
        </row>
        <row r="383">
          <cell r="A383">
            <v>40041</v>
          </cell>
          <cell r="B383" t="str">
            <v>機　械　運　搬</v>
          </cell>
          <cell r="C383" t="str">
            <v>クロ－ラ式杭打機　ラム重１．３ｔ　打撃工法</v>
          </cell>
          <cell r="D383" t="str">
            <v>往復</v>
          </cell>
          <cell r="E383">
            <v>127880</v>
          </cell>
        </row>
        <row r="384">
          <cell r="A384">
            <v>40042</v>
          </cell>
          <cell r="B384" t="str">
            <v>機　械　運　搬</v>
          </cell>
          <cell r="C384" t="str">
            <v>クロ－ラ式杭打機　ラム重２．５ｔ　打撃工法</v>
          </cell>
          <cell r="D384" t="str">
            <v>往復</v>
          </cell>
          <cell r="E384">
            <v>334930</v>
          </cell>
        </row>
        <row r="385">
          <cell r="A385">
            <v>40043</v>
          </cell>
          <cell r="B385" t="str">
            <v>機　械　運　搬</v>
          </cell>
          <cell r="C385" t="str">
            <v>クロ－ラ式杭打機　ラム重３．５ｔ　打撃工法</v>
          </cell>
          <cell r="D385" t="str">
            <v>往復</v>
          </cell>
          <cell r="E385">
            <v>347110</v>
          </cell>
        </row>
        <row r="386">
          <cell r="A386">
            <v>40044</v>
          </cell>
          <cell r="B386" t="str">
            <v>機　械　運　搬</v>
          </cell>
          <cell r="C386" t="str">
            <v>クロ－ラ式杭打機　ラム重４．５ｔ　打撃工法</v>
          </cell>
          <cell r="D386" t="str">
            <v>往復</v>
          </cell>
          <cell r="E386">
            <v>359290</v>
          </cell>
        </row>
        <row r="387">
          <cell r="A387">
            <v>40045</v>
          </cell>
          <cell r="B387" t="str">
            <v>機　械　運　搬</v>
          </cell>
          <cell r="C387" t="str">
            <v>クロ－ラ式杭打機　ラム重２．５ｔ　プレボ－リング打撃工法</v>
          </cell>
          <cell r="D387" t="str">
            <v>往復</v>
          </cell>
          <cell r="E387">
            <v>426270</v>
          </cell>
        </row>
        <row r="388">
          <cell r="A388">
            <v>40046</v>
          </cell>
          <cell r="B388" t="str">
            <v>機　械　運　搬</v>
          </cell>
          <cell r="C388" t="str">
            <v>クロ－ラ式杭打機　ラム重３．５ｔ　プレボ－リング打撃工法</v>
          </cell>
          <cell r="D388" t="str">
            <v>往復</v>
          </cell>
          <cell r="E388">
            <v>517620</v>
          </cell>
        </row>
        <row r="389">
          <cell r="A389">
            <v>40050</v>
          </cell>
          <cell r="B389" t="str">
            <v>補助クレ－ン運転</v>
          </cell>
          <cell r="C389" t="str">
            <v>クロ－ラクレ－ン機械式２２．５ｔ吊</v>
          </cell>
          <cell r="D389" t="str">
            <v>ｈ</v>
          </cell>
          <cell r="E389">
            <v>14150</v>
          </cell>
        </row>
        <row r="390">
          <cell r="A390">
            <v>40051</v>
          </cell>
          <cell r="B390" t="str">
            <v>補助バックホウ</v>
          </cell>
          <cell r="C390" t="str">
            <v>バックホウ　０．３５m3</v>
          </cell>
          <cell r="D390" t="str">
            <v>ｈ</v>
          </cell>
          <cell r="E390">
            <v>10360</v>
          </cell>
        </row>
        <row r="391">
          <cell r="A391">
            <v>40053</v>
          </cell>
          <cell r="B391" t="str">
            <v>オーガスクリュ損料</v>
          </cell>
          <cell r="C391" t="str">
            <v>掘削径２６０　３ｍ／本</v>
          </cell>
          <cell r="D391" t="str">
            <v>ｈ</v>
          </cell>
          <cell r="E391">
            <v>260</v>
          </cell>
        </row>
        <row r="392">
          <cell r="A392">
            <v>40054</v>
          </cell>
          <cell r="B392" t="str">
            <v>オーガスクリュ損料</v>
          </cell>
          <cell r="C392" t="str">
            <v>掘削径３００　３ｍ／本</v>
          </cell>
          <cell r="D392" t="str">
            <v>ｈ</v>
          </cell>
          <cell r="E392">
            <v>280</v>
          </cell>
        </row>
        <row r="393">
          <cell r="A393">
            <v>40055</v>
          </cell>
          <cell r="B393" t="str">
            <v>オーガスクリュ損料</v>
          </cell>
          <cell r="C393" t="str">
            <v>掘削径３５０　３ｍ／本</v>
          </cell>
          <cell r="D393" t="str">
            <v>ｈ</v>
          </cell>
          <cell r="E393">
            <v>290</v>
          </cell>
        </row>
        <row r="394">
          <cell r="A394">
            <v>40056</v>
          </cell>
          <cell r="B394" t="str">
            <v>オーガスクリュ損料</v>
          </cell>
          <cell r="C394" t="str">
            <v>掘削径４００　３ｍ／本</v>
          </cell>
          <cell r="D394" t="str">
            <v>ｈ</v>
          </cell>
          <cell r="E394">
            <v>300</v>
          </cell>
        </row>
        <row r="395">
          <cell r="A395">
            <v>40057</v>
          </cell>
          <cell r="B395" t="str">
            <v>オーガスクリュ損料</v>
          </cell>
          <cell r="C395" t="str">
            <v>掘削径４５０　３ｍ／本</v>
          </cell>
          <cell r="D395" t="str">
            <v>ｈ</v>
          </cell>
          <cell r="E395">
            <v>320</v>
          </cell>
        </row>
        <row r="396">
          <cell r="A396">
            <v>40058</v>
          </cell>
          <cell r="B396" t="str">
            <v>オーガスクリュ損料</v>
          </cell>
          <cell r="C396" t="str">
            <v>掘削径５００　３ｍ／本</v>
          </cell>
          <cell r="D396" t="str">
            <v>ｈ</v>
          </cell>
          <cell r="E396">
            <v>330</v>
          </cell>
        </row>
        <row r="397">
          <cell r="A397">
            <v>40061</v>
          </cell>
          <cell r="B397" t="str">
            <v>オーガスクリュ損料</v>
          </cell>
          <cell r="C397" t="str">
            <v>掘削径２６０　５ｍ／本</v>
          </cell>
          <cell r="D397" t="str">
            <v>ｈ</v>
          </cell>
          <cell r="E397">
            <v>350</v>
          </cell>
        </row>
        <row r="398">
          <cell r="A398">
            <v>40062</v>
          </cell>
          <cell r="B398" t="str">
            <v>オーガスクリュ損料</v>
          </cell>
          <cell r="C398" t="str">
            <v>掘削径３００　５ｍ／本</v>
          </cell>
          <cell r="D398" t="str">
            <v>ｈ</v>
          </cell>
          <cell r="E398">
            <v>350</v>
          </cell>
        </row>
        <row r="399">
          <cell r="A399">
            <v>40063</v>
          </cell>
          <cell r="B399" t="str">
            <v>オーガスクリュ損料</v>
          </cell>
          <cell r="C399" t="str">
            <v>掘削径３５０　５ｍ／本</v>
          </cell>
          <cell r="D399" t="str">
            <v>ｈ</v>
          </cell>
          <cell r="E399">
            <v>380</v>
          </cell>
        </row>
        <row r="400">
          <cell r="A400">
            <v>40064</v>
          </cell>
          <cell r="B400" t="str">
            <v>オーガスクリュ損料</v>
          </cell>
          <cell r="C400" t="str">
            <v>掘削径４００　５ｍ／本</v>
          </cell>
          <cell r="D400" t="str">
            <v>ｈ</v>
          </cell>
          <cell r="E400">
            <v>410</v>
          </cell>
        </row>
        <row r="401">
          <cell r="A401">
            <v>40065</v>
          </cell>
          <cell r="B401" t="str">
            <v>オーガスクリュ損料</v>
          </cell>
          <cell r="C401" t="str">
            <v>掘削径４５０　５ｍ／本</v>
          </cell>
          <cell r="D401" t="str">
            <v>ｈ</v>
          </cell>
          <cell r="E401">
            <v>430</v>
          </cell>
        </row>
        <row r="402">
          <cell r="A402">
            <v>40066</v>
          </cell>
          <cell r="B402" t="str">
            <v>オーガスクリュ損料</v>
          </cell>
          <cell r="C402" t="str">
            <v>掘削径５００　５ｍ／本</v>
          </cell>
          <cell r="D402" t="str">
            <v>ｈ</v>
          </cell>
          <cell r="E402">
            <v>450</v>
          </cell>
        </row>
        <row r="403">
          <cell r="A403">
            <v>40069</v>
          </cell>
          <cell r="B403" t="str">
            <v>オーガヘッド損料</v>
          </cell>
          <cell r="C403" t="str">
            <v>３０ｋｗ　掘削径２６０　普通土用</v>
          </cell>
          <cell r="D403" t="str">
            <v>ｈ</v>
          </cell>
          <cell r="E403">
            <v>310</v>
          </cell>
        </row>
        <row r="404">
          <cell r="A404">
            <v>40070</v>
          </cell>
          <cell r="B404" t="str">
            <v>オーガヘッド損料</v>
          </cell>
          <cell r="C404" t="str">
            <v>３０ｋｗ　掘削径３００　普通土用</v>
          </cell>
          <cell r="D404" t="str">
            <v>ｈ</v>
          </cell>
          <cell r="E404">
            <v>340</v>
          </cell>
        </row>
        <row r="405">
          <cell r="A405">
            <v>40071</v>
          </cell>
          <cell r="B405" t="str">
            <v>オーガヘッド損料</v>
          </cell>
          <cell r="C405" t="str">
            <v>３０ｋｗ　掘削径３５０　普通土用</v>
          </cell>
          <cell r="D405" t="str">
            <v>ｈ</v>
          </cell>
          <cell r="E405">
            <v>370</v>
          </cell>
        </row>
        <row r="406">
          <cell r="A406">
            <v>40072</v>
          </cell>
          <cell r="B406" t="str">
            <v>オーガヘッド損料</v>
          </cell>
          <cell r="C406" t="str">
            <v>３０ｋｗ　掘削径４００　普通土用</v>
          </cell>
          <cell r="D406" t="str">
            <v>ｈ</v>
          </cell>
          <cell r="E406">
            <v>430</v>
          </cell>
        </row>
        <row r="407">
          <cell r="A407">
            <v>40073</v>
          </cell>
          <cell r="B407" t="str">
            <v>オーガヘッド損料</v>
          </cell>
          <cell r="C407" t="str">
            <v>３０ｋｗ　掘削径４５０　普通土用</v>
          </cell>
          <cell r="D407" t="str">
            <v>ｈ</v>
          </cell>
          <cell r="E407">
            <v>470</v>
          </cell>
        </row>
        <row r="408">
          <cell r="A408">
            <v>40074</v>
          </cell>
          <cell r="B408" t="str">
            <v>オーガヘッド損料</v>
          </cell>
          <cell r="C408" t="str">
            <v>３０ｋｗ　掘削径５００　普通土用</v>
          </cell>
          <cell r="D408" t="str">
            <v>ｈ</v>
          </cell>
          <cell r="E408">
            <v>500</v>
          </cell>
        </row>
        <row r="409">
          <cell r="A409">
            <v>40075</v>
          </cell>
          <cell r="B409" t="str">
            <v>オーガヘッド損料</v>
          </cell>
          <cell r="C409" t="str">
            <v>３０ｋｗ掘削径２６０レキ及び玉石用</v>
          </cell>
          <cell r="D409" t="str">
            <v>ｈ</v>
          </cell>
          <cell r="E409">
            <v>400</v>
          </cell>
        </row>
        <row r="410">
          <cell r="A410">
            <v>40076</v>
          </cell>
          <cell r="B410" t="str">
            <v>オーガヘッド損料</v>
          </cell>
          <cell r="C410" t="str">
            <v>３０ｋｗ掘削径３００レキ及び玉石用</v>
          </cell>
          <cell r="D410" t="str">
            <v>ｈ</v>
          </cell>
          <cell r="E410">
            <v>410</v>
          </cell>
        </row>
        <row r="411">
          <cell r="A411">
            <v>40077</v>
          </cell>
          <cell r="B411" t="str">
            <v>オーガヘッド損料</v>
          </cell>
          <cell r="C411" t="str">
            <v>３０ｋｗ掘削径３５０レキ及び玉石用</v>
          </cell>
          <cell r="D411" t="str">
            <v>ｈ</v>
          </cell>
          <cell r="E411">
            <v>470</v>
          </cell>
        </row>
        <row r="412">
          <cell r="A412">
            <v>40078</v>
          </cell>
          <cell r="B412" t="str">
            <v>オーガヘッド損料</v>
          </cell>
          <cell r="C412" t="str">
            <v>３０ｋｗ掘削径４００レキ及び玉石用</v>
          </cell>
          <cell r="D412" t="str">
            <v>ｈ</v>
          </cell>
          <cell r="E412">
            <v>530</v>
          </cell>
        </row>
        <row r="413">
          <cell r="A413">
            <v>40079</v>
          </cell>
          <cell r="B413" t="str">
            <v>オーガヘッド損料</v>
          </cell>
          <cell r="C413" t="str">
            <v>３０ｋｗ掘削径４５０レキ及び玉石用</v>
          </cell>
          <cell r="D413" t="str">
            <v>ｈ</v>
          </cell>
          <cell r="E413">
            <v>560</v>
          </cell>
        </row>
        <row r="414">
          <cell r="A414">
            <v>40080</v>
          </cell>
          <cell r="B414" t="str">
            <v>オーガヘッド損料</v>
          </cell>
          <cell r="C414" t="str">
            <v>３０ｋｗ掘削径５００レキ及び玉石用</v>
          </cell>
          <cell r="D414" t="str">
            <v>ｈ</v>
          </cell>
          <cell r="E414">
            <v>610</v>
          </cell>
        </row>
        <row r="415">
          <cell r="A415">
            <v>40130</v>
          </cell>
          <cell r="B415" t="str">
            <v>杭　頭　処　理</v>
          </cell>
          <cell r="C415" t="str">
            <v>径３００</v>
          </cell>
          <cell r="D415" t="str">
            <v>本</v>
          </cell>
          <cell r="E415">
            <v>2330</v>
          </cell>
        </row>
        <row r="416">
          <cell r="A416">
            <v>40135</v>
          </cell>
          <cell r="B416" t="str">
            <v>杭　頭　処　理</v>
          </cell>
          <cell r="C416" t="str">
            <v>径３５０</v>
          </cell>
          <cell r="D416" t="str">
            <v>本</v>
          </cell>
          <cell r="E416">
            <v>3100</v>
          </cell>
        </row>
        <row r="417">
          <cell r="A417">
            <v>40140</v>
          </cell>
          <cell r="B417" t="str">
            <v>杭　頭　処　理</v>
          </cell>
          <cell r="C417" t="str">
            <v>径４００</v>
          </cell>
          <cell r="D417" t="str">
            <v>本</v>
          </cell>
          <cell r="E417">
            <v>3870</v>
          </cell>
        </row>
        <row r="418">
          <cell r="A418">
            <v>40145</v>
          </cell>
          <cell r="B418" t="str">
            <v>杭　頭　処　理</v>
          </cell>
          <cell r="C418" t="str">
            <v>径４５０</v>
          </cell>
          <cell r="D418" t="str">
            <v>本</v>
          </cell>
          <cell r="E418">
            <v>4840</v>
          </cell>
        </row>
        <row r="419">
          <cell r="A419">
            <v>40150</v>
          </cell>
          <cell r="B419" t="str">
            <v>杭　頭　処　理</v>
          </cell>
          <cell r="C419" t="str">
            <v>径５００</v>
          </cell>
          <cell r="D419" t="str">
            <v>本</v>
          </cell>
          <cell r="E419">
            <v>5810</v>
          </cell>
        </row>
        <row r="420">
          <cell r="A420">
            <v>40160</v>
          </cell>
          <cell r="B420" t="str">
            <v>杭　頭　処　理</v>
          </cell>
          <cell r="C420" t="str">
            <v>径６００</v>
          </cell>
          <cell r="D420" t="str">
            <v>本</v>
          </cell>
          <cell r="E420">
            <v>7940</v>
          </cell>
        </row>
        <row r="421">
          <cell r="A421">
            <v>40530</v>
          </cell>
          <cell r="B421" t="str">
            <v>杭　頭　補　強</v>
          </cell>
          <cell r="C421" t="str">
            <v>径３００</v>
          </cell>
          <cell r="D421" t="str">
            <v>箇所</v>
          </cell>
          <cell r="E421">
            <v>2820</v>
          </cell>
        </row>
        <row r="422">
          <cell r="A422">
            <v>40535</v>
          </cell>
          <cell r="B422" t="str">
            <v>杭　頭　補　強</v>
          </cell>
          <cell r="C422" t="str">
            <v>径３５０</v>
          </cell>
          <cell r="D422" t="str">
            <v>箇所</v>
          </cell>
          <cell r="E422">
            <v>3160</v>
          </cell>
        </row>
        <row r="423">
          <cell r="A423">
            <v>40540</v>
          </cell>
          <cell r="B423" t="str">
            <v>杭　頭　補　強</v>
          </cell>
          <cell r="C423" t="str">
            <v>径４００</v>
          </cell>
          <cell r="D423" t="str">
            <v>箇所</v>
          </cell>
          <cell r="E423">
            <v>4530</v>
          </cell>
        </row>
        <row r="424">
          <cell r="A424">
            <v>40545</v>
          </cell>
          <cell r="B424" t="str">
            <v>杭　頭　補　強</v>
          </cell>
          <cell r="C424" t="str">
            <v>径４５０</v>
          </cell>
          <cell r="D424" t="str">
            <v>箇所</v>
          </cell>
          <cell r="E424">
            <v>5890</v>
          </cell>
        </row>
        <row r="425">
          <cell r="A425">
            <v>40550</v>
          </cell>
          <cell r="B425" t="str">
            <v>杭　頭　補　強</v>
          </cell>
          <cell r="C425" t="str">
            <v>径５００</v>
          </cell>
          <cell r="D425" t="str">
            <v>箇所</v>
          </cell>
          <cell r="E425">
            <v>7630</v>
          </cell>
        </row>
        <row r="426">
          <cell r="A426">
            <v>40560</v>
          </cell>
          <cell r="B426" t="str">
            <v>杭　頭　補　強</v>
          </cell>
          <cell r="C426" t="str">
            <v>径６００</v>
          </cell>
          <cell r="D426" t="str">
            <v>箇所</v>
          </cell>
          <cell r="E426">
            <v>10830</v>
          </cell>
        </row>
        <row r="427">
          <cell r="A427">
            <v>41040</v>
          </cell>
          <cell r="B427" t="str">
            <v>砕　石　地　業</v>
          </cell>
          <cell r="C427" t="str">
            <v>Ｃ－４０</v>
          </cell>
          <cell r="D427" t="str">
            <v>m3</v>
          </cell>
          <cell r="E427">
            <v>6450</v>
          </cell>
        </row>
        <row r="428">
          <cell r="A428">
            <v>41140</v>
          </cell>
          <cell r="B428" t="str">
            <v>砕　石　敷　き</v>
          </cell>
          <cell r="C428" t="str">
            <v>Ｃ－４０</v>
          </cell>
          <cell r="D428" t="str">
            <v>m3</v>
          </cell>
          <cell r="E428">
            <v>5810</v>
          </cell>
        </row>
        <row r="429">
          <cell r="A429" t="str">
            <v>05（　コ　ン　ク　リ　ー　ト　）</v>
          </cell>
        </row>
        <row r="430">
          <cell r="A430">
            <v>50000</v>
          </cell>
          <cell r="B430" t="str">
            <v>コンクリート打設手間</v>
          </cell>
          <cell r="C430" t="str">
            <v>ブーム型　一般部　　　　　　　　　２０m3未満</v>
          </cell>
          <cell r="D430" t="str">
            <v>m3</v>
          </cell>
          <cell r="E430">
            <v>3290</v>
          </cell>
        </row>
        <row r="431">
          <cell r="A431">
            <v>50002</v>
          </cell>
          <cell r="B431" t="str">
            <v>コンクリート打設手間</v>
          </cell>
          <cell r="C431" t="str">
            <v>ブーム型　一般部　　　　　　　　　２０m3以上５０m3未満</v>
          </cell>
          <cell r="D431" t="str">
            <v>m3</v>
          </cell>
          <cell r="E431">
            <v>2860</v>
          </cell>
        </row>
        <row r="432">
          <cell r="A432">
            <v>50004</v>
          </cell>
          <cell r="B432" t="str">
            <v>コンクリート打設手間</v>
          </cell>
          <cell r="C432" t="str">
            <v>ブーム型　一般部　　　　　　　　　５０m3以上１００m3未満</v>
          </cell>
          <cell r="D432" t="str">
            <v>m3</v>
          </cell>
          <cell r="E432">
            <v>2460</v>
          </cell>
        </row>
        <row r="433">
          <cell r="A433">
            <v>50006</v>
          </cell>
          <cell r="B433" t="str">
            <v>コンクリート打設手間</v>
          </cell>
          <cell r="C433" t="str">
            <v>ブーム型　一般部　　　　　　　　　１００m3以上１７０m3未満</v>
          </cell>
          <cell r="D433" t="str">
            <v>m3</v>
          </cell>
          <cell r="E433">
            <v>2530</v>
          </cell>
        </row>
        <row r="434">
          <cell r="A434">
            <v>50008</v>
          </cell>
          <cell r="B434" t="str">
            <v>コンクリート打設手間</v>
          </cell>
          <cell r="C434" t="str">
            <v>ブーム型　一般部　　　　　　　　　１７０m3以上</v>
          </cell>
          <cell r="D434" t="str">
            <v>m3</v>
          </cell>
          <cell r="E434">
            <v>2160</v>
          </cell>
        </row>
        <row r="435">
          <cell r="A435">
            <v>50020</v>
          </cell>
          <cell r="B435" t="str">
            <v>コンクリート打設手間</v>
          </cell>
          <cell r="C435" t="str">
            <v>ブーム型　耐圧盤　　　　　　　　　２０m3未満</v>
          </cell>
          <cell r="D435" t="str">
            <v>m3</v>
          </cell>
          <cell r="E435">
            <v>1610</v>
          </cell>
        </row>
        <row r="436">
          <cell r="A436">
            <v>50022</v>
          </cell>
          <cell r="B436" t="str">
            <v>コンクリート打設手間</v>
          </cell>
          <cell r="C436" t="str">
            <v>ブーム型　耐圧盤　　　　　　　　　２０m3以上５０m3未満</v>
          </cell>
          <cell r="D436" t="str">
            <v>m3</v>
          </cell>
          <cell r="E436">
            <v>1390</v>
          </cell>
        </row>
        <row r="437">
          <cell r="A437">
            <v>50024</v>
          </cell>
          <cell r="B437" t="str">
            <v>コンクリート打設手間</v>
          </cell>
          <cell r="C437" t="str">
            <v>ブーム型　耐圧盤　　　　　　　　　５０m3以上１００m3未満</v>
          </cell>
          <cell r="D437" t="str">
            <v>m3</v>
          </cell>
          <cell r="E437">
            <v>1200</v>
          </cell>
        </row>
        <row r="438">
          <cell r="A438">
            <v>50026</v>
          </cell>
          <cell r="B438" t="str">
            <v>コンクリート打設手間</v>
          </cell>
          <cell r="C438" t="str">
            <v>ブーム型　耐圧盤　　　　　　　　　１００m3以上１７０m3未満</v>
          </cell>
          <cell r="D438" t="str">
            <v>m3</v>
          </cell>
          <cell r="E438">
            <v>1640</v>
          </cell>
        </row>
        <row r="439">
          <cell r="A439">
            <v>50028</v>
          </cell>
          <cell r="B439" t="str">
            <v>コンクリート打設手間</v>
          </cell>
          <cell r="C439" t="str">
            <v>ブーム型　耐圧盤　　　　　　　　　１７０m3以上</v>
          </cell>
          <cell r="D439" t="str">
            <v>m3</v>
          </cell>
          <cell r="E439">
            <v>1370</v>
          </cell>
        </row>
        <row r="440">
          <cell r="A440">
            <v>50040</v>
          </cell>
          <cell r="B440" t="str">
            <v>コンクリート打設手間</v>
          </cell>
          <cell r="C440" t="str">
            <v>ブーム型　土間　　　　　　　　　　２０m3未満</v>
          </cell>
          <cell r="D440" t="str">
            <v>m3</v>
          </cell>
          <cell r="E440">
            <v>1280</v>
          </cell>
        </row>
        <row r="441">
          <cell r="A441">
            <v>50042</v>
          </cell>
          <cell r="B441" t="str">
            <v>コンクリート打設手間</v>
          </cell>
          <cell r="C441" t="str">
            <v>ブーム型　土間　　　　　　　　　　２０m3以上５０m3未満</v>
          </cell>
          <cell r="D441" t="str">
            <v>m3</v>
          </cell>
          <cell r="E441">
            <v>1110</v>
          </cell>
        </row>
        <row r="442">
          <cell r="A442">
            <v>50044</v>
          </cell>
          <cell r="B442" t="str">
            <v>コンクリート打設手間</v>
          </cell>
          <cell r="C442" t="str">
            <v>ブーム型　土間　　　　　　　　　　５０m3以上１００m3未満</v>
          </cell>
          <cell r="D442" t="str">
            <v>m3</v>
          </cell>
          <cell r="E442">
            <v>950</v>
          </cell>
        </row>
        <row r="443">
          <cell r="A443">
            <v>50046</v>
          </cell>
          <cell r="B443" t="str">
            <v>コンクリート打設手間</v>
          </cell>
          <cell r="C443" t="str">
            <v>ブーム型　土間　　　　　　　　　　１００m3以上１７０m3未満</v>
          </cell>
          <cell r="D443" t="str">
            <v>m3</v>
          </cell>
          <cell r="E443">
            <v>1470</v>
          </cell>
        </row>
        <row r="444">
          <cell r="A444">
            <v>50048</v>
          </cell>
          <cell r="B444" t="str">
            <v>コンクリート打設手間</v>
          </cell>
          <cell r="C444" t="str">
            <v>ブーム型　土間　　　　　　　　　　１７０m3以上</v>
          </cell>
          <cell r="D444" t="str">
            <v>m3</v>
          </cell>
          <cell r="E444">
            <v>1210</v>
          </cell>
        </row>
        <row r="445">
          <cell r="A445">
            <v>50060</v>
          </cell>
          <cell r="B445" t="str">
            <v>コンクリート打設手間</v>
          </cell>
          <cell r="C445" t="str">
            <v>ブーム型　捨てコン　　　　　　　　２０m3未満</v>
          </cell>
          <cell r="D445" t="str">
            <v>m3</v>
          </cell>
          <cell r="E445">
            <v>1540</v>
          </cell>
        </row>
        <row r="446">
          <cell r="A446">
            <v>50062</v>
          </cell>
          <cell r="B446" t="str">
            <v>コンクリート打設手間</v>
          </cell>
          <cell r="C446" t="str">
            <v>ブーム型　捨てコン　　　　　　　　２０m3以上５０m3未満</v>
          </cell>
          <cell r="D446" t="str">
            <v>m3</v>
          </cell>
          <cell r="E446">
            <v>1330</v>
          </cell>
        </row>
        <row r="447">
          <cell r="A447">
            <v>50064</v>
          </cell>
          <cell r="B447" t="str">
            <v>コンクリート打設手間</v>
          </cell>
          <cell r="C447" t="str">
            <v>ブーム型　捨てコン　　　　　　　　５０m3以上１００m3未満</v>
          </cell>
          <cell r="D447" t="str">
            <v>m3</v>
          </cell>
          <cell r="E447">
            <v>1150</v>
          </cell>
        </row>
        <row r="448">
          <cell r="A448">
            <v>50066</v>
          </cell>
          <cell r="B448" t="str">
            <v>コンクリート打設手間</v>
          </cell>
          <cell r="C448" t="str">
            <v>ブーム型　捨てコン　　　　　　　　１００m3以上１７０m3未満</v>
          </cell>
          <cell r="D448" t="str">
            <v>m3</v>
          </cell>
          <cell r="E448">
            <v>1610</v>
          </cell>
        </row>
        <row r="449">
          <cell r="A449">
            <v>50068</v>
          </cell>
          <cell r="B449" t="str">
            <v>コンクリート打設手間</v>
          </cell>
          <cell r="C449" t="str">
            <v>ブーム型　捨てコン　　　　　　　　１７０m3以上</v>
          </cell>
          <cell r="D449" t="str">
            <v>m3</v>
          </cell>
          <cell r="E449">
            <v>1340</v>
          </cell>
        </row>
        <row r="450">
          <cell r="A450">
            <v>50102</v>
          </cell>
          <cell r="B450" t="str">
            <v>コンクリート打設手間</v>
          </cell>
          <cell r="C450" t="str">
            <v>配管型　一般部　　　　　　　　　　５０m3未満</v>
          </cell>
          <cell r="D450" t="str">
            <v>m3</v>
          </cell>
          <cell r="E450">
            <v>3260</v>
          </cell>
        </row>
        <row r="451">
          <cell r="A451">
            <v>50104</v>
          </cell>
          <cell r="B451" t="str">
            <v>コンクリート打設手間</v>
          </cell>
          <cell r="C451" t="str">
            <v>配管型　一般部　　　　　　　　　　５０m3以上１００m3未満</v>
          </cell>
          <cell r="D451" t="str">
            <v>m3</v>
          </cell>
          <cell r="E451">
            <v>2660</v>
          </cell>
        </row>
        <row r="452">
          <cell r="A452">
            <v>50106</v>
          </cell>
          <cell r="B452" t="str">
            <v>コンクリート打設手間</v>
          </cell>
          <cell r="C452" t="str">
            <v>配管型　一般部　　　　　　　　　　１００m3以上１７０m3未満</v>
          </cell>
          <cell r="D452" t="str">
            <v>m3</v>
          </cell>
          <cell r="E452">
            <v>2540</v>
          </cell>
        </row>
        <row r="453">
          <cell r="A453">
            <v>50108</v>
          </cell>
          <cell r="B453" t="str">
            <v>コンクリート打設手間</v>
          </cell>
          <cell r="C453" t="str">
            <v>配管型　一般部　　　　　　　　　　１７０m3以上</v>
          </cell>
          <cell r="D453" t="str">
            <v>m3</v>
          </cell>
          <cell r="E453">
            <v>2270</v>
          </cell>
        </row>
        <row r="454">
          <cell r="A454">
            <v>50112</v>
          </cell>
          <cell r="B454" t="str">
            <v>コンクリート打設手間</v>
          </cell>
          <cell r="C454" t="str">
            <v>配管型　耐圧盤　　　　　　　　　　５０m3未満</v>
          </cell>
          <cell r="D454" t="str">
            <v>m3</v>
          </cell>
          <cell r="E454">
            <v>1580</v>
          </cell>
        </row>
        <row r="455">
          <cell r="A455">
            <v>50114</v>
          </cell>
          <cell r="B455" t="str">
            <v>コンクリート打設手間</v>
          </cell>
          <cell r="C455" t="str">
            <v>配管型　耐圧盤　　　　　　　　　　５０m3以上１００m3未満</v>
          </cell>
          <cell r="D455" t="str">
            <v>m3</v>
          </cell>
          <cell r="E455">
            <v>1290</v>
          </cell>
        </row>
        <row r="456">
          <cell r="A456">
            <v>50116</v>
          </cell>
          <cell r="B456" t="str">
            <v>コンクリート打設手間</v>
          </cell>
          <cell r="C456" t="str">
            <v>配管型　耐圧盤　　　　　　　　　　１００m3以上１７０m3未満</v>
          </cell>
          <cell r="D456" t="str">
            <v>m3</v>
          </cell>
          <cell r="E456">
            <v>1590</v>
          </cell>
        </row>
        <row r="457">
          <cell r="A457">
            <v>50118</v>
          </cell>
          <cell r="B457" t="str">
            <v>コンクリート打設手間</v>
          </cell>
          <cell r="C457" t="str">
            <v>配管型　耐圧盤　　　　　　　　　　１７０m3以上</v>
          </cell>
          <cell r="D457" t="str">
            <v>m3</v>
          </cell>
          <cell r="E457">
            <v>1430</v>
          </cell>
        </row>
        <row r="458">
          <cell r="A458">
            <v>50122</v>
          </cell>
          <cell r="B458" t="str">
            <v>コンクリート打設手間</v>
          </cell>
          <cell r="C458" t="str">
            <v>配管型　土間　　　　　　　　　　　５０m3未満</v>
          </cell>
          <cell r="D458" t="str">
            <v>m3</v>
          </cell>
          <cell r="E458">
            <v>1260</v>
          </cell>
        </row>
        <row r="459">
          <cell r="A459">
            <v>50124</v>
          </cell>
          <cell r="B459" t="str">
            <v>コンクリート打設手間</v>
          </cell>
          <cell r="C459" t="str">
            <v>配管型　土間　　　　　　　　　　　５０m3以上１００m3未満</v>
          </cell>
          <cell r="D459" t="str">
            <v>m3</v>
          </cell>
          <cell r="E459">
            <v>1030</v>
          </cell>
        </row>
        <row r="460">
          <cell r="A460">
            <v>50126</v>
          </cell>
          <cell r="B460" t="str">
            <v>コンクリート打設手間</v>
          </cell>
          <cell r="C460" t="str">
            <v>配管型　土間　　　　　　　　　　　１００m3以上１７０m3未満</v>
          </cell>
          <cell r="D460" t="str">
            <v>m3</v>
          </cell>
          <cell r="E460">
            <v>1410</v>
          </cell>
        </row>
        <row r="461">
          <cell r="A461">
            <v>50128</v>
          </cell>
          <cell r="B461" t="str">
            <v>コンクリート打設手間</v>
          </cell>
          <cell r="C461" t="str">
            <v>配管型　土間　　　　　　　　　　　１７０m3以上</v>
          </cell>
          <cell r="D461" t="str">
            <v>m3</v>
          </cell>
          <cell r="E461">
            <v>1270</v>
          </cell>
        </row>
        <row r="462">
          <cell r="A462">
            <v>50132</v>
          </cell>
          <cell r="B462" t="str">
            <v>コンクリート打設手間</v>
          </cell>
          <cell r="C462" t="str">
            <v>配管型　捨てコン　　　　　　　　　５０m3未満</v>
          </cell>
          <cell r="D462" t="str">
            <v>m3</v>
          </cell>
          <cell r="E462">
            <v>1520</v>
          </cell>
        </row>
        <row r="463">
          <cell r="A463">
            <v>50134</v>
          </cell>
          <cell r="B463" t="str">
            <v>コンクリート打設手間</v>
          </cell>
          <cell r="C463" t="str">
            <v>配管型　捨てコン　　　　　　　　　５０m3以上１００m3未満</v>
          </cell>
          <cell r="D463" t="str">
            <v>m3</v>
          </cell>
          <cell r="E463">
            <v>1240</v>
          </cell>
        </row>
        <row r="464">
          <cell r="A464">
            <v>50136</v>
          </cell>
          <cell r="B464" t="str">
            <v>コンクリート打設手間</v>
          </cell>
          <cell r="C464" t="str">
            <v>配管型　捨てコン　　　　　　　　　１００m3以上１７０m3未満</v>
          </cell>
          <cell r="D464" t="str">
            <v>m3</v>
          </cell>
          <cell r="E464">
            <v>1560</v>
          </cell>
        </row>
        <row r="465">
          <cell r="A465">
            <v>50138</v>
          </cell>
          <cell r="B465" t="str">
            <v>コンクリート打設手間</v>
          </cell>
          <cell r="C465" t="str">
            <v>配管型　捨てコン　　　　　　　　　１７０m3以上</v>
          </cell>
          <cell r="D465" t="str">
            <v>m3</v>
          </cell>
          <cell r="E465">
            <v>1400</v>
          </cell>
        </row>
        <row r="466">
          <cell r="A466">
            <v>50200</v>
          </cell>
          <cell r="B466" t="str">
            <v>コンクリートポンプ運転</v>
          </cell>
          <cell r="C466" t="str">
            <v>ブーム型　２０m3未満</v>
          </cell>
          <cell r="D466" t="str">
            <v>台</v>
          </cell>
          <cell r="E466">
            <v>56290</v>
          </cell>
        </row>
        <row r="467">
          <cell r="A467">
            <v>50202</v>
          </cell>
          <cell r="B467" t="str">
            <v>コンクリートポンプ運転</v>
          </cell>
          <cell r="C467" t="str">
            <v>ブーム型　２０m3以上５０m3未満</v>
          </cell>
          <cell r="D467" t="str">
            <v>台</v>
          </cell>
          <cell r="E467">
            <v>75280</v>
          </cell>
        </row>
        <row r="468">
          <cell r="A468">
            <v>50204</v>
          </cell>
          <cell r="B468" t="str">
            <v>コンクリートポンプ運転</v>
          </cell>
          <cell r="C468" t="str">
            <v>ブーム型　５０m3以上１００m3未満</v>
          </cell>
          <cell r="D468" t="str">
            <v>台</v>
          </cell>
          <cell r="E468">
            <v>112530</v>
          </cell>
        </row>
        <row r="469">
          <cell r="A469">
            <v>50206</v>
          </cell>
          <cell r="B469" t="str">
            <v>コンクリートポンプ運転</v>
          </cell>
          <cell r="C469" t="str">
            <v>ブーム型　１００m3以上１７０m3未満</v>
          </cell>
          <cell r="D469" t="str">
            <v>台</v>
          </cell>
          <cell r="E469">
            <v>38020</v>
          </cell>
        </row>
        <row r="470">
          <cell r="A470">
            <v>50208</v>
          </cell>
          <cell r="B470" t="str">
            <v>コンクリートポンプ運転</v>
          </cell>
          <cell r="C470" t="str">
            <v>ブーム型　１７０m3以上</v>
          </cell>
          <cell r="D470" t="str">
            <v>台</v>
          </cell>
          <cell r="E470">
            <v>40670</v>
          </cell>
        </row>
        <row r="471">
          <cell r="A471">
            <v>50222</v>
          </cell>
          <cell r="B471" t="str">
            <v>コンクリートポンプ運転</v>
          </cell>
          <cell r="C471" t="str">
            <v>配管型　５０m3未満</v>
          </cell>
          <cell r="D471" t="str">
            <v>台</v>
          </cell>
          <cell r="E471">
            <v>75610</v>
          </cell>
        </row>
        <row r="472">
          <cell r="A472">
            <v>50224</v>
          </cell>
          <cell r="B472" t="str">
            <v>コンクリートポンプ運転</v>
          </cell>
          <cell r="C472" t="str">
            <v>配管型　５０m3以上１００m3未満</v>
          </cell>
          <cell r="D472" t="str">
            <v>台</v>
          </cell>
          <cell r="E472">
            <v>109260</v>
          </cell>
        </row>
        <row r="473">
          <cell r="A473">
            <v>50226</v>
          </cell>
          <cell r="B473" t="str">
            <v>コンクリートポンプ運転</v>
          </cell>
          <cell r="C473" t="str">
            <v>配管型　１００m3以上１７０m3未満</v>
          </cell>
          <cell r="D473" t="str">
            <v>台</v>
          </cell>
          <cell r="E473">
            <v>48140</v>
          </cell>
        </row>
        <row r="474">
          <cell r="A474">
            <v>50228</v>
          </cell>
          <cell r="B474" t="str">
            <v>コンクリートポンプ運転</v>
          </cell>
          <cell r="C474" t="str">
            <v>配管型　１７０m3以上</v>
          </cell>
          <cell r="D474" t="str">
            <v>台</v>
          </cell>
          <cell r="E474">
            <v>56640</v>
          </cell>
        </row>
        <row r="475">
          <cell r="A475">
            <v>50301</v>
          </cell>
          <cell r="B475" t="str">
            <v>コンクリート足場</v>
          </cell>
          <cell r="C475" t="str">
            <v>一般階</v>
          </cell>
          <cell r="D475" t="str">
            <v>m2</v>
          </cell>
          <cell r="E475">
            <v>120</v>
          </cell>
        </row>
        <row r="476">
          <cell r="A476">
            <v>50400</v>
          </cell>
          <cell r="B476" t="str">
            <v>コンクリート養生</v>
          </cell>
          <cell r="C476" t="str">
            <v>一般</v>
          </cell>
          <cell r="D476" t="str">
            <v>m2</v>
          </cell>
          <cell r="E476">
            <v>42</v>
          </cell>
        </row>
        <row r="477">
          <cell r="A477">
            <v>50501</v>
          </cell>
          <cell r="B477" t="str">
            <v>寒中コンクリート養生</v>
          </cell>
          <cell r="C477" t="str">
            <v>防炎Ι類　厚０．４　スラブ面養生</v>
          </cell>
          <cell r="D477" t="str">
            <v>m2</v>
          </cell>
          <cell r="E477">
            <v>420</v>
          </cell>
        </row>
        <row r="478">
          <cell r="A478">
            <v>50511</v>
          </cell>
          <cell r="B478" t="str">
            <v>寒中コンクリート養生</v>
          </cell>
          <cell r="C478" t="str">
            <v>Ａ種　防炎Ι類　厚０．４　　　　　側シ－ト張り</v>
          </cell>
          <cell r="D478" t="str">
            <v>m2</v>
          </cell>
          <cell r="E478">
            <v>560</v>
          </cell>
        </row>
        <row r="479">
          <cell r="A479">
            <v>50512</v>
          </cell>
          <cell r="B479" t="str">
            <v>寒中コンクリート養生</v>
          </cell>
          <cell r="C479" t="str">
            <v>Ｂ種・Ｃ種　防炎Ι類　厚０．４　　側シ－ト張り</v>
          </cell>
          <cell r="D479" t="str">
            <v>m2</v>
          </cell>
          <cell r="E479">
            <v>600</v>
          </cell>
        </row>
        <row r="480">
          <cell r="A480">
            <v>50531</v>
          </cell>
          <cell r="B480" t="str">
            <v>寒中コンクリート養生</v>
          </cell>
          <cell r="C480" t="str">
            <v>雪おろし</v>
          </cell>
          <cell r="D480" t="str">
            <v>m2</v>
          </cell>
          <cell r="E480">
            <v>170</v>
          </cell>
        </row>
        <row r="481">
          <cell r="A481">
            <v>50541</v>
          </cell>
          <cell r="B481" t="str">
            <v>寒中コンクリート養生</v>
          </cell>
          <cell r="C481" t="str">
            <v>消火器</v>
          </cell>
          <cell r="D481" t="str">
            <v>個</v>
          </cell>
          <cell r="E481">
            <v>790</v>
          </cell>
        </row>
        <row r="482">
          <cell r="A482">
            <v>51300</v>
          </cell>
          <cell r="B482" t="str">
            <v>打　放　型　枠</v>
          </cell>
          <cell r="C482" t="str">
            <v>本実板</v>
          </cell>
          <cell r="D482" t="str">
            <v>m2</v>
          </cell>
          <cell r="E482">
            <v>11840</v>
          </cell>
        </row>
        <row r="483">
          <cell r="A483">
            <v>51500</v>
          </cell>
          <cell r="B483" t="str">
            <v>型　枠　足　場</v>
          </cell>
          <cell r="C483" t="str">
            <v>脚立足場</v>
          </cell>
          <cell r="D483" t="str">
            <v>m2</v>
          </cell>
          <cell r="E483">
            <v>210</v>
          </cell>
        </row>
        <row r="484">
          <cell r="A484">
            <v>52002</v>
          </cell>
          <cell r="B484" t="str">
            <v>型　枠　運　搬</v>
          </cell>
          <cell r="C484" t="str">
            <v>２層以下　１０ｋｍまで　　　　　　＜搬入搬出の場合は２倍する＞</v>
          </cell>
          <cell r="D484" t="str">
            <v>m2</v>
          </cell>
          <cell r="E484">
            <v>80</v>
          </cell>
        </row>
        <row r="485">
          <cell r="A485">
            <v>52003</v>
          </cell>
          <cell r="B485" t="str">
            <v>型　枠　運　搬</v>
          </cell>
          <cell r="C485" t="str">
            <v>３層以下　１０ｋｍまで　　　　　　＜搬入搬出の場合は２倍する＞</v>
          </cell>
          <cell r="D485" t="str">
            <v>m2</v>
          </cell>
          <cell r="E485">
            <v>68</v>
          </cell>
        </row>
        <row r="486">
          <cell r="A486">
            <v>52004</v>
          </cell>
          <cell r="B486" t="str">
            <v>型　枠　運　搬</v>
          </cell>
          <cell r="C486" t="str">
            <v>４層以下　１０ｋｍまで　　　　　　＜搬入搬出の場合は２倍する＞</v>
          </cell>
          <cell r="D486" t="str">
            <v>m2</v>
          </cell>
          <cell r="E486">
            <v>56</v>
          </cell>
        </row>
        <row r="487">
          <cell r="A487">
            <v>52005</v>
          </cell>
          <cell r="B487" t="str">
            <v>型　枠　運　搬</v>
          </cell>
          <cell r="C487" t="str">
            <v>５層以下　１０ｋｍまで　　　　　　＜搬入搬出の場合は２倍する＞</v>
          </cell>
          <cell r="D487" t="str">
            <v>m2</v>
          </cell>
          <cell r="E487">
            <v>48</v>
          </cell>
        </row>
        <row r="488">
          <cell r="A488">
            <v>52006</v>
          </cell>
          <cell r="B488" t="str">
            <v>型　枠　運　搬</v>
          </cell>
          <cell r="C488" t="str">
            <v>６層以上　１０ｋｍまで　　　　　　＜搬入搬出の場合は２倍する＞</v>
          </cell>
          <cell r="D488" t="str">
            <v>m2</v>
          </cell>
          <cell r="E488">
            <v>40</v>
          </cell>
        </row>
        <row r="489">
          <cell r="A489">
            <v>52100</v>
          </cell>
          <cell r="B489" t="str">
            <v>コンクリート足場運搬費</v>
          </cell>
          <cell r="C489" t="str">
            <v>＜搬入搬出の場合は２倍する＞</v>
          </cell>
          <cell r="D489" t="str">
            <v>m2</v>
          </cell>
          <cell r="E489">
            <v>7</v>
          </cell>
        </row>
        <row r="490">
          <cell r="A490">
            <v>52200</v>
          </cell>
          <cell r="B490" t="str">
            <v>型枠足場運搬費</v>
          </cell>
          <cell r="C490" t="str">
            <v>脚立足場　　　　　　　　　　　　　＜搬入搬出の場合は２倍する＞</v>
          </cell>
          <cell r="D490" t="str">
            <v>m2</v>
          </cell>
          <cell r="E490">
            <v>10</v>
          </cell>
        </row>
        <row r="491">
          <cell r="A491" t="str">
            <v>06（　鉄　筋　）</v>
          </cell>
        </row>
        <row r="492">
          <cell r="A492">
            <v>60051</v>
          </cell>
          <cell r="B492" t="str">
            <v>鉄筋加工組立</v>
          </cell>
          <cell r="C492" t="str">
            <v>Ｄ１０　ＲＣ造・現場加工</v>
          </cell>
          <cell r="D492" t="str">
            <v>ｔ</v>
          </cell>
          <cell r="E492">
            <v>107640</v>
          </cell>
        </row>
        <row r="493">
          <cell r="A493">
            <v>60052</v>
          </cell>
          <cell r="B493" t="str">
            <v>鉄筋加工組立</v>
          </cell>
          <cell r="C493" t="str">
            <v>Ｄ１３　ＲＣ造・現場加工</v>
          </cell>
          <cell r="D493" t="str">
            <v>ｔ</v>
          </cell>
          <cell r="E493">
            <v>59110</v>
          </cell>
        </row>
        <row r="494">
          <cell r="A494">
            <v>60053</v>
          </cell>
          <cell r="B494" t="str">
            <v>鉄筋加工組立</v>
          </cell>
          <cell r="C494" t="str">
            <v>Ｄ１６　ＲＣ造・現場加工</v>
          </cell>
          <cell r="D494" t="str">
            <v>ｔ</v>
          </cell>
          <cell r="E494">
            <v>40980</v>
          </cell>
        </row>
        <row r="495">
          <cell r="A495">
            <v>60054</v>
          </cell>
          <cell r="B495" t="str">
            <v>鉄筋加工組立</v>
          </cell>
          <cell r="C495" t="str">
            <v>Ｄ１９　ＲＣ造・現場加工</v>
          </cell>
          <cell r="D495" t="str">
            <v>ｔ</v>
          </cell>
          <cell r="E495">
            <v>38710</v>
          </cell>
        </row>
        <row r="496">
          <cell r="A496">
            <v>60055</v>
          </cell>
          <cell r="B496" t="str">
            <v>鉄筋加工組立</v>
          </cell>
          <cell r="C496" t="str">
            <v>Ｄ２２　ＲＣ造・現場加工</v>
          </cell>
          <cell r="D496" t="str">
            <v>ｔ</v>
          </cell>
          <cell r="E496">
            <v>35000</v>
          </cell>
        </row>
        <row r="497">
          <cell r="A497">
            <v>60056</v>
          </cell>
          <cell r="B497" t="str">
            <v>鉄筋加工組立</v>
          </cell>
          <cell r="C497" t="str">
            <v>Ｄ２５　ＲＣ造・現場加工</v>
          </cell>
          <cell r="D497" t="str">
            <v>ｔ</v>
          </cell>
          <cell r="E497">
            <v>31280</v>
          </cell>
        </row>
        <row r="498">
          <cell r="A498">
            <v>60057</v>
          </cell>
          <cell r="B498" t="str">
            <v>鉄筋加工組立</v>
          </cell>
          <cell r="C498" t="str">
            <v>Ｄ２９　ＲＣ造・現場加工</v>
          </cell>
          <cell r="D498" t="str">
            <v>ｔ</v>
          </cell>
          <cell r="E498">
            <v>26320</v>
          </cell>
        </row>
        <row r="499">
          <cell r="A499">
            <v>60058</v>
          </cell>
          <cell r="B499" t="str">
            <v>鉄筋加工組立</v>
          </cell>
          <cell r="C499" t="str">
            <v>Ｄ３２　ＲＣ造・現場加工</v>
          </cell>
          <cell r="D499" t="str">
            <v>ｔ</v>
          </cell>
          <cell r="E499">
            <v>24660</v>
          </cell>
        </row>
        <row r="500">
          <cell r="A500">
            <v>60061</v>
          </cell>
          <cell r="B500" t="str">
            <v>鉄筋加工組立</v>
          </cell>
          <cell r="C500" t="str">
            <v>Ｄ１０　ＳＲＣ造・現場加工</v>
          </cell>
          <cell r="D500" t="str">
            <v>ｔ</v>
          </cell>
          <cell r="E500">
            <v>112160</v>
          </cell>
        </row>
        <row r="501">
          <cell r="A501">
            <v>60062</v>
          </cell>
          <cell r="B501" t="str">
            <v>鉄筋加工組立</v>
          </cell>
          <cell r="C501" t="str">
            <v>Ｄ１３　ＳＲＣ造・現場加工</v>
          </cell>
          <cell r="D501" t="str">
            <v>ｔ</v>
          </cell>
          <cell r="E501">
            <v>60560</v>
          </cell>
        </row>
        <row r="502">
          <cell r="A502">
            <v>60063</v>
          </cell>
          <cell r="B502" t="str">
            <v>鉄筋加工組立</v>
          </cell>
          <cell r="C502" t="str">
            <v>Ｄ１６　ＳＲＣ造・現場加工</v>
          </cell>
          <cell r="D502" t="str">
            <v>ｔ</v>
          </cell>
          <cell r="E502">
            <v>43450</v>
          </cell>
        </row>
        <row r="503">
          <cell r="A503">
            <v>60064</v>
          </cell>
          <cell r="B503" t="str">
            <v>鉄筋加工組立</v>
          </cell>
          <cell r="C503" t="str">
            <v>Ｄ１９　ＳＲＣ造・現場加工</v>
          </cell>
          <cell r="D503" t="str">
            <v>ｔ</v>
          </cell>
          <cell r="E503">
            <v>45930</v>
          </cell>
        </row>
        <row r="504">
          <cell r="A504">
            <v>60065</v>
          </cell>
          <cell r="B504" t="str">
            <v>鉄筋加工組立</v>
          </cell>
          <cell r="C504" t="str">
            <v>Ｄ２２　ＳＲＣ造・現場加工</v>
          </cell>
          <cell r="D504" t="str">
            <v>ｔ</v>
          </cell>
          <cell r="E504">
            <v>41400</v>
          </cell>
        </row>
        <row r="505">
          <cell r="A505">
            <v>60066</v>
          </cell>
          <cell r="B505" t="str">
            <v>鉄筋加工組立</v>
          </cell>
          <cell r="C505" t="str">
            <v>Ｄ２５　ＳＲＣ造・現場加工</v>
          </cell>
          <cell r="D505" t="str">
            <v>ｔ</v>
          </cell>
          <cell r="E505">
            <v>37040</v>
          </cell>
        </row>
        <row r="506">
          <cell r="A506">
            <v>60067</v>
          </cell>
          <cell r="B506" t="str">
            <v>鉄筋加工組立</v>
          </cell>
          <cell r="C506" t="str">
            <v>Ｄ２９　ＳＲＣ造・現場加工</v>
          </cell>
          <cell r="D506" t="str">
            <v>ｔ</v>
          </cell>
          <cell r="E506">
            <v>31280</v>
          </cell>
        </row>
        <row r="507">
          <cell r="A507">
            <v>60068</v>
          </cell>
          <cell r="B507" t="str">
            <v>鉄筋加工組立</v>
          </cell>
          <cell r="C507" t="str">
            <v>Ｄ３２　ＳＲＣ造・現場加工</v>
          </cell>
          <cell r="D507" t="str">
            <v>ｔ</v>
          </cell>
          <cell r="E507">
            <v>29020</v>
          </cell>
        </row>
        <row r="508">
          <cell r="A508">
            <v>60071</v>
          </cell>
          <cell r="B508" t="str">
            <v>鉄筋加工組立</v>
          </cell>
          <cell r="C508" t="str">
            <v>Ｄ１０　ＲＣ造・工場加工</v>
          </cell>
          <cell r="D508" t="str">
            <v>ｔ</v>
          </cell>
          <cell r="E508">
            <v>113920</v>
          </cell>
        </row>
        <row r="509">
          <cell r="A509">
            <v>60072</v>
          </cell>
          <cell r="B509" t="str">
            <v>鉄筋加工組立</v>
          </cell>
          <cell r="C509" t="str">
            <v>Ｄ１３　ＲＣ造・工場加工</v>
          </cell>
          <cell r="D509" t="str">
            <v>ｔ</v>
          </cell>
          <cell r="E509">
            <v>62840</v>
          </cell>
        </row>
        <row r="510">
          <cell r="A510">
            <v>60073</v>
          </cell>
          <cell r="B510" t="str">
            <v>鉄筋加工組立</v>
          </cell>
          <cell r="C510" t="str">
            <v>Ｄ１６　ＲＣ造・工場加工</v>
          </cell>
          <cell r="D510" t="str">
            <v>ｔ</v>
          </cell>
          <cell r="E510">
            <v>43710</v>
          </cell>
        </row>
        <row r="511">
          <cell r="A511">
            <v>60074</v>
          </cell>
          <cell r="B511" t="str">
            <v>鉄筋加工組立</v>
          </cell>
          <cell r="C511" t="str">
            <v>Ｄ１９　ＲＣ造・工場加工</v>
          </cell>
          <cell r="D511" t="str">
            <v>ｔ</v>
          </cell>
          <cell r="E511">
            <v>41660</v>
          </cell>
        </row>
        <row r="512">
          <cell r="A512">
            <v>60075</v>
          </cell>
          <cell r="B512" t="str">
            <v>鉄筋加工組立</v>
          </cell>
          <cell r="C512" t="str">
            <v>Ｄ２２　ＲＣ造・工場加工</v>
          </cell>
          <cell r="D512" t="str">
            <v>ｔ</v>
          </cell>
          <cell r="E512">
            <v>37350</v>
          </cell>
        </row>
        <row r="513">
          <cell r="A513">
            <v>60076</v>
          </cell>
          <cell r="B513" t="str">
            <v>鉄筋加工組立</v>
          </cell>
          <cell r="C513" t="str">
            <v>Ｄ２５　ＲＣ造・工場加工</v>
          </cell>
          <cell r="D513" t="str">
            <v>ｔ</v>
          </cell>
          <cell r="E513">
            <v>33460</v>
          </cell>
        </row>
        <row r="514">
          <cell r="A514">
            <v>60077</v>
          </cell>
          <cell r="B514" t="str">
            <v>鉄筋加工組立</v>
          </cell>
          <cell r="C514" t="str">
            <v>Ｄ２９　ＲＣ造・工場加工</v>
          </cell>
          <cell r="D514" t="str">
            <v>ｔ</v>
          </cell>
          <cell r="E514">
            <v>28340</v>
          </cell>
        </row>
        <row r="515">
          <cell r="A515">
            <v>60078</v>
          </cell>
          <cell r="B515" t="str">
            <v>鉄筋加工組立</v>
          </cell>
          <cell r="C515" t="str">
            <v>Ｄ３２　ＲＣ造・工場加工</v>
          </cell>
          <cell r="D515" t="str">
            <v>ｔ</v>
          </cell>
          <cell r="E515">
            <v>26510</v>
          </cell>
        </row>
        <row r="516">
          <cell r="A516">
            <v>60081</v>
          </cell>
          <cell r="B516" t="str">
            <v>鉄筋加工組立</v>
          </cell>
          <cell r="C516" t="str">
            <v>Ｄ１０　ＳＲＣ造・工場加工</v>
          </cell>
          <cell r="D516" t="str">
            <v>ｔ</v>
          </cell>
          <cell r="E516">
            <v>118280</v>
          </cell>
        </row>
        <row r="517">
          <cell r="A517">
            <v>60082</v>
          </cell>
          <cell r="B517" t="str">
            <v>鉄筋加工組立</v>
          </cell>
          <cell r="C517" t="str">
            <v>Ｄ１３　ＳＲＣ造・工場加工</v>
          </cell>
          <cell r="D517" t="str">
            <v>ｔ</v>
          </cell>
          <cell r="E517">
            <v>64300</v>
          </cell>
        </row>
        <row r="518">
          <cell r="A518">
            <v>60083</v>
          </cell>
          <cell r="B518" t="str">
            <v>鉄筋加工組立</v>
          </cell>
          <cell r="C518" t="str">
            <v>Ｄ１６　ＳＲＣ造・工場加工</v>
          </cell>
          <cell r="D518" t="str">
            <v>ｔ</v>
          </cell>
          <cell r="E518">
            <v>40590</v>
          </cell>
        </row>
        <row r="519">
          <cell r="A519">
            <v>60084</v>
          </cell>
          <cell r="B519" t="str">
            <v>鉄筋加工組立</v>
          </cell>
          <cell r="C519" t="str">
            <v>Ｄ１９　ＳＲＣ造・工場加工</v>
          </cell>
          <cell r="D519" t="str">
            <v>ｔ</v>
          </cell>
          <cell r="E519">
            <v>43540</v>
          </cell>
        </row>
        <row r="520">
          <cell r="A520">
            <v>60085</v>
          </cell>
          <cell r="B520" t="str">
            <v>鉄筋加工組立</v>
          </cell>
          <cell r="C520" t="str">
            <v>Ｄ２２　ＳＲＣ造・工場加工</v>
          </cell>
          <cell r="D520" t="str">
            <v>ｔ</v>
          </cell>
          <cell r="E520">
            <v>39010</v>
          </cell>
        </row>
        <row r="521">
          <cell r="A521">
            <v>60086</v>
          </cell>
          <cell r="B521" t="str">
            <v>鉄筋加工組立</v>
          </cell>
          <cell r="C521" t="str">
            <v>Ｄ２５　ＳＲＣ造・工場加工</v>
          </cell>
          <cell r="D521" t="str">
            <v>ｔ</v>
          </cell>
          <cell r="E521">
            <v>34920</v>
          </cell>
        </row>
        <row r="522">
          <cell r="A522">
            <v>60087</v>
          </cell>
          <cell r="B522" t="str">
            <v>鉄筋加工組立</v>
          </cell>
          <cell r="C522" t="str">
            <v>Ｄ２９　ＳＲＣ造・工場加工</v>
          </cell>
          <cell r="D522" t="str">
            <v>ｔ</v>
          </cell>
          <cell r="E522">
            <v>29580</v>
          </cell>
        </row>
        <row r="523">
          <cell r="A523">
            <v>60088</v>
          </cell>
          <cell r="B523" t="str">
            <v>鉄筋加工組立</v>
          </cell>
          <cell r="C523" t="str">
            <v>Ｄ３２　ＳＲＣ造・工場加工</v>
          </cell>
          <cell r="D523" t="str">
            <v>ｔ</v>
          </cell>
          <cell r="E523">
            <v>27530</v>
          </cell>
        </row>
        <row r="524">
          <cell r="A524">
            <v>60203</v>
          </cell>
          <cell r="B524" t="str">
            <v>鉄筋加工組立</v>
          </cell>
          <cell r="C524" t="str">
            <v>Ｄ１３以下　スリーブ補強・現場加工</v>
          </cell>
          <cell r="D524" t="str">
            <v>ｔ</v>
          </cell>
          <cell r="E524">
            <v>151180</v>
          </cell>
        </row>
        <row r="525">
          <cell r="A525">
            <v>60206</v>
          </cell>
          <cell r="B525" t="str">
            <v>鉄筋加工組立</v>
          </cell>
          <cell r="C525" t="str">
            <v>Ｄ１６以上　スリーブ補強・現場加工</v>
          </cell>
          <cell r="D525" t="str">
            <v>ｔ</v>
          </cell>
          <cell r="E525">
            <v>120890</v>
          </cell>
        </row>
        <row r="526">
          <cell r="A526">
            <v>60233</v>
          </cell>
          <cell r="B526" t="str">
            <v>鉄筋加工組立</v>
          </cell>
          <cell r="C526" t="str">
            <v>Ｄ１３以下　スリーブ補強・工場加工</v>
          </cell>
          <cell r="D526" t="str">
            <v>ｔ</v>
          </cell>
          <cell r="E526">
            <v>153870</v>
          </cell>
        </row>
        <row r="527">
          <cell r="A527">
            <v>60236</v>
          </cell>
          <cell r="B527" t="str">
            <v>鉄筋加工組立</v>
          </cell>
          <cell r="C527" t="str">
            <v>Ｄ１６以上　スリーブ補強・工場加工</v>
          </cell>
          <cell r="D527" t="str">
            <v>ｔ</v>
          </cell>
          <cell r="E527">
            <v>116160</v>
          </cell>
        </row>
        <row r="528">
          <cell r="A528">
            <v>60300</v>
          </cell>
          <cell r="B528" t="str">
            <v>スパイラル筋組立</v>
          </cell>
          <cell r="D528" t="str">
            <v>ｔ</v>
          </cell>
          <cell r="E528">
            <v>45730</v>
          </cell>
        </row>
        <row r="529">
          <cell r="A529">
            <v>60400</v>
          </cell>
          <cell r="B529" t="str">
            <v>鉄筋格子組立</v>
          </cell>
          <cell r="C529" t="str">
            <v>床</v>
          </cell>
          <cell r="D529" t="str">
            <v>ｔ</v>
          </cell>
          <cell r="E529">
            <v>28480</v>
          </cell>
        </row>
        <row r="530">
          <cell r="A530">
            <v>60401</v>
          </cell>
          <cell r="B530" t="str">
            <v>鉄筋格子組立</v>
          </cell>
          <cell r="C530" t="str">
            <v>壁</v>
          </cell>
          <cell r="D530" t="str">
            <v>ｔ</v>
          </cell>
          <cell r="E530">
            <v>38230</v>
          </cell>
        </row>
        <row r="531">
          <cell r="A531">
            <v>62019</v>
          </cell>
          <cell r="B531" t="str">
            <v>ガ　ス　圧　接</v>
          </cell>
          <cell r="C531" t="str">
            <v>１９ｍｍ</v>
          </cell>
          <cell r="D531" t="str">
            <v>箇所</v>
          </cell>
          <cell r="E531">
            <v>600</v>
          </cell>
        </row>
        <row r="532">
          <cell r="A532">
            <v>62022</v>
          </cell>
          <cell r="B532" t="str">
            <v>ガ　ス　圧　接</v>
          </cell>
          <cell r="C532" t="str">
            <v>２２ｍｍ</v>
          </cell>
          <cell r="D532" t="str">
            <v>箇所</v>
          </cell>
          <cell r="E532">
            <v>730</v>
          </cell>
        </row>
        <row r="533">
          <cell r="A533">
            <v>62025</v>
          </cell>
          <cell r="B533" t="str">
            <v>ガ　ス　圧　接</v>
          </cell>
          <cell r="C533" t="str">
            <v>２５ｍｍ</v>
          </cell>
          <cell r="D533" t="str">
            <v>箇所</v>
          </cell>
          <cell r="E533">
            <v>860</v>
          </cell>
        </row>
        <row r="534">
          <cell r="A534">
            <v>62029</v>
          </cell>
          <cell r="B534" t="str">
            <v>ガ　ス　圧　接</v>
          </cell>
          <cell r="C534" t="str">
            <v>２９ｍｍ</v>
          </cell>
          <cell r="D534" t="str">
            <v>箇所</v>
          </cell>
          <cell r="E534">
            <v>1050</v>
          </cell>
        </row>
        <row r="535">
          <cell r="A535">
            <v>62900</v>
          </cell>
          <cell r="B535" t="str">
            <v>鉄　筋　足　場</v>
          </cell>
          <cell r="C535" t="str">
            <v>脚立足場</v>
          </cell>
          <cell r="D535" t="str">
            <v>m2</v>
          </cell>
          <cell r="E535">
            <v>210</v>
          </cell>
        </row>
        <row r="536">
          <cell r="A536">
            <v>63000</v>
          </cell>
          <cell r="B536" t="str">
            <v>鉄筋足場運搬費</v>
          </cell>
          <cell r="C536" t="str">
            <v>脚立足場　　　　　　　　　　　　　＜搬入搬出の場合は２倍する＞</v>
          </cell>
          <cell r="D536" t="str">
            <v>m2</v>
          </cell>
          <cell r="E536">
            <v>10</v>
          </cell>
        </row>
        <row r="537">
          <cell r="A537" t="str">
            <v>07（　鉄　骨　）</v>
          </cell>
        </row>
        <row r="538">
          <cell r="A538">
            <v>70100</v>
          </cell>
          <cell r="B538" t="str">
            <v>副　資　材　Ａ</v>
          </cell>
          <cell r="D538" t="str">
            <v>ｔ</v>
          </cell>
          <cell r="E538">
            <v>6360</v>
          </cell>
        </row>
        <row r="539">
          <cell r="A539">
            <v>70102</v>
          </cell>
          <cell r="B539" t="str">
            <v>副　資　材　Ｂ</v>
          </cell>
          <cell r="D539" t="str">
            <v>ｔ</v>
          </cell>
          <cell r="E539">
            <v>3130</v>
          </cell>
        </row>
        <row r="540">
          <cell r="A540">
            <v>70201</v>
          </cell>
          <cell r="B540" t="str">
            <v>溶接材料費</v>
          </cell>
          <cell r="C540" t="str">
            <v>隅肉脚長６ｍｍ換算</v>
          </cell>
          <cell r="D540" t="str">
            <v>ｍ</v>
          </cell>
          <cell r="E540">
            <v>91</v>
          </cell>
        </row>
        <row r="541">
          <cell r="A541">
            <v>70400</v>
          </cell>
          <cell r="B541" t="str">
            <v>アンカ－ボルト埋込み</v>
          </cell>
          <cell r="C541" t="str">
            <v>主柱用</v>
          </cell>
          <cell r="D541" t="str">
            <v>本</v>
          </cell>
          <cell r="E541">
            <v>5230</v>
          </cell>
        </row>
        <row r="542">
          <cell r="A542">
            <v>70410</v>
          </cell>
          <cell r="B542" t="str">
            <v>アンカ－ボルト埋込み</v>
          </cell>
          <cell r="C542" t="str">
            <v>間柱・軽微なもの用</v>
          </cell>
          <cell r="D542" t="str">
            <v>本</v>
          </cell>
          <cell r="E542">
            <v>1820</v>
          </cell>
        </row>
        <row r="543">
          <cell r="A543">
            <v>70500</v>
          </cell>
          <cell r="B543" t="str">
            <v>柱底ならしモルタル</v>
          </cell>
          <cell r="C543" t="str">
            <v>主柱用</v>
          </cell>
          <cell r="D543" t="str">
            <v>箇所</v>
          </cell>
          <cell r="E543">
            <v>2630</v>
          </cell>
        </row>
        <row r="544">
          <cell r="A544">
            <v>70510</v>
          </cell>
          <cell r="B544" t="str">
            <v>柱底ならしモルタル</v>
          </cell>
          <cell r="C544" t="str">
            <v>間柱・軽微なもの用</v>
          </cell>
          <cell r="D544" t="str">
            <v>箇所</v>
          </cell>
          <cell r="E544">
            <v>1850</v>
          </cell>
        </row>
        <row r="545">
          <cell r="A545">
            <v>70600</v>
          </cell>
          <cell r="B545" t="str">
            <v>建　　　方</v>
          </cell>
          <cell r="C545" t="str">
            <v>低層　労務費</v>
          </cell>
          <cell r="D545" t="str">
            <v>ｔ</v>
          </cell>
          <cell r="E545">
            <v>9690</v>
          </cell>
        </row>
        <row r="546">
          <cell r="A546">
            <v>70610</v>
          </cell>
          <cell r="B546" t="str">
            <v>建　　　方</v>
          </cell>
          <cell r="C546" t="str">
            <v>中層　労務費</v>
          </cell>
          <cell r="D546" t="str">
            <v>ｔ</v>
          </cell>
          <cell r="E546">
            <v>12390</v>
          </cell>
        </row>
        <row r="547">
          <cell r="A547">
            <v>70620</v>
          </cell>
          <cell r="B547" t="str">
            <v>建　　　方</v>
          </cell>
          <cell r="C547" t="str">
            <v>高層　労務費</v>
          </cell>
          <cell r="D547" t="str">
            <v>ｔ</v>
          </cell>
          <cell r="E547">
            <v>16410</v>
          </cell>
        </row>
        <row r="548">
          <cell r="A548">
            <v>70710</v>
          </cell>
          <cell r="B548" t="str">
            <v>トラッククレーン</v>
          </cell>
          <cell r="C548" t="str">
            <v>油圧式　１０～11t吊　運転費用</v>
          </cell>
          <cell r="D548" t="str">
            <v>　ｔ　</v>
          </cell>
          <cell r="E548">
            <v>2730</v>
          </cell>
        </row>
        <row r="549">
          <cell r="A549">
            <v>70720</v>
          </cell>
          <cell r="B549" t="str">
            <v>トラッククレーン</v>
          </cell>
          <cell r="C549" t="str">
            <v>油圧式　２０～２２t吊　運転費用</v>
          </cell>
          <cell r="D549" t="str">
            <v>　ｔ　</v>
          </cell>
          <cell r="E549">
            <v>3990</v>
          </cell>
        </row>
        <row r="550">
          <cell r="A550">
            <v>70735</v>
          </cell>
          <cell r="B550" t="str">
            <v>トラッククレーン</v>
          </cell>
          <cell r="C550" t="str">
            <v>油圧式　３５～３６t吊　運転費用</v>
          </cell>
          <cell r="D550" t="str">
            <v>　ｔ　</v>
          </cell>
          <cell r="E550">
            <v>5750</v>
          </cell>
        </row>
        <row r="551">
          <cell r="A551">
            <v>70740</v>
          </cell>
          <cell r="B551" t="str">
            <v>トラッククレーン</v>
          </cell>
          <cell r="C551" t="str">
            <v>油圧式　４０～４５t吊　運転費用</v>
          </cell>
          <cell r="D551" t="str">
            <v>　ｔ　</v>
          </cell>
          <cell r="E551">
            <v>7250</v>
          </cell>
        </row>
        <row r="552">
          <cell r="A552">
            <v>70810</v>
          </cell>
          <cell r="B552" t="str">
            <v>トラッククレーン</v>
          </cell>
          <cell r="C552" t="str">
            <v>油圧式　１０～1１t吊　自走費用</v>
          </cell>
          <cell r="D552" t="str">
            <v>ｈ</v>
          </cell>
          <cell r="E552">
            <v>5810</v>
          </cell>
        </row>
        <row r="553">
          <cell r="A553">
            <v>70820</v>
          </cell>
          <cell r="B553" t="str">
            <v>トラッククレーン</v>
          </cell>
          <cell r="C553" t="str">
            <v>油圧式　２０～２２t吊　自走費用</v>
          </cell>
          <cell r="D553" t="str">
            <v>ｈ</v>
          </cell>
          <cell r="E553">
            <v>8490</v>
          </cell>
        </row>
        <row r="554">
          <cell r="A554">
            <v>70835</v>
          </cell>
          <cell r="B554" t="str">
            <v>トラッククレーン</v>
          </cell>
          <cell r="C554" t="str">
            <v>油圧式　３５～３６t吊　自走費用</v>
          </cell>
          <cell r="D554" t="str">
            <v>ｈ</v>
          </cell>
          <cell r="E554">
            <v>12240</v>
          </cell>
        </row>
        <row r="555">
          <cell r="A555">
            <v>70840</v>
          </cell>
          <cell r="B555" t="str">
            <v>トラッククレーン</v>
          </cell>
          <cell r="C555" t="str">
            <v>油圧式　４０～４５t吊　自走費用</v>
          </cell>
          <cell r="D555" t="str">
            <v>ｈ</v>
          </cell>
          <cell r="E555">
            <v>15430</v>
          </cell>
        </row>
        <row r="556">
          <cell r="A556">
            <v>72000</v>
          </cell>
          <cell r="B556" t="str">
            <v>現場本締め</v>
          </cell>
          <cell r="C556" t="str">
            <v>１０００本未満　特殊高力ボルト</v>
          </cell>
          <cell r="D556" t="str">
            <v>百本</v>
          </cell>
          <cell r="E556">
            <v>16060</v>
          </cell>
        </row>
        <row r="557">
          <cell r="A557">
            <v>72001</v>
          </cell>
          <cell r="B557" t="str">
            <v>現場本締め</v>
          </cell>
          <cell r="C557" t="str">
            <v>１０００本以上　特殊高力ボルト</v>
          </cell>
          <cell r="D557" t="str">
            <v>百本</v>
          </cell>
          <cell r="E557">
            <v>15850</v>
          </cell>
        </row>
        <row r="558">
          <cell r="A558">
            <v>72004</v>
          </cell>
          <cell r="B558" t="str">
            <v>現場本締め</v>
          </cell>
          <cell r="C558" t="str">
            <v>２０００本以上　特殊高力ボルト</v>
          </cell>
          <cell r="D558" t="str">
            <v>百本</v>
          </cell>
          <cell r="E558">
            <v>15440</v>
          </cell>
        </row>
        <row r="559">
          <cell r="A559">
            <v>72007</v>
          </cell>
          <cell r="B559" t="str">
            <v>現場本締め</v>
          </cell>
          <cell r="C559" t="str">
            <v>３０００本以上　特殊高力ボルト</v>
          </cell>
          <cell r="D559" t="str">
            <v>百本</v>
          </cell>
          <cell r="E559">
            <v>15030</v>
          </cell>
        </row>
        <row r="560">
          <cell r="A560">
            <v>72010</v>
          </cell>
          <cell r="B560" t="str">
            <v>現場本締め</v>
          </cell>
          <cell r="C560" t="str">
            <v>４０００本以上　特殊高力ボルト</v>
          </cell>
          <cell r="D560" t="str">
            <v>百本</v>
          </cell>
          <cell r="E560">
            <v>14620</v>
          </cell>
        </row>
        <row r="561">
          <cell r="A561">
            <v>72013</v>
          </cell>
          <cell r="B561" t="str">
            <v>現場本締め</v>
          </cell>
          <cell r="C561" t="str">
            <v>５０００本以上　特殊高力ボルト</v>
          </cell>
          <cell r="D561" t="str">
            <v>百本</v>
          </cell>
          <cell r="E561">
            <v>14200</v>
          </cell>
        </row>
        <row r="562">
          <cell r="A562">
            <v>72016</v>
          </cell>
          <cell r="B562" t="str">
            <v>現場本締め</v>
          </cell>
          <cell r="C562" t="str">
            <v>６０００本以上　特殊高力ボルト</v>
          </cell>
          <cell r="D562" t="str">
            <v>百本</v>
          </cell>
          <cell r="E562">
            <v>13780</v>
          </cell>
        </row>
        <row r="563">
          <cell r="A563">
            <v>72019</v>
          </cell>
          <cell r="B563" t="str">
            <v>現場本締め</v>
          </cell>
          <cell r="C563" t="str">
            <v>７０００本以上　特殊高力ボルト</v>
          </cell>
          <cell r="D563" t="str">
            <v>百本</v>
          </cell>
          <cell r="E563">
            <v>13380</v>
          </cell>
        </row>
        <row r="564">
          <cell r="A564">
            <v>72022</v>
          </cell>
          <cell r="B564" t="str">
            <v>現場本締め</v>
          </cell>
          <cell r="C564" t="str">
            <v>８０００本以上　特殊高力ボルト</v>
          </cell>
          <cell r="D564" t="str">
            <v>百本</v>
          </cell>
          <cell r="E564">
            <v>12960</v>
          </cell>
        </row>
        <row r="565">
          <cell r="A565">
            <v>72025</v>
          </cell>
          <cell r="B565" t="str">
            <v>現場本締め</v>
          </cell>
          <cell r="C565" t="str">
            <v>９０００本以上　特殊高力ボルト</v>
          </cell>
          <cell r="D565" t="str">
            <v>百本</v>
          </cell>
          <cell r="E565">
            <v>12550</v>
          </cell>
        </row>
        <row r="566">
          <cell r="A566">
            <v>72028</v>
          </cell>
          <cell r="B566" t="str">
            <v>現場本締め</v>
          </cell>
          <cell r="C566" t="str">
            <v>１００００本以上　特殊高力ボルト</v>
          </cell>
          <cell r="D566" t="str">
            <v>百本</v>
          </cell>
          <cell r="E566">
            <v>12340</v>
          </cell>
        </row>
        <row r="567">
          <cell r="A567">
            <v>72060</v>
          </cell>
          <cell r="B567" t="str">
            <v>現場本締め</v>
          </cell>
          <cell r="C567" t="str">
            <v>大張間構造　特殊高力ボルト</v>
          </cell>
          <cell r="D567" t="str">
            <v>百本</v>
          </cell>
          <cell r="E567">
            <v>16480</v>
          </cell>
        </row>
        <row r="568">
          <cell r="A568">
            <v>75000</v>
          </cell>
          <cell r="B568" t="str">
            <v>現　場　溶　接</v>
          </cell>
          <cell r="C568" t="str">
            <v>隅肉脚長６ｍｍ換算　半自動溶接</v>
          </cell>
          <cell r="D568" t="str">
            <v>ｍ</v>
          </cell>
          <cell r="E568">
            <v>1140</v>
          </cell>
        </row>
        <row r="569">
          <cell r="A569">
            <v>75100</v>
          </cell>
          <cell r="B569" t="str">
            <v>軽量鉄骨加工取付け</v>
          </cell>
          <cell r="C569" t="str">
            <v>普通ボルト締付け共　母屋・胴縁の類</v>
          </cell>
          <cell r="D569" t="str">
            <v>ｔ</v>
          </cell>
          <cell r="E569">
            <v>78880</v>
          </cell>
        </row>
        <row r="570">
          <cell r="A570">
            <v>76000</v>
          </cell>
          <cell r="B570" t="str">
            <v>鉄　骨　足　場</v>
          </cell>
          <cell r="D570" t="str">
            <v>m2</v>
          </cell>
          <cell r="E570">
            <v>760</v>
          </cell>
        </row>
        <row r="571">
          <cell r="A571">
            <v>77000</v>
          </cell>
          <cell r="B571" t="str">
            <v>災　害　防　止</v>
          </cell>
          <cell r="C571" t="str">
            <v>安全ネット</v>
          </cell>
          <cell r="D571" t="str">
            <v>m2</v>
          </cell>
          <cell r="E571">
            <v>410</v>
          </cell>
        </row>
        <row r="572">
          <cell r="A572">
            <v>78020</v>
          </cell>
          <cell r="B572" t="str">
            <v>鉄骨足場運搬費</v>
          </cell>
          <cell r="C572" t="str">
            <v>１０ｋｍまで　　　　　　　　　　　＜搬入搬出の場合は２倍する＞</v>
          </cell>
          <cell r="D572" t="str">
            <v>m2</v>
          </cell>
          <cell r="E572">
            <v>17</v>
          </cell>
        </row>
        <row r="573">
          <cell r="A573">
            <v>78030</v>
          </cell>
          <cell r="B573" t="str">
            <v>災害防止運搬</v>
          </cell>
          <cell r="C573" t="str">
            <v>１０ｋｍまで　安全ネット　　　　　＜搬入搬出の場合は２倍する＞</v>
          </cell>
          <cell r="D573" t="str">
            <v>m2</v>
          </cell>
          <cell r="E573">
            <v>6</v>
          </cell>
        </row>
        <row r="574">
          <cell r="A574" t="str">
            <v>08（　既製コンクリート　）</v>
          </cell>
        </row>
        <row r="575">
          <cell r="A575">
            <v>80010</v>
          </cell>
          <cell r="B575" t="str">
            <v>コンクリートブロック積み（軽微な壁）</v>
          </cell>
          <cell r="C575" t="str">
            <v>Ａ種　１００</v>
          </cell>
          <cell r="D575" t="str">
            <v>m2</v>
          </cell>
          <cell r="E575">
            <v>4370</v>
          </cell>
        </row>
        <row r="576">
          <cell r="A576">
            <v>80110</v>
          </cell>
          <cell r="B576" t="str">
            <v>コンクリートブロック積み（軽微な壁）</v>
          </cell>
          <cell r="C576" t="str">
            <v>Ｃ種　１００</v>
          </cell>
          <cell r="D576" t="str">
            <v>m2</v>
          </cell>
          <cell r="E576">
            <v>4800</v>
          </cell>
        </row>
        <row r="577">
          <cell r="A577">
            <v>80212</v>
          </cell>
          <cell r="B577" t="str">
            <v>コンクリートブロック積み（帳壁）</v>
          </cell>
          <cell r="C577" t="str">
            <v>Ａ種　１２０</v>
          </cell>
          <cell r="D577" t="str">
            <v>m2</v>
          </cell>
          <cell r="E577">
            <v>5480</v>
          </cell>
        </row>
        <row r="578">
          <cell r="A578">
            <v>80215</v>
          </cell>
          <cell r="B578" t="str">
            <v>コンクリートブロック積み（帳壁）</v>
          </cell>
          <cell r="C578" t="str">
            <v>Ａ種　１５０</v>
          </cell>
          <cell r="D578" t="str">
            <v>m2</v>
          </cell>
          <cell r="E578">
            <v>6160</v>
          </cell>
        </row>
        <row r="579">
          <cell r="A579">
            <v>80219</v>
          </cell>
          <cell r="B579" t="str">
            <v>コンクリートブロック積み（帳壁）</v>
          </cell>
          <cell r="C579" t="str">
            <v>Ａ種　１９０</v>
          </cell>
          <cell r="D579" t="str">
            <v>m2</v>
          </cell>
          <cell r="E579">
            <v>7680</v>
          </cell>
        </row>
        <row r="580">
          <cell r="A580">
            <v>80312</v>
          </cell>
          <cell r="B580" t="str">
            <v>コンクリートブロック積み（帳壁）</v>
          </cell>
          <cell r="C580" t="str">
            <v>Ｂ種　１２０</v>
          </cell>
          <cell r="D580" t="str">
            <v>m2</v>
          </cell>
          <cell r="E580">
            <v>5810</v>
          </cell>
        </row>
        <row r="581">
          <cell r="A581">
            <v>80315</v>
          </cell>
          <cell r="B581" t="str">
            <v>コンクリートブロック積み（帳壁）</v>
          </cell>
          <cell r="C581" t="str">
            <v>Ｂ種　１５０</v>
          </cell>
          <cell r="D581" t="str">
            <v>m2</v>
          </cell>
          <cell r="E581">
            <v>6620</v>
          </cell>
        </row>
        <row r="582">
          <cell r="A582">
            <v>80319</v>
          </cell>
          <cell r="B582" t="str">
            <v>コンクリートブロック積み（帳壁）</v>
          </cell>
          <cell r="C582" t="str">
            <v>Ｂ種　１９０</v>
          </cell>
          <cell r="D582" t="str">
            <v>m2</v>
          </cell>
          <cell r="E582">
            <v>8170</v>
          </cell>
        </row>
        <row r="583">
          <cell r="A583">
            <v>80412</v>
          </cell>
          <cell r="B583" t="str">
            <v>コンクリートブロック積み（帳壁）</v>
          </cell>
          <cell r="C583" t="str">
            <v>Ｃ種　１２０</v>
          </cell>
          <cell r="D583" t="str">
            <v>m2</v>
          </cell>
          <cell r="E583">
            <v>6200</v>
          </cell>
        </row>
        <row r="584">
          <cell r="A584">
            <v>80415</v>
          </cell>
          <cell r="B584" t="str">
            <v>コンクリートブロック積み（帳壁）</v>
          </cell>
          <cell r="C584" t="str">
            <v>Ｃ種　１５０</v>
          </cell>
          <cell r="D584" t="str">
            <v>m2</v>
          </cell>
          <cell r="E584">
            <v>6850</v>
          </cell>
        </row>
        <row r="585">
          <cell r="A585">
            <v>80419</v>
          </cell>
          <cell r="B585" t="str">
            <v>コンクリートブロック積み（帳壁）</v>
          </cell>
          <cell r="C585" t="str">
            <v>Ｃ種　１９０</v>
          </cell>
          <cell r="D585" t="str">
            <v>m2</v>
          </cell>
          <cell r="E585">
            <v>8620</v>
          </cell>
        </row>
        <row r="586">
          <cell r="A586">
            <v>80512</v>
          </cell>
          <cell r="B586" t="str">
            <v>コンクリートブロック積み（帳壁）</v>
          </cell>
          <cell r="C586" t="str">
            <v>防水　１２０</v>
          </cell>
          <cell r="D586" t="str">
            <v>m2</v>
          </cell>
          <cell r="E586">
            <v>6490</v>
          </cell>
        </row>
        <row r="587">
          <cell r="A587">
            <v>80515</v>
          </cell>
          <cell r="B587" t="str">
            <v>コンクリートブロック積み（帳壁）</v>
          </cell>
          <cell r="C587" t="str">
            <v>防水　１５０</v>
          </cell>
          <cell r="D587" t="str">
            <v>m2</v>
          </cell>
          <cell r="E587">
            <v>7140</v>
          </cell>
        </row>
        <row r="588">
          <cell r="A588">
            <v>80519</v>
          </cell>
          <cell r="B588" t="str">
            <v>コンクリートブロック積み（帳壁）</v>
          </cell>
          <cell r="C588" t="str">
            <v>防水　１９０</v>
          </cell>
          <cell r="D588" t="str">
            <v>m2</v>
          </cell>
          <cell r="E588">
            <v>8910</v>
          </cell>
        </row>
        <row r="589">
          <cell r="A589">
            <v>80612</v>
          </cell>
          <cell r="B589" t="str">
            <v>コンクリートブロック積み（帳壁・片面化粧）</v>
          </cell>
          <cell r="C589" t="str">
            <v>Ａ種　１２０</v>
          </cell>
          <cell r="D589" t="str">
            <v>m2</v>
          </cell>
          <cell r="E589">
            <v>5970</v>
          </cell>
        </row>
        <row r="590">
          <cell r="A590">
            <v>80615</v>
          </cell>
          <cell r="B590" t="str">
            <v>コンクリートブロック積み（帳壁・片面化粧）</v>
          </cell>
          <cell r="C590" t="str">
            <v>Ａ種　１５０</v>
          </cell>
          <cell r="D590" t="str">
            <v>m2</v>
          </cell>
          <cell r="E590">
            <v>6650</v>
          </cell>
        </row>
        <row r="591">
          <cell r="A591">
            <v>80619</v>
          </cell>
          <cell r="B591" t="str">
            <v>コンクリートブロック積み（帳壁・片面化粧）</v>
          </cell>
          <cell r="C591" t="str">
            <v>Ａ種　１９０</v>
          </cell>
          <cell r="D591" t="str">
            <v>m2</v>
          </cell>
          <cell r="E591">
            <v>8170</v>
          </cell>
        </row>
        <row r="592">
          <cell r="A592">
            <v>80712</v>
          </cell>
          <cell r="B592" t="str">
            <v>コンクリートブロック積み（帳壁・片面化粧）</v>
          </cell>
          <cell r="C592" t="str">
            <v>Ｂ種　１２０</v>
          </cell>
          <cell r="D592" t="str">
            <v>m2</v>
          </cell>
          <cell r="E592">
            <v>6300</v>
          </cell>
        </row>
        <row r="593">
          <cell r="A593">
            <v>80715</v>
          </cell>
          <cell r="B593" t="str">
            <v>コンクリートブロック積み（帳壁・片面化粧）</v>
          </cell>
          <cell r="C593" t="str">
            <v>Ｂ種　１５０</v>
          </cell>
          <cell r="D593" t="str">
            <v>m2</v>
          </cell>
          <cell r="E593">
            <v>7100</v>
          </cell>
        </row>
        <row r="594">
          <cell r="A594">
            <v>80719</v>
          </cell>
          <cell r="B594" t="str">
            <v>コンクリートブロック積み（帳壁・片面化粧）</v>
          </cell>
          <cell r="C594" t="str">
            <v>Ｂ種　１９０</v>
          </cell>
          <cell r="D594" t="str">
            <v>m2</v>
          </cell>
          <cell r="E594">
            <v>8650</v>
          </cell>
        </row>
        <row r="595">
          <cell r="A595">
            <v>80812</v>
          </cell>
          <cell r="B595" t="str">
            <v>コンクリートブロック積み（帳壁・片面化粧）</v>
          </cell>
          <cell r="C595" t="str">
            <v>Ｃ種　１２０</v>
          </cell>
          <cell r="D595" t="str">
            <v>m2</v>
          </cell>
          <cell r="E595">
            <v>6690</v>
          </cell>
        </row>
        <row r="596">
          <cell r="A596">
            <v>80815</v>
          </cell>
          <cell r="B596" t="str">
            <v>コンクリートブロック積み（帳壁・片面化粧）</v>
          </cell>
          <cell r="C596" t="str">
            <v>Ｃ種　１５０</v>
          </cell>
          <cell r="D596" t="str">
            <v>m2</v>
          </cell>
          <cell r="E596">
            <v>7340</v>
          </cell>
        </row>
        <row r="597">
          <cell r="A597">
            <v>80819</v>
          </cell>
          <cell r="B597" t="str">
            <v>コンクリートブロック積み（帳壁・片面化粧）</v>
          </cell>
          <cell r="C597" t="str">
            <v>Ｃ種　１９０</v>
          </cell>
          <cell r="D597" t="str">
            <v>m2</v>
          </cell>
          <cell r="E597">
            <v>9100</v>
          </cell>
        </row>
        <row r="598">
          <cell r="A598">
            <v>80912</v>
          </cell>
          <cell r="B598" t="str">
            <v>コンクリートブロック積み（帳壁・片面化粧）</v>
          </cell>
          <cell r="C598" t="str">
            <v>防水　１２０</v>
          </cell>
          <cell r="D598" t="str">
            <v>m2</v>
          </cell>
          <cell r="E598">
            <v>6980</v>
          </cell>
        </row>
        <row r="599">
          <cell r="A599">
            <v>80915</v>
          </cell>
          <cell r="B599" t="str">
            <v>コンクリートブロック積み（帳壁・片面化粧）</v>
          </cell>
          <cell r="C599" t="str">
            <v>防水　１５０</v>
          </cell>
          <cell r="D599" t="str">
            <v>m2</v>
          </cell>
          <cell r="E599">
            <v>7630</v>
          </cell>
        </row>
        <row r="600">
          <cell r="A600">
            <v>80919</v>
          </cell>
          <cell r="B600" t="str">
            <v>コンクリートブロック積み（帳壁・片面化粧）</v>
          </cell>
          <cell r="C600" t="str">
            <v>防水　１９０</v>
          </cell>
          <cell r="D600" t="str">
            <v>m2</v>
          </cell>
          <cell r="E600">
            <v>9400</v>
          </cell>
        </row>
        <row r="601">
          <cell r="A601">
            <v>81012</v>
          </cell>
          <cell r="B601" t="str">
            <v>コンクリートブロック積み（帳壁・両面化粧）</v>
          </cell>
          <cell r="C601" t="str">
            <v>Ａ種　１２０</v>
          </cell>
          <cell r="D601" t="str">
            <v>m2</v>
          </cell>
          <cell r="E601">
            <v>6460</v>
          </cell>
        </row>
        <row r="602">
          <cell r="A602">
            <v>81015</v>
          </cell>
          <cell r="B602" t="str">
            <v>コンクリートブロック積み（帳壁・両面化粧）</v>
          </cell>
          <cell r="C602" t="str">
            <v>Ａ種　１５０</v>
          </cell>
          <cell r="D602" t="str">
            <v>m2</v>
          </cell>
          <cell r="E602">
            <v>7130</v>
          </cell>
        </row>
        <row r="603">
          <cell r="A603">
            <v>81019</v>
          </cell>
          <cell r="B603" t="str">
            <v>コンクリートブロック積み（帳壁・両面化粧）</v>
          </cell>
          <cell r="C603" t="str">
            <v>Ａ種　１９０</v>
          </cell>
          <cell r="D603" t="str">
            <v>m2</v>
          </cell>
          <cell r="E603">
            <v>8650</v>
          </cell>
        </row>
        <row r="604">
          <cell r="A604">
            <v>81112</v>
          </cell>
          <cell r="B604" t="str">
            <v>コンクリートブロック積み（帳壁・両面化粧）</v>
          </cell>
          <cell r="C604" t="str">
            <v>Ｂ種　１２０</v>
          </cell>
          <cell r="D604" t="str">
            <v>m2</v>
          </cell>
          <cell r="E604">
            <v>6780</v>
          </cell>
        </row>
        <row r="605">
          <cell r="A605">
            <v>81115</v>
          </cell>
          <cell r="B605" t="str">
            <v>コンクリートブロック積み（帳壁・両面化粧）</v>
          </cell>
          <cell r="C605" t="str">
            <v>Ｂ種　１５０</v>
          </cell>
          <cell r="D605" t="str">
            <v>m2</v>
          </cell>
          <cell r="E605">
            <v>7590</v>
          </cell>
        </row>
        <row r="606">
          <cell r="A606">
            <v>81119</v>
          </cell>
          <cell r="B606" t="str">
            <v>コンクリートブロック積み（帳壁・両面化粧）</v>
          </cell>
          <cell r="C606" t="str">
            <v>Ｂ種　１９０</v>
          </cell>
          <cell r="D606" t="str">
            <v>m2</v>
          </cell>
          <cell r="E606">
            <v>9140</v>
          </cell>
        </row>
        <row r="607">
          <cell r="A607">
            <v>81212</v>
          </cell>
          <cell r="B607" t="str">
            <v>コンクリートブロック積み（帳壁・両面化粧）</v>
          </cell>
          <cell r="C607" t="str">
            <v>Ｃ種　１２０</v>
          </cell>
          <cell r="D607" t="str">
            <v>m2</v>
          </cell>
          <cell r="E607">
            <v>7180</v>
          </cell>
        </row>
        <row r="608">
          <cell r="A608">
            <v>81215</v>
          </cell>
          <cell r="B608" t="str">
            <v>コンクリートブロック積み（帳壁・両面化粧）</v>
          </cell>
          <cell r="C608" t="str">
            <v>Ｃ種　１５０</v>
          </cell>
          <cell r="D608" t="str">
            <v>m2</v>
          </cell>
          <cell r="E608">
            <v>7820</v>
          </cell>
        </row>
        <row r="609">
          <cell r="A609">
            <v>81219</v>
          </cell>
          <cell r="B609" t="str">
            <v>コンクリートブロック積み（帳壁・両面化粧）</v>
          </cell>
          <cell r="C609" t="str">
            <v>Ｃ種　１９０</v>
          </cell>
          <cell r="D609" t="str">
            <v>m2</v>
          </cell>
          <cell r="E609">
            <v>9590</v>
          </cell>
        </row>
        <row r="610">
          <cell r="A610">
            <v>81312</v>
          </cell>
          <cell r="B610" t="str">
            <v>コンクリートブロック積み（帳壁・両面化粧）</v>
          </cell>
          <cell r="C610" t="str">
            <v>防水　１２０</v>
          </cell>
          <cell r="D610" t="str">
            <v>m2</v>
          </cell>
          <cell r="E610">
            <v>7470</v>
          </cell>
        </row>
        <row r="611">
          <cell r="A611">
            <v>81315</v>
          </cell>
          <cell r="B611" t="str">
            <v>コンクリートブロック積み（帳壁・両面化粧）</v>
          </cell>
          <cell r="C611" t="str">
            <v>防水　１５０</v>
          </cell>
          <cell r="D611" t="str">
            <v>m2</v>
          </cell>
          <cell r="E611">
            <v>8110</v>
          </cell>
        </row>
        <row r="612">
          <cell r="A612">
            <v>81319</v>
          </cell>
          <cell r="B612" t="str">
            <v>コンクリートブロック積み（帳壁・両面化粧）</v>
          </cell>
          <cell r="C612" t="str">
            <v>防水　１９０</v>
          </cell>
          <cell r="D612" t="str">
            <v>m2</v>
          </cell>
          <cell r="E612">
            <v>9880</v>
          </cell>
        </row>
        <row r="613">
          <cell r="A613">
            <v>83001</v>
          </cell>
          <cell r="B613" t="str">
            <v>普通れんが積み</v>
          </cell>
          <cell r="C613" t="str">
            <v>２種　半枚積み</v>
          </cell>
          <cell r="D613" t="str">
            <v>m2</v>
          </cell>
          <cell r="E613">
            <v>10700</v>
          </cell>
        </row>
        <row r="614">
          <cell r="A614">
            <v>83101</v>
          </cell>
          <cell r="B614" t="str">
            <v>普通れんが積み（片面化粧）</v>
          </cell>
          <cell r="C614" t="str">
            <v>２種　半枚積み</v>
          </cell>
          <cell r="D614" t="str">
            <v>m2</v>
          </cell>
          <cell r="E614">
            <v>12260</v>
          </cell>
        </row>
        <row r="615">
          <cell r="A615">
            <v>83201</v>
          </cell>
          <cell r="B615" t="str">
            <v>普通れんが積み（両面化粧）</v>
          </cell>
          <cell r="C615" t="str">
            <v>２種　半枚積み</v>
          </cell>
          <cell r="D615" t="str">
            <v>m2</v>
          </cell>
          <cell r="E615">
            <v>13820</v>
          </cell>
        </row>
        <row r="616">
          <cell r="A616">
            <v>83301</v>
          </cell>
          <cell r="B616" t="str">
            <v>普通れんが積み</v>
          </cell>
          <cell r="C616" t="str">
            <v>２種　半枚積み　防水押さえ用</v>
          </cell>
          <cell r="D616" t="str">
            <v>m2</v>
          </cell>
          <cell r="E616">
            <v>11370</v>
          </cell>
        </row>
        <row r="617">
          <cell r="A617">
            <v>83401</v>
          </cell>
          <cell r="B617" t="str">
            <v>普通れんが積み</v>
          </cell>
          <cell r="C617" t="str">
            <v>２種　一枚積み</v>
          </cell>
          <cell r="D617" t="str">
            <v>m2</v>
          </cell>
          <cell r="E617">
            <v>20330</v>
          </cell>
        </row>
        <row r="618">
          <cell r="A618">
            <v>83501</v>
          </cell>
          <cell r="B618" t="str">
            <v>普通れんが積み（片面化粧）</v>
          </cell>
          <cell r="C618" t="str">
            <v>２種　一枚積み</v>
          </cell>
          <cell r="D618" t="str">
            <v>m2</v>
          </cell>
          <cell r="E618">
            <v>21890</v>
          </cell>
        </row>
        <row r="619">
          <cell r="A619">
            <v>83601</v>
          </cell>
          <cell r="B619" t="str">
            <v>普通れんが積み（両面化粧）</v>
          </cell>
          <cell r="C619" t="str">
            <v>２種　一枚積み</v>
          </cell>
          <cell r="D619" t="str">
            <v>m2</v>
          </cell>
          <cell r="E619">
            <v>23450</v>
          </cell>
        </row>
        <row r="620">
          <cell r="A620" t="str">
            <v>09（　防　水　）</v>
          </cell>
        </row>
        <row r="621">
          <cell r="A621">
            <v>90000</v>
          </cell>
          <cell r="B621" t="str">
            <v>アスファルト防水Ａ種</v>
          </cell>
          <cell r="C621" t="str">
            <v>一般部　密着工法</v>
          </cell>
          <cell r="D621" t="str">
            <v>m2</v>
          </cell>
          <cell r="E621">
            <v>3350</v>
          </cell>
        </row>
        <row r="622">
          <cell r="A622">
            <v>90025</v>
          </cell>
          <cell r="B622" t="str">
            <v>アスファルト防水Ａ種－断熱</v>
          </cell>
          <cell r="C622" t="str">
            <v>一般部　断熱材　厚２５　密着工法</v>
          </cell>
          <cell r="D622" t="str">
            <v>m2</v>
          </cell>
          <cell r="E622">
            <v>4690</v>
          </cell>
        </row>
        <row r="623">
          <cell r="A623">
            <v>90030</v>
          </cell>
          <cell r="B623" t="str">
            <v>アスファルト防水Ａ種－断熱</v>
          </cell>
          <cell r="C623" t="str">
            <v>一般部　断熱材　厚３０　密着工法</v>
          </cell>
          <cell r="D623" t="str">
            <v>m2</v>
          </cell>
          <cell r="E623">
            <v>4850</v>
          </cell>
        </row>
        <row r="624">
          <cell r="A624">
            <v>90040</v>
          </cell>
          <cell r="B624" t="str">
            <v>アスファルト防水Ａ種－断熱</v>
          </cell>
          <cell r="C624" t="str">
            <v>一般部　断熱材　厚４０　密着工法</v>
          </cell>
          <cell r="D624" t="str">
            <v>m2</v>
          </cell>
          <cell r="E624">
            <v>5170</v>
          </cell>
        </row>
        <row r="625">
          <cell r="A625">
            <v>90050</v>
          </cell>
          <cell r="B625" t="str">
            <v>アスファルト防水Ａ種－断熱</v>
          </cell>
          <cell r="C625" t="str">
            <v>一般部　断熱材　厚５０　密着工法</v>
          </cell>
          <cell r="D625" t="str">
            <v>m2</v>
          </cell>
          <cell r="E625">
            <v>5500</v>
          </cell>
        </row>
        <row r="626">
          <cell r="A626">
            <v>90100</v>
          </cell>
          <cell r="B626" t="str">
            <v>アスファルト防水Ｂ種</v>
          </cell>
          <cell r="C626" t="str">
            <v>一般部　密着工法</v>
          </cell>
          <cell r="D626" t="str">
            <v>m2</v>
          </cell>
          <cell r="E626">
            <v>4190</v>
          </cell>
        </row>
        <row r="627">
          <cell r="A627">
            <v>90110</v>
          </cell>
          <cell r="B627" t="str">
            <v>アスファルト防水Ｂ種</v>
          </cell>
          <cell r="C627" t="str">
            <v>一般部　ＡＬＣ下地　絶縁工法</v>
          </cell>
          <cell r="D627" t="str">
            <v>m2</v>
          </cell>
          <cell r="E627">
            <v>4320</v>
          </cell>
        </row>
        <row r="628">
          <cell r="A628">
            <v>90125</v>
          </cell>
          <cell r="B628" t="str">
            <v>アスファルト防水Ｂ種－断熱</v>
          </cell>
          <cell r="C628" t="str">
            <v>一般部　断熱材　厚２５　密着工法</v>
          </cell>
          <cell r="D628" t="str">
            <v>m2</v>
          </cell>
          <cell r="E628">
            <v>6170</v>
          </cell>
        </row>
        <row r="629">
          <cell r="A629">
            <v>90130</v>
          </cell>
          <cell r="B629" t="str">
            <v>アスファルト防水Ｂ種－断熱</v>
          </cell>
          <cell r="C629" t="str">
            <v>一般部　断熱材　厚３０　密着工法</v>
          </cell>
          <cell r="D629" t="str">
            <v>m2</v>
          </cell>
          <cell r="E629">
            <v>6250</v>
          </cell>
        </row>
        <row r="630">
          <cell r="A630">
            <v>90140</v>
          </cell>
          <cell r="B630" t="str">
            <v>アスファルト防水Ｂ種－断熱</v>
          </cell>
          <cell r="C630" t="str">
            <v>一般部　断熱材　厚４０　密着工法</v>
          </cell>
          <cell r="D630" t="str">
            <v>m2</v>
          </cell>
          <cell r="E630">
            <v>6630</v>
          </cell>
        </row>
        <row r="631">
          <cell r="A631">
            <v>90150</v>
          </cell>
          <cell r="B631" t="str">
            <v>アスファルト防水Ｂ種－断熱</v>
          </cell>
          <cell r="C631" t="str">
            <v>一般部　断熱材　厚５０　密着工法</v>
          </cell>
          <cell r="D631" t="str">
            <v>m2</v>
          </cell>
          <cell r="E631">
            <v>6840</v>
          </cell>
        </row>
        <row r="632">
          <cell r="A632">
            <v>90225</v>
          </cell>
          <cell r="B632" t="str">
            <v>アスファルト防水Ｂ種－断熱</v>
          </cell>
          <cell r="C632" t="str">
            <v>一般部　断熱材厚２５　ＡＬＣ下地　密着工法</v>
          </cell>
          <cell r="D632" t="str">
            <v>m2</v>
          </cell>
          <cell r="E632">
            <v>6600</v>
          </cell>
        </row>
        <row r="633">
          <cell r="A633">
            <v>90230</v>
          </cell>
          <cell r="B633" t="str">
            <v>アスファルト防水Ｂ種－断熱</v>
          </cell>
          <cell r="C633" t="str">
            <v>一般部　断熱材厚３０　ＡＬＣ下地　密着工法</v>
          </cell>
          <cell r="D633" t="str">
            <v>m2</v>
          </cell>
          <cell r="E633">
            <v>6680</v>
          </cell>
        </row>
        <row r="634">
          <cell r="A634">
            <v>90240</v>
          </cell>
          <cell r="B634" t="str">
            <v>アスファルト防水Ｂ種－断熱</v>
          </cell>
          <cell r="C634" t="str">
            <v>一般部　断熱材厚４０　ＡＬＣ下地　密着工法</v>
          </cell>
          <cell r="D634" t="str">
            <v>m2</v>
          </cell>
          <cell r="E634">
            <v>7060</v>
          </cell>
        </row>
        <row r="635">
          <cell r="A635">
            <v>90250</v>
          </cell>
          <cell r="B635" t="str">
            <v>アスファルト防水Ｂ種－断熱</v>
          </cell>
          <cell r="C635" t="str">
            <v>一般部　断熱材厚５０　ＡＬＣ下地　密着工法</v>
          </cell>
          <cell r="D635" t="str">
            <v>m2</v>
          </cell>
          <cell r="E635">
            <v>7270</v>
          </cell>
        </row>
        <row r="636">
          <cell r="A636">
            <v>90300</v>
          </cell>
          <cell r="B636" t="str">
            <v>アスファルト防水Ｃ種</v>
          </cell>
          <cell r="C636" t="str">
            <v>一般部　密着工法</v>
          </cell>
          <cell r="D636" t="str">
            <v>m2</v>
          </cell>
          <cell r="E636">
            <v>2180</v>
          </cell>
        </row>
        <row r="637">
          <cell r="A637">
            <v>91000</v>
          </cell>
          <cell r="B637" t="str">
            <v>ゴムアスファルト系シール材</v>
          </cell>
          <cell r="D637" t="str">
            <v>ｍ</v>
          </cell>
          <cell r="E637">
            <v>120</v>
          </cell>
        </row>
        <row r="638">
          <cell r="A638">
            <v>93000</v>
          </cell>
          <cell r="B638" t="str">
            <v>防根用シート敷き</v>
          </cell>
          <cell r="C638" t="str">
            <v>ポリエチレンシート　０．３ｍｍ</v>
          </cell>
          <cell r="D638" t="str">
            <v>m2</v>
          </cell>
          <cell r="E638">
            <v>110</v>
          </cell>
        </row>
        <row r="639">
          <cell r="A639">
            <v>94000</v>
          </cell>
          <cell r="B639" t="str">
            <v>ポリサルファイドシーリング</v>
          </cell>
          <cell r="C639" t="str">
            <v>軽微なもの</v>
          </cell>
          <cell r="D639" t="str">
            <v>ｍ</v>
          </cell>
          <cell r="E639">
            <v>560</v>
          </cell>
        </row>
        <row r="640">
          <cell r="A640">
            <v>94010</v>
          </cell>
          <cell r="B640" t="str">
            <v>ポリサルファイドシーリング</v>
          </cell>
          <cell r="C640" t="str">
            <v>１０×７ｍｍ</v>
          </cell>
          <cell r="D640" t="str">
            <v>ｍ</v>
          </cell>
          <cell r="E640">
            <v>670</v>
          </cell>
        </row>
        <row r="641">
          <cell r="A641">
            <v>94020</v>
          </cell>
          <cell r="B641" t="str">
            <v>ポリサルファイドシーリング</v>
          </cell>
          <cell r="C641" t="str">
            <v>１０×１０ｍｍ</v>
          </cell>
          <cell r="D641" t="str">
            <v>ｍ</v>
          </cell>
          <cell r="E641">
            <v>740</v>
          </cell>
        </row>
        <row r="642">
          <cell r="A642">
            <v>94030</v>
          </cell>
          <cell r="B642" t="str">
            <v>ポリサルファイドシーリング</v>
          </cell>
          <cell r="C642" t="str">
            <v>１５×１０ｍｍ</v>
          </cell>
          <cell r="D642" t="str">
            <v>ｍ</v>
          </cell>
          <cell r="E642">
            <v>940</v>
          </cell>
        </row>
        <row r="643">
          <cell r="A643">
            <v>94040</v>
          </cell>
          <cell r="B643" t="str">
            <v>ポリサルファイドシーリング</v>
          </cell>
          <cell r="C643" t="str">
            <v>１５×１５ｍｍ</v>
          </cell>
          <cell r="D643" t="str">
            <v>ｍ</v>
          </cell>
          <cell r="E643">
            <v>1120</v>
          </cell>
        </row>
        <row r="644">
          <cell r="A644">
            <v>94050</v>
          </cell>
          <cell r="B644" t="str">
            <v>ポリサルファイドシーリング</v>
          </cell>
          <cell r="C644" t="str">
            <v>２０×１０ｍｍ</v>
          </cell>
          <cell r="D644" t="str">
            <v>ｍ</v>
          </cell>
          <cell r="E644">
            <v>1150</v>
          </cell>
        </row>
        <row r="645">
          <cell r="A645">
            <v>94060</v>
          </cell>
          <cell r="B645" t="str">
            <v>ポリサルファイドシーリング</v>
          </cell>
          <cell r="C645" t="str">
            <v>２０×１５ｍｍ</v>
          </cell>
          <cell r="D645" t="str">
            <v>ｍ</v>
          </cell>
          <cell r="E645">
            <v>1380</v>
          </cell>
        </row>
        <row r="646">
          <cell r="A646">
            <v>94070</v>
          </cell>
          <cell r="B646" t="str">
            <v>ポリサルファイドシーリング</v>
          </cell>
          <cell r="C646" t="str">
            <v>２０×２０ｍｍ</v>
          </cell>
          <cell r="D646" t="str">
            <v>ｍ</v>
          </cell>
          <cell r="E646">
            <v>1620</v>
          </cell>
        </row>
        <row r="647">
          <cell r="A647">
            <v>94080</v>
          </cell>
          <cell r="B647" t="str">
            <v>ポリサルファイドシーリング</v>
          </cell>
          <cell r="C647" t="str">
            <v>２５×１５ｍｍ</v>
          </cell>
          <cell r="D647" t="str">
            <v>ｍ</v>
          </cell>
          <cell r="E647">
            <v>1650</v>
          </cell>
        </row>
        <row r="648">
          <cell r="A648">
            <v>94090</v>
          </cell>
          <cell r="B648" t="str">
            <v>ポリサルファイドシーリング</v>
          </cell>
          <cell r="C648" t="str">
            <v>２５×２０ｍｍ</v>
          </cell>
          <cell r="D648" t="str">
            <v>ｍ</v>
          </cell>
          <cell r="E648">
            <v>1940</v>
          </cell>
        </row>
        <row r="649">
          <cell r="A649">
            <v>94100</v>
          </cell>
          <cell r="B649" t="str">
            <v>ポリサルファイドシーリング</v>
          </cell>
          <cell r="C649" t="str">
            <v>２５×２５ｍｍ</v>
          </cell>
          <cell r="D649" t="str">
            <v>ｍ</v>
          </cell>
          <cell r="E649">
            <v>2240</v>
          </cell>
        </row>
        <row r="650">
          <cell r="A650">
            <v>94110</v>
          </cell>
          <cell r="B650" t="str">
            <v>ポリサルファイドシーリング</v>
          </cell>
          <cell r="C650" t="str">
            <v>３０×１５ｍｍ</v>
          </cell>
          <cell r="D650" t="str">
            <v>ｍ</v>
          </cell>
          <cell r="E650">
            <v>1910</v>
          </cell>
        </row>
        <row r="651">
          <cell r="A651">
            <v>94120</v>
          </cell>
          <cell r="B651" t="str">
            <v>ポリサルファイドシーリング</v>
          </cell>
          <cell r="C651" t="str">
            <v>３０×２０ｍｍ</v>
          </cell>
          <cell r="D651" t="str">
            <v>ｍ</v>
          </cell>
          <cell r="E651">
            <v>2270</v>
          </cell>
        </row>
        <row r="652">
          <cell r="A652">
            <v>94130</v>
          </cell>
          <cell r="B652" t="str">
            <v>ポリサルファイドシーリング</v>
          </cell>
          <cell r="C652" t="str">
            <v>３０×２５ｍｍ</v>
          </cell>
          <cell r="D652" t="str">
            <v>ｍ</v>
          </cell>
          <cell r="E652">
            <v>2630</v>
          </cell>
        </row>
        <row r="653">
          <cell r="A653">
            <v>94200</v>
          </cell>
          <cell r="B653" t="str">
            <v>シリコーンシーリング</v>
          </cell>
          <cell r="C653" t="str">
            <v>軽微なもの</v>
          </cell>
          <cell r="D653" t="str">
            <v>ｍ</v>
          </cell>
          <cell r="E653">
            <v>570</v>
          </cell>
        </row>
        <row r="654">
          <cell r="A654">
            <v>94210</v>
          </cell>
          <cell r="B654" t="str">
            <v>シリコーンシーリング</v>
          </cell>
          <cell r="C654" t="str">
            <v>１０×７ｍｍ</v>
          </cell>
          <cell r="D654" t="str">
            <v>ｍ</v>
          </cell>
          <cell r="E654">
            <v>690</v>
          </cell>
        </row>
        <row r="655">
          <cell r="A655">
            <v>94220</v>
          </cell>
          <cell r="B655" t="str">
            <v>シリコーンシーリング</v>
          </cell>
          <cell r="C655" t="str">
            <v>１０×１０ｍｍ</v>
          </cell>
          <cell r="D655" t="str">
            <v>ｍ</v>
          </cell>
          <cell r="E655">
            <v>780</v>
          </cell>
        </row>
        <row r="656">
          <cell r="A656">
            <v>94230</v>
          </cell>
          <cell r="B656" t="str">
            <v>シリコーンシーリング</v>
          </cell>
          <cell r="C656" t="str">
            <v>１５×１０ｍｍ</v>
          </cell>
          <cell r="D656" t="str">
            <v>ｍ</v>
          </cell>
          <cell r="E656">
            <v>1000</v>
          </cell>
        </row>
        <row r="657">
          <cell r="A657">
            <v>94240</v>
          </cell>
          <cell r="B657" t="str">
            <v>シリコーンシーリング</v>
          </cell>
          <cell r="C657" t="str">
            <v>１５×１５ｍｍ</v>
          </cell>
          <cell r="D657" t="str">
            <v>ｍ</v>
          </cell>
          <cell r="E657">
            <v>1210</v>
          </cell>
        </row>
        <row r="658">
          <cell r="A658">
            <v>94250</v>
          </cell>
          <cell r="B658" t="str">
            <v>シリコーンシーリング</v>
          </cell>
          <cell r="C658" t="str">
            <v>２０×１０ｍｍ</v>
          </cell>
          <cell r="D658" t="str">
            <v>ｍ</v>
          </cell>
          <cell r="E658">
            <v>1230</v>
          </cell>
        </row>
        <row r="659">
          <cell r="A659">
            <v>94260</v>
          </cell>
          <cell r="B659" t="str">
            <v>シリコーンシーリング</v>
          </cell>
          <cell r="C659" t="str">
            <v>２０×１５ｍｍ</v>
          </cell>
          <cell r="D659" t="str">
            <v>ｍ</v>
          </cell>
          <cell r="E659">
            <v>1510</v>
          </cell>
        </row>
        <row r="660">
          <cell r="A660">
            <v>94270</v>
          </cell>
          <cell r="B660" t="str">
            <v>シリコーンシーリング</v>
          </cell>
          <cell r="C660" t="str">
            <v>２０×２０ｍｍ</v>
          </cell>
          <cell r="D660" t="str">
            <v>ｍ</v>
          </cell>
          <cell r="E660">
            <v>1790</v>
          </cell>
        </row>
        <row r="661">
          <cell r="A661">
            <v>94280</v>
          </cell>
          <cell r="B661" t="str">
            <v>シリコーンシーリング</v>
          </cell>
          <cell r="C661" t="str">
            <v>２５×１５ｍｍ</v>
          </cell>
          <cell r="D661" t="str">
            <v>ｍ</v>
          </cell>
          <cell r="E661">
            <v>1810</v>
          </cell>
        </row>
        <row r="662">
          <cell r="A662">
            <v>94290</v>
          </cell>
          <cell r="B662" t="str">
            <v>シリコーンシーリング</v>
          </cell>
          <cell r="C662" t="str">
            <v>２５×２０ｍｍ</v>
          </cell>
          <cell r="D662" t="str">
            <v>ｍ</v>
          </cell>
          <cell r="E662">
            <v>2160</v>
          </cell>
        </row>
        <row r="663">
          <cell r="A663">
            <v>94300</v>
          </cell>
          <cell r="B663" t="str">
            <v>シリコーンシーリング</v>
          </cell>
          <cell r="C663" t="str">
            <v>２５×２５ｍｍ</v>
          </cell>
          <cell r="D663" t="str">
            <v>ｍ</v>
          </cell>
          <cell r="E663">
            <v>2510</v>
          </cell>
        </row>
        <row r="664">
          <cell r="A664">
            <v>94310</v>
          </cell>
          <cell r="B664" t="str">
            <v>シリコーンシーリング</v>
          </cell>
          <cell r="C664" t="str">
            <v>３０×１５ｍｍ</v>
          </cell>
          <cell r="D664" t="str">
            <v>ｍ</v>
          </cell>
          <cell r="E664">
            <v>2100</v>
          </cell>
        </row>
        <row r="665">
          <cell r="A665">
            <v>94320</v>
          </cell>
          <cell r="B665" t="str">
            <v>シリコーンシーリング</v>
          </cell>
          <cell r="C665" t="str">
            <v>３０×２０ｍｍ</v>
          </cell>
          <cell r="D665" t="str">
            <v>ｍ</v>
          </cell>
          <cell r="E665">
            <v>2520</v>
          </cell>
        </row>
        <row r="666">
          <cell r="A666">
            <v>94330</v>
          </cell>
          <cell r="B666" t="str">
            <v>シリコーンシーリング</v>
          </cell>
          <cell r="C666" t="str">
            <v>３０×２５ｍｍ</v>
          </cell>
          <cell r="D666" t="str">
            <v>ｍ</v>
          </cell>
          <cell r="E666">
            <v>2940</v>
          </cell>
        </row>
        <row r="667">
          <cell r="A667">
            <v>94400</v>
          </cell>
          <cell r="B667" t="str">
            <v>変成シリコーンシーリング</v>
          </cell>
          <cell r="C667" t="str">
            <v>軽微なもの</v>
          </cell>
          <cell r="D667" t="str">
            <v>ｍ</v>
          </cell>
          <cell r="E667">
            <v>560</v>
          </cell>
        </row>
        <row r="668">
          <cell r="A668">
            <v>94410</v>
          </cell>
          <cell r="B668" t="str">
            <v>変成シリコーンシーリング</v>
          </cell>
          <cell r="C668" t="str">
            <v>１０×７ｍｍ</v>
          </cell>
          <cell r="D668" t="str">
            <v>ｍ</v>
          </cell>
          <cell r="E668">
            <v>660</v>
          </cell>
        </row>
        <row r="669">
          <cell r="A669">
            <v>94420</v>
          </cell>
          <cell r="B669" t="str">
            <v>変成シリコーンシーリング</v>
          </cell>
          <cell r="C669" t="str">
            <v>１０×１０ｍｍ</v>
          </cell>
          <cell r="D669" t="str">
            <v>ｍ</v>
          </cell>
          <cell r="E669">
            <v>730</v>
          </cell>
        </row>
        <row r="670">
          <cell r="A670">
            <v>94430</v>
          </cell>
          <cell r="B670" t="str">
            <v>変成シリコーンシーリング</v>
          </cell>
          <cell r="C670" t="str">
            <v>１５×１０ｍｍ</v>
          </cell>
          <cell r="D670" t="str">
            <v>ｍ</v>
          </cell>
          <cell r="E670">
            <v>930</v>
          </cell>
        </row>
        <row r="671">
          <cell r="A671">
            <v>94440</v>
          </cell>
          <cell r="B671" t="str">
            <v>変成シリコーンシーリング</v>
          </cell>
          <cell r="C671" t="str">
            <v>１５×１５ｍｍ</v>
          </cell>
          <cell r="D671" t="str">
            <v>ｍ</v>
          </cell>
          <cell r="E671">
            <v>1110</v>
          </cell>
        </row>
        <row r="672">
          <cell r="A672">
            <v>94450</v>
          </cell>
          <cell r="B672" t="str">
            <v>変成シリコーンシーリング</v>
          </cell>
          <cell r="C672" t="str">
            <v>２０×１０ｍｍ</v>
          </cell>
          <cell r="D672" t="str">
            <v>ｍ</v>
          </cell>
          <cell r="E672">
            <v>1140</v>
          </cell>
        </row>
        <row r="673">
          <cell r="A673">
            <v>94460</v>
          </cell>
          <cell r="B673" t="str">
            <v>変成シリコーンシーリング</v>
          </cell>
          <cell r="C673" t="str">
            <v>２０×１５ｍｍ</v>
          </cell>
          <cell r="D673" t="str">
            <v>ｍ</v>
          </cell>
          <cell r="E673">
            <v>1370</v>
          </cell>
        </row>
        <row r="674">
          <cell r="A674">
            <v>94470</v>
          </cell>
          <cell r="B674" t="str">
            <v>変成シリコーンシーリング</v>
          </cell>
          <cell r="C674" t="str">
            <v>２０×２０ｍｍ</v>
          </cell>
          <cell r="D674" t="str">
            <v>ｍ</v>
          </cell>
          <cell r="E674">
            <v>1600</v>
          </cell>
        </row>
        <row r="675">
          <cell r="A675">
            <v>94480</v>
          </cell>
          <cell r="B675" t="str">
            <v>変成シリコーンシーリング</v>
          </cell>
          <cell r="C675" t="str">
            <v>２５×１５ｍｍ</v>
          </cell>
          <cell r="D675" t="str">
            <v>ｍ</v>
          </cell>
          <cell r="E675">
            <v>1630</v>
          </cell>
        </row>
        <row r="676">
          <cell r="A676">
            <v>94490</v>
          </cell>
          <cell r="B676" t="str">
            <v>変成シリコーンシーリング</v>
          </cell>
          <cell r="C676" t="str">
            <v>２５×２０ｍｍ</v>
          </cell>
          <cell r="D676" t="str">
            <v>ｍ</v>
          </cell>
          <cell r="E676">
            <v>1920</v>
          </cell>
        </row>
        <row r="677">
          <cell r="A677">
            <v>94500</v>
          </cell>
          <cell r="B677" t="str">
            <v>変成シリコーンシーリング</v>
          </cell>
          <cell r="C677" t="str">
            <v>２５×２５ｍｍ</v>
          </cell>
          <cell r="D677" t="str">
            <v>ｍ</v>
          </cell>
          <cell r="E677">
            <v>2220</v>
          </cell>
        </row>
        <row r="678">
          <cell r="A678">
            <v>94510</v>
          </cell>
          <cell r="B678" t="str">
            <v>変成シリコーンシーリング</v>
          </cell>
          <cell r="C678" t="str">
            <v>３０×１５ｍｍ</v>
          </cell>
          <cell r="D678" t="str">
            <v>ｍ</v>
          </cell>
          <cell r="E678">
            <v>1890</v>
          </cell>
        </row>
        <row r="679">
          <cell r="A679">
            <v>94520</v>
          </cell>
          <cell r="B679" t="str">
            <v>変成シリコーンシーリング</v>
          </cell>
          <cell r="C679" t="str">
            <v>３０×２０ｍｍ</v>
          </cell>
          <cell r="D679" t="str">
            <v>ｍ</v>
          </cell>
          <cell r="E679">
            <v>2240</v>
          </cell>
        </row>
        <row r="680">
          <cell r="A680">
            <v>94530</v>
          </cell>
          <cell r="B680" t="str">
            <v>変成シリコーンシーリング</v>
          </cell>
          <cell r="C680" t="str">
            <v>３０×２５ｍｍ</v>
          </cell>
          <cell r="D680" t="str">
            <v>ｍ</v>
          </cell>
          <cell r="E680">
            <v>2590</v>
          </cell>
        </row>
        <row r="681">
          <cell r="A681" t="str">
            <v>10（　石　）</v>
          </cell>
        </row>
        <row r="682">
          <cell r="A682">
            <v>100003</v>
          </cell>
          <cell r="B682" t="str">
            <v>床花こう岩張り</v>
          </cell>
          <cell r="C682" t="str">
            <v>厚３０ｍｍ程度　　　　　　　　　　＜石材料単価を加算する＞</v>
          </cell>
          <cell r="D682" t="str">
            <v>m2</v>
          </cell>
          <cell r="E682">
            <v>10050</v>
          </cell>
        </row>
        <row r="683">
          <cell r="A683">
            <v>100010</v>
          </cell>
          <cell r="B683" t="str">
            <v>床花こう岩張り</v>
          </cell>
          <cell r="C683" t="str">
            <v>厚１００ｍｍ程度　　　　　　　　　＜石材料単価を加算する＞</v>
          </cell>
          <cell r="D683" t="str">
            <v>m2</v>
          </cell>
          <cell r="E683">
            <v>12260</v>
          </cell>
        </row>
        <row r="684">
          <cell r="A684">
            <v>100103</v>
          </cell>
          <cell r="B684" t="str">
            <v>壁花こう岩張り</v>
          </cell>
          <cell r="C684" t="str">
            <v>厚３０ｍｍ程度　屋外　　　　　　　＜石材料単価を加算する＞</v>
          </cell>
          <cell r="D684" t="str">
            <v>m2</v>
          </cell>
          <cell r="E684">
            <v>14340</v>
          </cell>
        </row>
        <row r="685">
          <cell r="A685">
            <v>100105</v>
          </cell>
          <cell r="B685" t="str">
            <v>壁花こう岩張り</v>
          </cell>
          <cell r="C685" t="str">
            <v>厚３０ｍｍ程度　屋内　　　　　　　＜石材料単価を加算する＞</v>
          </cell>
          <cell r="D685" t="str">
            <v>m2</v>
          </cell>
          <cell r="E685">
            <v>13050</v>
          </cell>
        </row>
        <row r="686">
          <cell r="A686">
            <v>100107</v>
          </cell>
          <cell r="B686" t="str">
            <v>壁花こう岩張り</v>
          </cell>
          <cell r="C686" t="str">
            <v>厚７０ｍｍ程度　屋外　　　　　　　＜石材料単価を加算する＞</v>
          </cell>
          <cell r="D686" t="str">
            <v>m2</v>
          </cell>
          <cell r="E686">
            <v>16460</v>
          </cell>
        </row>
        <row r="687">
          <cell r="A687">
            <v>102002</v>
          </cell>
          <cell r="B687" t="str">
            <v>床大理石張り</v>
          </cell>
          <cell r="C687" t="str">
            <v>厚２０ｍｍ程度　　　　　　　　　　＜石材料単価を加算する＞</v>
          </cell>
          <cell r="D687" t="str">
            <v>m2</v>
          </cell>
          <cell r="E687">
            <v>10050</v>
          </cell>
        </row>
        <row r="688">
          <cell r="A688">
            <v>102012</v>
          </cell>
          <cell r="B688" t="str">
            <v>床大理石張り</v>
          </cell>
          <cell r="C688" t="str">
            <v>厚２０ｍｍ程度　白色系　　　　　　＜石材料単価を加算する＞</v>
          </cell>
          <cell r="D688" t="str">
            <v>m2</v>
          </cell>
          <cell r="E688">
            <v>12870</v>
          </cell>
        </row>
        <row r="689">
          <cell r="A689">
            <v>102102</v>
          </cell>
          <cell r="B689" t="str">
            <v>壁大理石張り</v>
          </cell>
          <cell r="C689" t="str">
            <v>厚２０ｍｍ程度　　　　　　　　　　＜石材料単価を加算する＞</v>
          </cell>
          <cell r="D689" t="str">
            <v>m2</v>
          </cell>
          <cell r="E689">
            <v>13050</v>
          </cell>
        </row>
        <row r="690">
          <cell r="A690">
            <v>102112</v>
          </cell>
          <cell r="B690" t="str">
            <v>壁大理石張り</v>
          </cell>
          <cell r="C690" t="str">
            <v>厚２０ｍｍ程度　白色系　　　　　　＜石材料単価を加算する＞</v>
          </cell>
          <cell r="D690" t="str">
            <v>m2</v>
          </cell>
          <cell r="E690">
            <v>13920</v>
          </cell>
        </row>
        <row r="691">
          <cell r="A691">
            <v>105003</v>
          </cell>
          <cell r="B691" t="str">
            <v>床テラゾブロック張り</v>
          </cell>
          <cell r="C691" t="str">
            <v>厚３０ｍｍ程度　　　　　　　　　　＜石材料単価を加算する＞</v>
          </cell>
          <cell r="D691" t="str">
            <v>m2</v>
          </cell>
          <cell r="E691">
            <v>8060</v>
          </cell>
        </row>
        <row r="692">
          <cell r="A692">
            <v>105103</v>
          </cell>
          <cell r="B692" t="str">
            <v>壁テラゾブロック張り</v>
          </cell>
          <cell r="C692" t="str">
            <v>厚３０ｍｍ程度　　　　　　　　　　＜石材料単価を加算する＞</v>
          </cell>
          <cell r="D692" t="str">
            <v>m2</v>
          </cell>
          <cell r="E692">
            <v>10470</v>
          </cell>
        </row>
        <row r="693">
          <cell r="A693">
            <v>105202</v>
          </cell>
          <cell r="B693" t="str">
            <v>幅木テラゾブロック張り</v>
          </cell>
          <cell r="C693" t="str">
            <v>７５×２５ｍｍ程度　　　　　　　　＜石材料単価を加算する＞</v>
          </cell>
          <cell r="D693" t="str">
            <v>ｍ</v>
          </cell>
          <cell r="E693">
            <v>2730</v>
          </cell>
        </row>
        <row r="694">
          <cell r="A694" t="str">
            <v>11（　タ　イ　ル　）</v>
          </cell>
        </row>
        <row r="695">
          <cell r="A695">
            <v>110025</v>
          </cell>
          <cell r="B695" t="str">
            <v>一般床タイル張り</v>
          </cell>
          <cell r="C695" t="str">
            <v>無釉（ユニットタイル２５ｍｍ角）</v>
          </cell>
          <cell r="D695" t="str">
            <v>m2</v>
          </cell>
          <cell r="E695">
            <v>7520</v>
          </cell>
        </row>
        <row r="696">
          <cell r="A696">
            <v>110026</v>
          </cell>
          <cell r="B696" t="str">
            <v>一般床タイル張り</v>
          </cell>
          <cell r="C696" t="str">
            <v>（ユニットタイル２５ｍｍ角）　　　＜タイル材料単価×１．１２を加算＞</v>
          </cell>
          <cell r="D696" t="str">
            <v>m2</v>
          </cell>
          <cell r="E696">
            <v>5070</v>
          </cell>
        </row>
        <row r="697">
          <cell r="A697">
            <v>110050</v>
          </cell>
          <cell r="B697" t="str">
            <v>一般床タイル張り</v>
          </cell>
          <cell r="C697" t="str">
            <v>無釉（ユニットタイル５０ｍｍ角）</v>
          </cell>
          <cell r="D697" t="str">
            <v>m2</v>
          </cell>
          <cell r="E697">
            <v>8160</v>
          </cell>
        </row>
        <row r="698">
          <cell r="A698">
            <v>110051</v>
          </cell>
          <cell r="B698" t="str">
            <v>一般床タイル張り</v>
          </cell>
          <cell r="C698" t="str">
            <v>（ユニットタイル５０ｍｍ角）　　　＜タイル材料単価×１．１２を加算＞</v>
          </cell>
          <cell r="D698" t="str">
            <v>m2</v>
          </cell>
          <cell r="E698">
            <v>5050</v>
          </cell>
        </row>
        <row r="699">
          <cell r="A699">
            <v>116210</v>
          </cell>
          <cell r="B699" t="str">
            <v>壁タイル張り</v>
          </cell>
          <cell r="C699" t="str">
            <v>施釉　一般色　接着剤タイプ１　　　（陶器質　１００ｍｍ角）</v>
          </cell>
          <cell r="D699" t="str">
            <v>m2</v>
          </cell>
          <cell r="E699">
            <v>7630</v>
          </cell>
        </row>
        <row r="700">
          <cell r="A700">
            <v>116211</v>
          </cell>
          <cell r="B700" t="str">
            <v>壁タイル張り</v>
          </cell>
          <cell r="C700" t="str">
            <v>接着剤タイプ１　陶器質１００ｍｍ角＜タイル材料単価×１．１２を加算＞</v>
          </cell>
          <cell r="D700" t="str">
            <v>m2</v>
          </cell>
          <cell r="E700">
            <v>5260</v>
          </cell>
        </row>
        <row r="701">
          <cell r="A701">
            <v>116220</v>
          </cell>
          <cell r="B701" t="str">
            <v>壁タイル張り</v>
          </cell>
          <cell r="C701" t="str">
            <v>施釉　一般色　接着剤タイプ２　　　（陶器質　１００ｍｍ角）</v>
          </cell>
          <cell r="D701" t="str">
            <v>m2</v>
          </cell>
          <cell r="E701">
            <v>7250</v>
          </cell>
        </row>
        <row r="702">
          <cell r="A702">
            <v>116221</v>
          </cell>
          <cell r="B702" t="str">
            <v>壁タイル張り</v>
          </cell>
          <cell r="C702" t="str">
            <v>接着剤タイプ２　陶器質１００ｍｍ角＜タイル材料単価×１．１２を加算＞</v>
          </cell>
          <cell r="D702" t="str">
            <v>m2</v>
          </cell>
          <cell r="E702">
            <v>4870</v>
          </cell>
        </row>
        <row r="703">
          <cell r="A703">
            <v>116230</v>
          </cell>
          <cell r="B703" t="str">
            <v>壁タイル張り</v>
          </cell>
          <cell r="C703" t="str">
            <v>施釉　一般色　接着剤タイプ３　　　（陶器質　１００ｍｍ角）</v>
          </cell>
          <cell r="D703" t="str">
            <v>m2</v>
          </cell>
          <cell r="E703">
            <v>7170</v>
          </cell>
        </row>
        <row r="704">
          <cell r="A704">
            <v>116231</v>
          </cell>
          <cell r="B704" t="str">
            <v>壁タイル張り</v>
          </cell>
          <cell r="C704" t="str">
            <v>接着剤タイプ３　陶器質１００ｍｍ角＜タイル材料単価×１．１２を加算＞</v>
          </cell>
          <cell r="D704" t="str">
            <v>m2</v>
          </cell>
          <cell r="E704">
            <v>4790</v>
          </cell>
        </row>
        <row r="705">
          <cell r="A705" t="str">
            <v>12（　木　）</v>
          </cell>
        </row>
        <row r="706">
          <cell r="A706">
            <v>120000</v>
          </cell>
          <cell r="B706" t="str">
            <v>つか立て床組</v>
          </cell>
          <cell r="C706" t="str">
            <v>施工費（床づか，根がらみ，大引，根太等）</v>
          </cell>
          <cell r="D706" t="str">
            <v>m2</v>
          </cell>
          <cell r="E706">
            <v>3200</v>
          </cell>
        </row>
        <row r="707">
          <cell r="A707">
            <v>120010</v>
          </cell>
          <cell r="B707" t="str">
            <v>ころばし床組</v>
          </cell>
          <cell r="C707" t="str">
            <v>施工費（大引，根太等）</v>
          </cell>
          <cell r="D707" t="str">
            <v>m2</v>
          </cell>
          <cell r="E707">
            <v>2040</v>
          </cell>
        </row>
        <row r="708">
          <cell r="A708">
            <v>120030</v>
          </cell>
          <cell r="B708" t="str">
            <v>畳下床板張り</v>
          </cell>
          <cell r="C708" t="str">
            <v>型枠用合板　厚１２　施工費</v>
          </cell>
          <cell r="D708" t="str">
            <v>m2</v>
          </cell>
          <cell r="E708">
            <v>1530</v>
          </cell>
        </row>
        <row r="709">
          <cell r="A709">
            <v>120040</v>
          </cell>
          <cell r="B709" t="str">
            <v>床フローリングボ－ド張り</v>
          </cell>
          <cell r="C709" t="str">
            <v>施工費</v>
          </cell>
          <cell r="D709" t="str">
            <v>m2</v>
          </cell>
          <cell r="E709">
            <v>3170</v>
          </cell>
        </row>
        <row r="710">
          <cell r="A710">
            <v>120050</v>
          </cell>
          <cell r="B710" t="str">
            <v>縁甲板張り</v>
          </cell>
          <cell r="C710" t="str">
            <v>施工費</v>
          </cell>
          <cell r="D710" t="str">
            <v>m2</v>
          </cell>
          <cell r="E710">
            <v>2920</v>
          </cell>
        </row>
        <row r="711">
          <cell r="A711">
            <v>120060</v>
          </cell>
          <cell r="B711" t="str">
            <v>張物下地合板張り</v>
          </cell>
          <cell r="C711" t="str">
            <v>厚１２＋厚５．５　施工費　（ビニル床タイル・ビニル床シート等）</v>
          </cell>
          <cell r="D711" t="str">
            <v>m2</v>
          </cell>
          <cell r="E711">
            <v>2800</v>
          </cell>
        </row>
        <row r="712">
          <cell r="A712">
            <v>120070</v>
          </cell>
          <cell r="B712" t="str">
            <v>張物下地合板張り</v>
          </cell>
          <cell r="C712" t="str">
            <v>厚１２　　　　　　施工費　（ビニル床タイル・ビニル床シート等）</v>
          </cell>
          <cell r="D712" t="str">
            <v>m2</v>
          </cell>
          <cell r="E712">
            <v>1530</v>
          </cell>
        </row>
        <row r="713">
          <cell r="A713">
            <v>120100</v>
          </cell>
          <cell r="B713" t="str">
            <v>間仕切軸組</v>
          </cell>
          <cell r="C713" t="str">
            <v>施工費（土台，柱，間柱，台輪，まぐさ，窓台等）</v>
          </cell>
          <cell r="D713" t="str">
            <v>m2</v>
          </cell>
          <cell r="E713">
            <v>2460</v>
          </cell>
        </row>
        <row r="714">
          <cell r="A714">
            <v>120110</v>
          </cell>
          <cell r="B714" t="str">
            <v>胴　縁　組</v>
          </cell>
          <cell r="C714" t="str">
            <v>施工費（木下地）</v>
          </cell>
          <cell r="D714" t="str">
            <v>m2</v>
          </cell>
          <cell r="E714">
            <v>1210</v>
          </cell>
        </row>
        <row r="715">
          <cell r="A715">
            <v>120120</v>
          </cell>
          <cell r="B715" t="str">
            <v>胴　縁　組</v>
          </cell>
          <cell r="C715" t="str">
            <v>施工費（コンクリート下地）</v>
          </cell>
          <cell r="D715" t="str">
            <v>m2</v>
          </cell>
          <cell r="E715">
            <v>2650</v>
          </cell>
        </row>
        <row r="716">
          <cell r="A716">
            <v>120140</v>
          </cell>
          <cell r="B716" t="str">
            <v>壁普通合板張り</v>
          </cell>
          <cell r="C716" t="str">
            <v>施工費</v>
          </cell>
          <cell r="D716" t="str">
            <v>m2</v>
          </cell>
          <cell r="E716">
            <v>1430</v>
          </cell>
        </row>
        <row r="717">
          <cell r="A717">
            <v>120160</v>
          </cell>
          <cell r="B717" t="str">
            <v>壁化粧合板張り</v>
          </cell>
          <cell r="C717" t="str">
            <v>施工費</v>
          </cell>
          <cell r="D717" t="str">
            <v>m2</v>
          </cell>
          <cell r="E717">
            <v>3050</v>
          </cell>
        </row>
        <row r="718">
          <cell r="A718">
            <v>120170</v>
          </cell>
          <cell r="B718" t="str">
            <v>幅木取付け</v>
          </cell>
          <cell r="C718" t="str">
            <v>施工費</v>
          </cell>
          <cell r="D718" t="str">
            <v>ｍ</v>
          </cell>
          <cell r="E718">
            <v>1550</v>
          </cell>
        </row>
        <row r="719">
          <cell r="A719">
            <v>120180</v>
          </cell>
          <cell r="B719" t="str">
            <v>畳寄せ取付け</v>
          </cell>
          <cell r="C719" t="str">
            <v>施工費</v>
          </cell>
          <cell r="D719" t="str">
            <v>ｍ</v>
          </cell>
          <cell r="E719">
            <v>1930</v>
          </cell>
        </row>
        <row r="720">
          <cell r="A720">
            <v>120190</v>
          </cell>
          <cell r="B720" t="str">
            <v>画桟取付け</v>
          </cell>
          <cell r="C720" t="str">
            <v>施工費</v>
          </cell>
          <cell r="D720" t="str">
            <v>ｍ</v>
          </cell>
          <cell r="E720">
            <v>1780</v>
          </cell>
        </row>
        <row r="721">
          <cell r="A721">
            <v>120200</v>
          </cell>
          <cell r="B721" t="str">
            <v>天井下地組</v>
          </cell>
          <cell r="C721" t="str">
            <v>施工費（つり木，野縁，野縁受等）</v>
          </cell>
          <cell r="D721" t="str">
            <v>m2</v>
          </cell>
          <cell r="E721">
            <v>2380</v>
          </cell>
        </row>
        <row r="722">
          <cell r="A722">
            <v>120220</v>
          </cell>
          <cell r="B722" t="str">
            <v>天井杉柾ベニヤ敷目板張り</v>
          </cell>
          <cell r="C722" t="str">
            <v>施工費</v>
          </cell>
          <cell r="D722" t="str">
            <v>m2</v>
          </cell>
          <cell r="E722">
            <v>2540</v>
          </cell>
        </row>
        <row r="723">
          <cell r="A723">
            <v>120230</v>
          </cell>
          <cell r="B723" t="str">
            <v>回り縁取付け</v>
          </cell>
          <cell r="C723" t="str">
            <v>施工費</v>
          </cell>
          <cell r="D723" t="str">
            <v>ｍ</v>
          </cell>
          <cell r="E723">
            <v>1780</v>
          </cell>
        </row>
        <row r="724">
          <cell r="A724">
            <v>120240</v>
          </cell>
          <cell r="B724" t="str">
            <v>屋根下地板張り</v>
          </cell>
          <cell r="C724" t="str">
            <v>施工費</v>
          </cell>
          <cell r="D724" t="str">
            <v>m2</v>
          </cell>
          <cell r="E724">
            <v>680</v>
          </cell>
        </row>
        <row r="725">
          <cell r="A725">
            <v>120310</v>
          </cell>
          <cell r="B725" t="str">
            <v>窓枠取付け（引違い）</v>
          </cell>
          <cell r="C725" t="str">
            <v>１．８×１．２ｍ程度　施工費</v>
          </cell>
          <cell r="D725" t="str">
            <v>箇所</v>
          </cell>
          <cell r="E725">
            <v>21820</v>
          </cell>
        </row>
        <row r="726">
          <cell r="A726">
            <v>120320</v>
          </cell>
          <cell r="B726" t="str">
            <v>出入口枠取付け（片開き）</v>
          </cell>
          <cell r="C726" t="str">
            <v>０．９×２．０ｍ程度　施工費</v>
          </cell>
          <cell r="D726" t="str">
            <v>箇所</v>
          </cell>
          <cell r="E726">
            <v>17380</v>
          </cell>
        </row>
        <row r="727">
          <cell r="A727">
            <v>120330</v>
          </cell>
          <cell r="B727" t="str">
            <v>出入口枠取付け（両開き）</v>
          </cell>
          <cell r="C727" t="str">
            <v>１．６×２．０ｍ程度　施工費</v>
          </cell>
          <cell r="D727" t="str">
            <v>箇所</v>
          </cell>
          <cell r="E727">
            <v>20440</v>
          </cell>
        </row>
        <row r="728">
          <cell r="A728">
            <v>120340</v>
          </cell>
          <cell r="B728" t="str">
            <v>出入口枠取付け（欄間付き片開き）</v>
          </cell>
          <cell r="C728" t="str">
            <v>０．９×２．５ｍ程度　施工費</v>
          </cell>
          <cell r="D728" t="str">
            <v>箇所</v>
          </cell>
          <cell r="E728">
            <v>21080</v>
          </cell>
        </row>
        <row r="729">
          <cell r="A729">
            <v>120350</v>
          </cell>
          <cell r="B729" t="str">
            <v>出入口枠取付け（欄間付き両開き）</v>
          </cell>
          <cell r="C729" t="str">
            <v>１．６×２．５ｍ程度　施工費</v>
          </cell>
          <cell r="D729" t="str">
            <v>箇所</v>
          </cell>
          <cell r="E729">
            <v>24310</v>
          </cell>
        </row>
        <row r="730">
          <cell r="A730">
            <v>120355</v>
          </cell>
          <cell r="B730" t="str">
            <v>額縁取付け</v>
          </cell>
          <cell r="C730" t="str">
            <v>施工費</v>
          </cell>
          <cell r="D730" t="str">
            <v>ｍ</v>
          </cell>
          <cell r="E730">
            <v>1050</v>
          </cell>
        </row>
        <row r="731">
          <cell r="A731">
            <v>120360</v>
          </cell>
          <cell r="B731" t="str">
            <v>敷居，鴨居取付け</v>
          </cell>
          <cell r="C731" t="str">
            <v>施工費</v>
          </cell>
          <cell r="D731" t="str">
            <v>ｍ</v>
          </cell>
          <cell r="E731">
            <v>3250</v>
          </cell>
        </row>
        <row r="732">
          <cell r="A732">
            <v>120410</v>
          </cell>
          <cell r="B732" t="str">
            <v>カーテンボックス取付け</v>
          </cell>
          <cell r="C732" t="str">
            <v>１００×１５０ｍｍ程度　施工費</v>
          </cell>
          <cell r="D732" t="str">
            <v>ｍ</v>
          </cell>
          <cell r="E732">
            <v>2290</v>
          </cell>
        </row>
        <row r="733">
          <cell r="A733">
            <v>120420</v>
          </cell>
          <cell r="B733" t="str">
            <v>階段笠木取付け</v>
          </cell>
          <cell r="C733" t="str">
            <v>６０×１００ｍｍ程度　施工費</v>
          </cell>
          <cell r="D733" t="str">
            <v>ｍ</v>
          </cell>
          <cell r="E733">
            <v>3060</v>
          </cell>
        </row>
        <row r="734">
          <cell r="A734">
            <v>120430</v>
          </cell>
          <cell r="B734" t="str">
            <v>天袋付き押入け取付け</v>
          </cell>
          <cell r="C734" t="str">
            <v>Ｗ＝１．８ｍ程度　施工費</v>
          </cell>
          <cell r="D734" t="str">
            <v>箇所</v>
          </cell>
          <cell r="E734">
            <v>28310</v>
          </cell>
        </row>
        <row r="735">
          <cell r="A735">
            <v>120440</v>
          </cell>
          <cell r="B735" t="str">
            <v>化粧柱取付け</v>
          </cell>
          <cell r="C735" t="str">
            <v>施工費</v>
          </cell>
          <cell r="D735" t="str">
            <v>本</v>
          </cell>
          <cell r="E735">
            <v>7840</v>
          </cell>
        </row>
        <row r="736">
          <cell r="A736" t="str">
            <v>13（　屋　根　及　び　と　い　）</v>
          </cell>
        </row>
        <row r="737">
          <cell r="A737">
            <v>130400</v>
          </cell>
          <cell r="B737" t="str">
            <v>ルーフドレン</v>
          </cell>
          <cell r="C737" t="str">
            <v>＜ルーフドレン×１．１２を加算＞</v>
          </cell>
          <cell r="D737" t="str">
            <v>箇所</v>
          </cell>
          <cell r="E737">
            <v>4330</v>
          </cell>
        </row>
        <row r="738">
          <cell r="A738">
            <v>130410</v>
          </cell>
          <cell r="B738" t="str">
            <v>フロアードレン</v>
          </cell>
          <cell r="C738" t="str">
            <v>＜フロアードレン×１．１２を加算＞</v>
          </cell>
          <cell r="D738" t="str">
            <v>箇所</v>
          </cell>
          <cell r="E738">
            <v>4330</v>
          </cell>
        </row>
        <row r="739">
          <cell r="A739">
            <v>130506</v>
          </cell>
          <cell r="B739" t="str">
            <v>立　て　ど　い</v>
          </cell>
          <cell r="C739" t="str">
            <v>鋼管　径６５ｍｍ</v>
          </cell>
          <cell r="D739" t="str">
            <v>ｍ</v>
          </cell>
          <cell r="E739">
            <v>6910</v>
          </cell>
        </row>
        <row r="740">
          <cell r="A740">
            <v>130508</v>
          </cell>
          <cell r="B740" t="str">
            <v>立　て　ど　い</v>
          </cell>
          <cell r="C740" t="str">
            <v>鋼管　径８０ｍｍ</v>
          </cell>
          <cell r="D740" t="str">
            <v>ｍ</v>
          </cell>
          <cell r="E740">
            <v>7910</v>
          </cell>
        </row>
        <row r="741">
          <cell r="A741">
            <v>130510</v>
          </cell>
          <cell r="B741" t="str">
            <v>立　て　ど　い</v>
          </cell>
          <cell r="C741" t="str">
            <v>鋼管　径１００ｍｍ</v>
          </cell>
          <cell r="D741" t="str">
            <v>ｍ</v>
          </cell>
          <cell r="E741">
            <v>10540</v>
          </cell>
        </row>
        <row r="742">
          <cell r="A742">
            <v>130512</v>
          </cell>
          <cell r="B742" t="str">
            <v>立　て　ど　い</v>
          </cell>
          <cell r="C742" t="str">
            <v>鋼管　径１２５ｍｍ</v>
          </cell>
          <cell r="D742" t="str">
            <v>ｍ</v>
          </cell>
          <cell r="E742">
            <v>12800</v>
          </cell>
        </row>
        <row r="743">
          <cell r="A743">
            <v>130515</v>
          </cell>
          <cell r="B743" t="str">
            <v>立　て　ど　い</v>
          </cell>
          <cell r="C743" t="str">
            <v>鋼管　径１５０ｍｍ</v>
          </cell>
          <cell r="D743" t="str">
            <v>ｍ</v>
          </cell>
          <cell r="E743">
            <v>16150</v>
          </cell>
        </row>
        <row r="744">
          <cell r="A744" t="str">
            <v>14（　金　属　）</v>
          </cell>
        </row>
        <row r="745">
          <cell r="A745">
            <v>140000</v>
          </cell>
          <cell r="B745" t="str">
            <v>鋳鉄製マンホールふた</v>
          </cell>
          <cell r="C745" t="str">
            <v>＜マンホールふた×１．１２を加算＞</v>
          </cell>
          <cell r="D745" t="str">
            <v>箇所</v>
          </cell>
          <cell r="E745">
            <v>7150</v>
          </cell>
        </row>
        <row r="746">
          <cell r="A746">
            <v>140100</v>
          </cell>
          <cell r="B746" t="str">
            <v>床　点　検　口</v>
          </cell>
          <cell r="C746" t="str">
            <v>＜床点検口×１．１２を加算する＞</v>
          </cell>
          <cell r="D746" t="str">
            <v>箇所</v>
          </cell>
          <cell r="E746">
            <v>2850</v>
          </cell>
        </row>
        <row r="747">
          <cell r="A747">
            <v>140101</v>
          </cell>
          <cell r="B747" t="str">
            <v>床　点　検　口</v>
          </cell>
          <cell r="C747" t="str">
            <v>アルミニウム製錠無し　６００角　　モルタル埋込型</v>
          </cell>
          <cell r="D747" t="str">
            <v>箇所</v>
          </cell>
          <cell r="E747">
            <v>18190</v>
          </cell>
        </row>
        <row r="748">
          <cell r="A748">
            <v>140200</v>
          </cell>
          <cell r="B748" t="str">
            <v>天井点検口</v>
          </cell>
          <cell r="C748" t="str">
            <v>軽量鉄骨天井下地補強共　　　　　　＜天井点検口×１．１２を加算する＞</v>
          </cell>
          <cell r="D748" t="str">
            <v>箇所</v>
          </cell>
          <cell r="E748">
            <v>4230</v>
          </cell>
        </row>
        <row r="749">
          <cell r="A749">
            <v>140201</v>
          </cell>
          <cell r="B749" t="str">
            <v>天井点検口</v>
          </cell>
          <cell r="C749" t="str">
            <v>アルミニウム製　錠無し　４５０角　軽量鉄骨天井下地補強共</v>
          </cell>
          <cell r="D749" t="str">
            <v>箇所</v>
          </cell>
          <cell r="E749">
            <v>8230</v>
          </cell>
        </row>
        <row r="750">
          <cell r="A750">
            <v>140202</v>
          </cell>
          <cell r="B750" t="str">
            <v>天井点検口</v>
          </cell>
          <cell r="C750" t="str">
            <v>アルミニウム製　錠無し　６００角　軽量鉄骨天井下地補強共</v>
          </cell>
          <cell r="D750" t="str">
            <v>箇所</v>
          </cell>
          <cell r="E750">
            <v>8860</v>
          </cell>
        </row>
        <row r="751">
          <cell r="A751">
            <v>140300</v>
          </cell>
          <cell r="B751" t="str">
            <v>階段すべり止め</v>
          </cell>
          <cell r="C751" t="str">
            <v>接着　　　　　　　　　　　　　　　＜階段すべり止め×１．１２を加算＞</v>
          </cell>
          <cell r="D751" t="str">
            <v>ｍ</v>
          </cell>
          <cell r="E751">
            <v>1080</v>
          </cell>
        </row>
        <row r="752">
          <cell r="A752">
            <v>140301</v>
          </cell>
          <cell r="B752" t="str">
            <v>階段すべり止め</v>
          </cell>
          <cell r="C752" t="str">
            <v>ステンレス製ビニルタイヤ付き　　　巾＝３７ｍｍ　接着</v>
          </cell>
          <cell r="D752" t="str">
            <v>ｍ</v>
          </cell>
          <cell r="E752">
            <v>2980</v>
          </cell>
        </row>
        <row r="753">
          <cell r="A753">
            <v>140400</v>
          </cell>
          <cell r="B753" t="str">
            <v>コーナービート</v>
          </cell>
          <cell r="C753" t="str">
            <v>＜コーナービート×１．１２を加算＞</v>
          </cell>
          <cell r="D753" t="str">
            <v>ｍ</v>
          </cell>
          <cell r="E753">
            <v>540</v>
          </cell>
        </row>
        <row r="754">
          <cell r="A754">
            <v>140500</v>
          </cell>
          <cell r="B754" t="str">
            <v>床目地金物</v>
          </cell>
          <cell r="C754" t="str">
            <v>＜床目地金物×１．１２を加算する＞</v>
          </cell>
          <cell r="D754" t="str">
            <v>ｍ</v>
          </cell>
          <cell r="E754">
            <v>540</v>
          </cell>
        </row>
        <row r="755">
          <cell r="A755">
            <v>140600</v>
          </cell>
          <cell r="B755" t="str">
            <v>防水層端部金物</v>
          </cell>
          <cell r="C755" t="str">
            <v>＜防水層端部金物×１．１２を加算＞</v>
          </cell>
          <cell r="D755" t="str">
            <v>ｍ</v>
          </cell>
          <cell r="E755">
            <v>560</v>
          </cell>
        </row>
        <row r="756">
          <cell r="A756">
            <v>141001</v>
          </cell>
          <cell r="B756" t="str">
            <v>ます用鋼製グレーチング</v>
          </cell>
          <cell r="C756" t="str">
            <v>枠付き　　　　　　　　　　　　　　＜グレーチング×１．１２を加算＞</v>
          </cell>
          <cell r="D756" t="str">
            <v>箇所</v>
          </cell>
          <cell r="E756">
            <v>4890</v>
          </cell>
        </row>
        <row r="757">
          <cell r="A757">
            <v>141010</v>
          </cell>
          <cell r="B757" t="str">
            <v>排水溝用　鋼製グレーチング</v>
          </cell>
          <cell r="C757" t="str">
            <v>枠なし　　　　　　　　　　　　　　＜グレーチング×１．１２を加算＞</v>
          </cell>
          <cell r="D757" t="str">
            <v>ｍ</v>
          </cell>
          <cell r="E757">
            <v>590</v>
          </cell>
        </row>
        <row r="758">
          <cell r="A758">
            <v>141011</v>
          </cell>
          <cell r="B758" t="str">
            <v>排水溝用　鋼製グレーチング</v>
          </cell>
          <cell r="C758" t="str">
            <v>枠付き　　　　　　　　　　　　　　＜グレーチング×１．１２を加算＞</v>
          </cell>
          <cell r="D758" t="str">
            <v>ｍ</v>
          </cell>
          <cell r="E758">
            <v>2530</v>
          </cell>
        </row>
        <row r="759">
          <cell r="A759">
            <v>141100</v>
          </cell>
          <cell r="B759" t="str">
            <v>ます用　　鋳鉄製グレーチング</v>
          </cell>
          <cell r="C759" t="str">
            <v>枠なし　　　　　　　　　　　　　　＜グレーチング×１．１２を加算＞</v>
          </cell>
          <cell r="D759" t="str">
            <v>箇所</v>
          </cell>
          <cell r="E759">
            <v>970</v>
          </cell>
        </row>
        <row r="760">
          <cell r="A760">
            <v>141101</v>
          </cell>
          <cell r="B760" t="str">
            <v>ます用　　鋳鉄製グレーチング</v>
          </cell>
          <cell r="C760" t="str">
            <v>枠付き　　　　　　　　　　　　　　＜グレーチング×１．１２を加算＞</v>
          </cell>
          <cell r="D760" t="str">
            <v>箇所</v>
          </cell>
          <cell r="E760">
            <v>5020</v>
          </cell>
        </row>
        <row r="761">
          <cell r="A761">
            <v>141110</v>
          </cell>
          <cell r="B761" t="str">
            <v>排水溝用　鋳鉄製グレーチング</v>
          </cell>
          <cell r="C761" t="str">
            <v>枠なし　　　　　　　　　　　　　　＜グレーチング×１．１２を加算＞</v>
          </cell>
          <cell r="D761" t="str">
            <v>ｍ</v>
          </cell>
          <cell r="E761">
            <v>590</v>
          </cell>
        </row>
        <row r="762">
          <cell r="A762">
            <v>142000</v>
          </cell>
          <cell r="B762" t="str">
            <v>下地メタルラス張り</v>
          </cell>
          <cell r="C762" t="str">
            <v>平ラス３号　アスファルトフェルト共</v>
          </cell>
          <cell r="D762" t="str">
            <v>m2</v>
          </cell>
          <cell r="E762">
            <v>660</v>
          </cell>
        </row>
        <row r="763">
          <cell r="A763">
            <v>142100</v>
          </cell>
          <cell r="B763" t="str">
            <v>下地メタルラス張り</v>
          </cell>
          <cell r="C763" t="str">
            <v>リブラス　Ａ１号　下地木造</v>
          </cell>
          <cell r="D763" t="str">
            <v>m2</v>
          </cell>
          <cell r="E763">
            <v>510</v>
          </cell>
        </row>
        <row r="764">
          <cell r="A764">
            <v>142101</v>
          </cell>
          <cell r="B764" t="str">
            <v>下地メタルラス張り</v>
          </cell>
          <cell r="C764" t="str">
            <v>リブラス　Ａ１号　下地鉄骨</v>
          </cell>
          <cell r="D764" t="str">
            <v>m2</v>
          </cell>
          <cell r="E764">
            <v>970</v>
          </cell>
        </row>
        <row r="765">
          <cell r="A765">
            <v>142200</v>
          </cell>
          <cell r="B765" t="str">
            <v>下地メタルラス張り</v>
          </cell>
          <cell r="C765" t="str">
            <v>＃２０　アスファルトフェルト共　　（ひし形ラス）</v>
          </cell>
          <cell r="D765" t="str">
            <v>m2</v>
          </cell>
          <cell r="E765">
            <v>860</v>
          </cell>
        </row>
        <row r="766">
          <cell r="A766">
            <v>143000</v>
          </cell>
          <cell r="B766" t="str">
            <v>天井下地用インサート</v>
          </cell>
          <cell r="C766" t="str">
            <v>鉄製</v>
          </cell>
          <cell r="D766" t="str">
            <v>m2</v>
          </cell>
          <cell r="E766">
            <v>240</v>
          </cell>
        </row>
        <row r="767">
          <cell r="A767">
            <v>145000</v>
          </cell>
          <cell r="B767" t="str">
            <v>軽量鉄骨天井下地</v>
          </cell>
          <cell r="C767" t="str">
            <v>野縁間隔３６０　１９形下張り用</v>
          </cell>
          <cell r="D767" t="str">
            <v>m2</v>
          </cell>
          <cell r="E767">
            <v>1450</v>
          </cell>
        </row>
        <row r="768">
          <cell r="A768">
            <v>145010</v>
          </cell>
          <cell r="B768" t="str">
            <v>軽量鉄骨天井下地</v>
          </cell>
          <cell r="C768" t="str">
            <v>野縁間隔３００　１９形直張り用</v>
          </cell>
          <cell r="D768" t="str">
            <v>m2</v>
          </cell>
          <cell r="E768">
            <v>1640</v>
          </cell>
        </row>
        <row r="769">
          <cell r="A769">
            <v>145012</v>
          </cell>
          <cell r="B769" t="str">
            <v>軽量鉄骨天井下地</v>
          </cell>
          <cell r="C769" t="str">
            <v>野縁間隔２２５　１９形直張り用</v>
          </cell>
          <cell r="D769" t="str">
            <v>m2</v>
          </cell>
          <cell r="E769">
            <v>1890</v>
          </cell>
        </row>
        <row r="770">
          <cell r="A770">
            <v>145020</v>
          </cell>
          <cell r="B770" t="str">
            <v>軽量鉄骨天井下地</v>
          </cell>
          <cell r="C770" t="str">
            <v>野縁間隔３６０　屋内　　　　　　　（１９形金属板張り用）</v>
          </cell>
          <cell r="D770" t="str">
            <v>m2</v>
          </cell>
          <cell r="E770">
            <v>1310</v>
          </cell>
        </row>
        <row r="771">
          <cell r="A771">
            <v>145100</v>
          </cell>
          <cell r="B771" t="str">
            <v>軽量鉄骨天井下地</v>
          </cell>
          <cell r="C771" t="str">
            <v>野縁間隔３６０　２５形下張り用</v>
          </cell>
          <cell r="D771" t="str">
            <v>m2</v>
          </cell>
          <cell r="E771">
            <v>1550</v>
          </cell>
        </row>
        <row r="772">
          <cell r="A772">
            <v>145110</v>
          </cell>
          <cell r="B772" t="str">
            <v>軽量鉄骨天井下地</v>
          </cell>
          <cell r="C772" t="str">
            <v>野縁間隔３００　２５形直張り用</v>
          </cell>
          <cell r="D772" t="str">
            <v>m2</v>
          </cell>
          <cell r="E772">
            <v>1750</v>
          </cell>
        </row>
        <row r="773">
          <cell r="A773">
            <v>145112</v>
          </cell>
          <cell r="B773" t="str">
            <v>軽量鉄骨天井下地</v>
          </cell>
          <cell r="C773" t="str">
            <v>野縁間隔２２５　２５形直張り用</v>
          </cell>
          <cell r="D773" t="str">
            <v>m2</v>
          </cell>
          <cell r="E773">
            <v>2030</v>
          </cell>
        </row>
        <row r="774">
          <cell r="A774">
            <v>145120</v>
          </cell>
          <cell r="B774" t="str">
            <v>軽量鉄骨天井下地</v>
          </cell>
          <cell r="C774" t="str">
            <v>野縁間隔３００　屋外　　　　　　　（２５形金属板張り用）</v>
          </cell>
          <cell r="D774" t="str">
            <v>m2</v>
          </cell>
          <cell r="E774">
            <v>1540</v>
          </cell>
        </row>
        <row r="775">
          <cell r="A775">
            <v>145500</v>
          </cell>
          <cell r="B775" t="str">
            <v>軽量鉄骨壁下地</v>
          </cell>
          <cell r="C775" t="str">
            <v>間柱間隔３００　６５形</v>
          </cell>
          <cell r="D775" t="str">
            <v>m2</v>
          </cell>
          <cell r="E775">
            <v>2540</v>
          </cell>
        </row>
        <row r="776">
          <cell r="A776">
            <v>145505</v>
          </cell>
          <cell r="B776" t="str">
            <v>軽量鉄骨壁下地</v>
          </cell>
          <cell r="C776" t="str">
            <v>間柱間隔４５０　６５形</v>
          </cell>
          <cell r="D776" t="str">
            <v>m2</v>
          </cell>
          <cell r="E776">
            <v>1890</v>
          </cell>
        </row>
        <row r="777">
          <cell r="A777">
            <v>145700</v>
          </cell>
          <cell r="B777" t="str">
            <v>軽量鉄骨壁下地</v>
          </cell>
          <cell r="C777" t="str">
            <v>間柱間隔３００　９０形</v>
          </cell>
          <cell r="D777" t="str">
            <v>m2</v>
          </cell>
          <cell r="E777">
            <v>2850</v>
          </cell>
        </row>
        <row r="778">
          <cell r="A778">
            <v>145705</v>
          </cell>
          <cell r="B778" t="str">
            <v>軽量鉄骨壁下地</v>
          </cell>
          <cell r="C778" t="str">
            <v>間柱間隔４５０　９０形</v>
          </cell>
          <cell r="D778" t="str">
            <v>m2</v>
          </cell>
          <cell r="E778">
            <v>2100</v>
          </cell>
        </row>
        <row r="779">
          <cell r="A779">
            <v>145800</v>
          </cell>
          <cell r="B779" t="str">
            <v>軽量鉄骨壁下地</v>
          </cell>
          <cell r="C779" t="str">
            <v>間柱間隔３００　１００形</v>
          </cell>
          <cell r="D779" t="str">
            <v>m2</v>
          </cell>
          <cell r="E779">
            <v>3010</v>
          </cell>
        </row>
        <row r="780">
          <cell r="A780">
            <v>145805</v>
          </cell>
          <cell r="B780" t="str">
            <v>軽量鉄骨壁下地</v>
          </cell>
          <cell r="C780" t="str">
            <v>間柱間隔４５０　１００形</v>
          </cell>
          <cell r="D780" t="str">
            <v>m2</v>
          </cell>
          <cell r="E780">
            <v>2220</v>
          </cell>
        </row>
        <row r="781">
          <cell r="A781" t="str">
            <v>15（　左　官　）</v>
          </cell>
        </row>
        <row r="782">
          <cell r="A782">
            <v>150000</v>
          </cell>
          <cell r="B782" t="str">
            <v>床仕上げモルタル塗り</v>
          </cell>
          <cell r="C782" t="str">
            <v>厚３０</v>
          </cell>
          <cell r="D782" t="str">
            <v>m2</v>
          </cell>
          <cell r="E782">
            <v>1980</v>
          </cell>
        </row>
        <row r="783">
          <cell r="A783">
            <v>150010</v>
          </cell>
          <cell r="B783" t="str">
            <v>床張物下地モルタル塗り</v>
          </cell>
          <cell r="C783" t="str">
            <v>厚２８</v>
          </cell>
          <cell r="D783" t="str">
            <v>m2</v>
          </cell>
          <cell r="E783">
            <v>1900</v>
          </cell>
        </row>
        <row r="784">
          <cell r="A784">
            <v>150018</v>
          </cell>
          <cell r="B784" t="str">
            <v>床ユニットタイル下地モルタル塗り</v>
          </cell>
          <cell r="C784" t="str">
            <v>厚２２</v>
          </cell>
          <cell r="D784" t="str">
            <v>m2</v>
          </cell>
          <cell r="E784">
            <v>1570</v>
          </cell>
        </row>
        <row r="785">
          <cell r="A785">
            <v>150020</v>
          </cell>
          <cell r="B785" t="str">
            <v>床タイル下地モルタル塗り</v>
          </cell>
          <cell r="C785" t="str">
            <v>厚３７</v>
          </cell>
          <cell r="D785" t="str">
            <v>m2</v>
          </cell>
          <cell r="E785">
            <v>2280</v>
          </cell>
        </row>
        <row r="786">
          <cell r="A786">
            <v>150025</v>
          </cell>
          <cell r="B786" t="str">
            <v>床防水下地モルタル塗り</v>
          </cell>
          <cell r="C786" t="str">
            <v>厚１８</v>
          </cell>
          <cell r="D786" t="str">
            <v>m2</v>
          </cell>
          <cell r="E786">
            <v>1460</v>
          </cell>
        </row>
        <row r="787">
          <cell r="A787">
            <v>150030</v>
          </cell>
          <cell r="B787" t="str">
            <v>階段仕上げモルタル塗り</v>
          </cell>
          <cell r="C787" t="str">
            <v>厚３０</v>
          </cell>
          <cell r="D787" t="str">
            <v>m2</v>
          </cell>
          <cell r="E787">
            <v>4860</v>
          </cell>
        </row>
        <row r="788">
          <cell r="A788">
            <v>150040</v>
          </cell>
          <cell r="B788" t="str">
            <v>階段張物下地モルタル塗り</v>
          </cell>
          <cell r="C788" t="str">
            <v>厚２８</v>
          </cell>
          <cell r="D788" t="str">
            <v>m2</v>
          </cell>
          <cell r="E788">
            <v>4790</v>
          </cell>
        </row>
        <row r="789">
          <cell r="A789">
            <v>150060</v>
          </cell>
          <cell r="B789" t="str">
            <v>床コンクリ－トこて仕上</v>
          </cell>
          <cell r="C789" t="str">
            <v>Ａ種</v>
          </cell>
          <cell r="D789" t="str">
            <v>m2</v>
          </cell>
          <cell r="E789">
            <v>770</v>
          </cell>
        </row>
        <row r="790">
          <cell r="A790">
            <v>150061</v>
          </cell>
          <cell r="B790" t="str">
            <v>床コンクリ－トこて仕上</v>
          </cell>
          <cell r="C790" t="str">
            <v>Ｂ種</v>
          </cell>
          <cell r="D790" t="str">
            <v>m2</v>
          </cell>
          <cell r="E790">
            <v>550</v>
          </cell>
        </row>
        <row r="791">
          <cell r="A791">
            <v>150101</v>
          </cell>
          <cell r="B791" t="str">
            <v>内・外幅木モルタル塗り</v>
          </cell>
          <cell r="C791" t="str">
            <v>厚２０，２５　Ｈ＝１００</v>
          </cell>
          <cell r="D791" t="str">
            <v>ｍ</v>
          </cell>
          <cell r="E791">
            <v>1220</v>
          </cell>
        </row>
        <row r="792">
          <cell r="A792">
            <v>150103</v>
          </cell>
          <cell r="B792" t="str">
            <v>内・外幅木モルタル塗り</v>
          </cell>
          <cell r="C792" t="str">
            <v>厚２０，２５　Ｈ＝３００</v>
          </cell>
          <cell r="D792" t="str">
            <v>ｍ</v>
          </cell>
          <cell r="E792">
            <v>1670</v>
          </cell>
        </row>
        <row r="793">
          <cell r="A793">
            <v>150130</v>
          </cell>
          <cell r="B793" t="str">
            <v>内・外幅木モルタル塗り</v>
          </cell>
          <cell r="C793" t="str">
            <v>厚２０，２５　Ｈ＝１５０階段ささら</v>
          </cell>
          <cell r="D793" t="str">
            <v>ｍ</v>
          </cell>
          <cell r="E793">
            <v>1560</v>
          </cell>
        </row>
        <row r="794">
          <cell r="A794">
            <v>150300</v>
          </cell>
          <cell r="B794" t="str">
            <v>内壁モルタル塗り</v>
          </cell>
          <cell r="C794" t="str">
            <v>厚２０　下地コンクリ－ト　はけ引き</v>
          </cell>
          <cell r="D794" t="str">
            <v>m2</v>
          </cell>
          <cell r="E794">
            <v>2850</v>
          </cell>
        </row>
        <row r="795">
          <cell r="A795">
            <v>150310</v>
          </cell>
          <cell r="B795" t="str">
            <v>内壁モルタル塗り</v>
          </cell>
          <cell r="C795" t="str">
            <v>厚２４　下地ラス　ラスこすり共　　はけ引き</v>
          </cell>
          <cell r="D795" t="str">
            <v>m2</v>
          </cell>
          <cell r="E795">
            <v>3540</v>
          </cell>
        </row>
        <row r="796">
          <cell r="A796">
            <v>150320</v>
          </cell>
          <cell r="B796" t="str">
            <v>内壁モルタル塗り</v>
          </cell>
          <cell r="C796" t="str">
            <v>厚２０　下地コンクリ－ト　金ごて</v>
          </cell>
          <cell r="D796" t="str">
            <v>m2</v>
          </cell>
          <cell r="E796">
            <v>3290</v>
          </cell>
        </row>
        <row r="797">
          <cell r="A797">
            <v>150330</v>
          </cell>
          <cell r="B797" t="str">
            <v>内壁モルタル塗り</v>
          </cell>
          <cell r="C797" t="str">
            <v>厚２４　下地ラス　ラスこすり共　　金ごて</v>
          </cell>
          <cell r="D797" t="str">
            <v>m2</v>
          </cell>
          <cell r="E797">
            <v>3980</v>
          </cell>
        </row>
        <row r="798">
          <cell r="A798">
            <v>150335</v>
          </cell>
          <cell r="B798" t="str">
            <v>内壁ユニットタイル下地モルタル塗り</v>
          </cell>
          <cell r="D798" t="str">
            <v>m2</v>
          </cell>
          <cell r="E798">
            <v>2000</v>
          </cell>
        </row>
        <row r="799">
          <cell r="A799">
            <v>150350</v>
          </cell>
          <cell r="B799" t="str">
            <v>内壁タイル下地モルタル塗り</v>
          </cell>
          <cell r="C799" t="str">
            <v>小口タイル以上</v>
          </cell>
          <cell r="D799" t="str">
            <v>m2</v>
          </cell>
          <cell r="E799">
            <v>1760</v>
          </cell>
        </row>
        <row r="800">
          <cell r="A800">
            <v>150400</v>
          </cell>
          <cell r="B800" t="str">
            <v>外壁モルタル塗り</v>
          </cell>
          <cell r="C800" t="str">
            <v>厚２５　下地コンクリ－ト　はけ引き</v>
          </cell>
          <cell r="D800" t="str">
            <v>m2</v>
          </cell>
          <cell r="E800">
            <v>3360</v>
          </cell>
        </row>
        <row r="801">
          <cell r="A801">
            <v>150410</v>
          </cell>
          <cell r="B801" t="str">
            <v>外壁モルタル塗り</v>
          </cell>
          <cell r="C801" t="str">
            <v>厚２９　下地ラス　ラスこすり共　　はけ引き</v>
          </cell>
          <cell r="D801" t="str">
            <v>m2</v>
          </cell>
          <cell r="E801">
            <v>4060</v>
          </cell>
        </row>
        <row r="802">
          <cell r="A802">
            <v>150420</v>
          </cell>
          <cell r="B802" t="str">
            <v>外壁モルタル塗り</v>
          </cell>
          <cell r="C802" t="str">
            <v>厚２５　下地コンクリ－ト　金ごて</v>
          </cell>
          <cell r="D802" t="str">
            <v>m2</v>
          </cell>
          <cell r="E802">
            <v>3800</v>
          </cell>
        </row>
        <row r="803">
          <cell r="A803">
            <v>150430</v>
          </cell>
          <cell r="B803" t="str">
            <v>外壁モルタル塗り</v>
          </cell>
          <cell r="C803" t="str">
            <v>厚２９　下地ラス　ラスこすり共　　金ごて</v>
          </cell>
          <cell r="D803" t="str">
            <v>m2</v>
          </cell>
          <cell r="E803">
            <v>4500</v>
          </cell>
        </row>
        <row r="804">
          <cell r="A804">
            <v>150435</v>
          </cell>
          <cell r="B804" t="str">
            <v>外壁ユニットタイル下地モルタル塗り</v>
          </cell>
          <cell r="D804" t="str">
            <v>m2</v>
          </cell>
          <cell r="E804">
            <v>2510</v>
          </cell>
        </row>
        <row r="805">
          <cell r="A805">
            <v>150440</v>
          </cell>
          <cell r="B805" t="str">
            <v>外壁タイル下地モルタル塗り</v>
          </cell>
          <cell r="C805" t="str">
            <v>小口タイル以上</v>
          </cell>
          <cell r="D805" t="str">
            <v>m2</v>
          </cell>
          <cell r="E805">
            <v>2180</v>
          </cell>
        </row>
        <row r="806">
          <cell r="A806">
            <v>150500</v>
          </cell>
          <cell r="B806" t="str">
            <v>笠木，水切等モルタル塗り</v>
          </cell>
          <cell r="C806" t="str">
            <v>厚３０</v>
          </cell>
          <cell r="D806" t="str">
            <v>m2</v>
          </cell>
          <cell r="E806">
            <v>10290</v>
          </cell>
        </row>
        <row r="807">
          <cell r="A807">
            <v>150510</v>
          </cell>
          <cell r="B807" t="str">
            <v>側溝等モルタル塗り</v>
          </cell>
          <cell r="C807" t="str">
            <v>厚３０</v>
          </cell>
          <cell r="D807" t="str">
            <v>m2</v>
          </cell>
          <cell r="E807">
            <v>8620</v>
          </cell>
        </row>
        <row r="808">
          <cell r="A808">
            <v>150601</v>
          </cell>
          <cell r="B808" t="str">
            <v>建具周囲モルタル充てん</v>
          </cell>
          <cell r="C808" t="str">
            <v>外部</v>
          </cell>
          <cell r="D808" t="str">
            <v>ｍ</v>
          </cell>
          <cell r="E808">
            <v>1290</v>
          </cell>
        </row>
        <row r="809">
          <cell r="A809">
            <v>150602</v>
          </cell>
          <cell r="B809" t="str">
            <v>建具周囲モルタル充てん</v>
          </cell>
          <cell r="C809" t="str">
            <v>内部</v>
          </cell>
          <cell r="D809" t="str">
            <v>ｍ</v>
          </cell>
          <cell r="E809">
            <v>1110</v>
          </cell>
        </row>
        <row r="810">
          <cell r="A810">
            <v>150610</v>
          </cell>
          <cell r="B810" t="str">
            <v>防水下地ごしらえ</v>
          </cell>
          <cell r="C810" t="str">
            <v>入隅，出隅</v>
          </cell>
          <cell r="D810" t="str">
            <v>ｍ</v>
          </cell>
          <cell r="E810">
            <v>220</v>
          </cell>
        </row>
        <row r="811">
          <cell r="A811">
            <v>150700</v>
          </cell>
          <cell r="B811" t="str">
            <v>床目地切り</v>
          </cell>
          <cell r="C811" t="str">
            <v>＜床モルタル塗りに加算＞</v>
          </cell>
          <cell r="D811" t="str">
            <v>m2</v>
          </cell>
          <cell r="E811">
            <v>110</v>
          </cell>
        </row>
        <row r="812">
          <cell r="A812">
            <v>150800</v>
          </cell>
          <cell r="B812" t="str">
            <v>床・壁防水モルタル</v>
          </cell>
          <cell r="C812" t="str">
            <v>＜床・壁モルタル塗りに加算＞　　　（厚１０ｍｍにつき）</v>
          </cell>
          <cell r="D812" t="str">
            <v>m2</v>
          </cell>
          <cell r="E812">
            <v>25</v>
          </cell>
        </row>
        <row r="813">
          <cell r="A813">
            <v>150900</v>
          </cell>
          <cell r="B813" t="str">
            <v>下地調整塗材塗り</v>
          </cell>
          <cell r="D813" t="str">
            <v>m2</v>
          </cell>
          <cell r="E813">
            <v>730</v>
          </cell>
        </row>
        <row r="814">
          <cell r="A814" t="str">
            <v>16（　建　具　）</v>
          </cell>
        </row>
        <row r="815">
          <cell r="A815">
            <v>160001</v>
          </cell>
          <cell r="B815" t="str">
            <v>合板フラッシュ戸</v>
          </cell>
          <cell r="C815" t="str">
            <v>シナ１類　コア工法</v>
          </cell>
          <cell r="D815" t="str">
            <v>m2</v>
          </cell>
          <cell r="E815">
            <v>13870</v>
          </cell>
        </row>
        <row r="816">
          <cell r="A816">
            <v>160002</v>
          </cell>
          <cell r="B816" t="str">
            <v>合板フラッシュ戸</v>
          </cell>
          <cell r="C816" t="str">
            <v>シナ２類　コア工法</v>
          </cell>
          <cell r="D816" t="str">
            <v>m2</v>
          </cell>
          <cell r="E816">
            <v>13930</v>
          </cell>
        </row>
        <row r="817">
          <cell r="A817">
            <v>160011</v>
          </cell>
          <cell r="B817" t="str">
            <v>合板フラッシュ戸</v>
          </cell>
          <cell r="C817" t="str">
            <v>ラワン１類　コア工法</v>
          </cell>
          <cell r="D817" t="str">
            <v>m2</v>
          </cell>
          <cell r="E817">
            <v>13360</v>
          </cell>
        </row>
        <row r="818">
          <cell r="A818">
            <v>160012</v>
          </cell>
          <cell r="B818" t="str">
            <v>合板フラッシュ戸</v>
          </cell>
          <cell r="C818" t="str">
            <v>ラワン２類　コア工法</v>
          </cell>
          <cell r="D818" t="str">
            <v>m2</v>
          </cell>
          <cell r="E818">
            <v>13300</v>
          </cell>
        </row>
        <row r="819">
          <cell r="A819">
            <v>160101</v>
          </cell>
          <cell r="B819" t="str">
            <v>合板フラッシュ戸</v>
          </cell>
          <cell r="C819" t="str">
            <v>シナ１類　中骨工法</v>
          </cell>
          <cell r="D819" t="str">
            <v>m2</v>
          </cell>
          <cell r="E819">
            <v>15320</v>
          </cell>
        </row>
        <row r="820">
          <cell r="A820">
            <v>160102</v>
          </cell>
          <cell r="B820" t="str">
            <v>合板フラッシュ戸</v>
          </cell>
          <cell r="C820" t="str">
            <v>シナ２類　中骨工法</v>
          </cell>
          <cell r="D820" t="str">
            <v>m2</v>
          </cell>
          <cell r="E820">
            <v>15380</v>
          </cell>
        </row>
        <row r="821">
          <cell r="A821">
            <v>160111</v>
          </cell>
          <cell r="B821" t="str">
            <v>合板フラッシュ戸</v>
          </cell>
          <cell r="C821" t="str">
            <v>ラワン１類　中骨工法</v>
          </cell>
          <cell r="D821" t="str">
            <v>m2</v>
          </cell>
          <cell r="E821">
            <v>14810</v>
          </cell>
        </row>
        <row r="822">
          <cell r="A822">
            <v>160112</v>
          </cell>
          <cell r="B822" t="str">
            <v>合板フラッシュ戸</v>
          </cell>
          <cell r="C822" t="str">
            <v>ラワン２類　中骨工法</v>
          </cell>
          <cell r="D822" t="str">
            <v>m2</v>
          </cell>
          <cell r="E822">
            <v>14760</v>
          </cell>
        </row>
        <row r="823">
          <cell r="A823">
            <v>160201</v>
          </cell>
          <cell r="B823" t="str">
            <v>額入り合板フラッシュ戸</v>
          </cell>
          <cell r="C823" t="str">
            <v>シナ１類　コア工法</v>
          </cell>
          <cell r="D823" t="str">
            <v>m2</v>
          </cell>
          <cell r="E823">
            <v>15100</v>
          </cell>
        </row>
        <row r="824">
          <cell r="A824">
            <v>160202</v>
          </cell>
          <cell r="B824" t="str">
            <v>額入り合板フラッシュ戸</v>
          </cell>
          <cell r="C824" t="str">
            <v>シナ２類　コア工法</v>
          </cell>
          <cell r="D824" t="str">
            <v>m2</v>
          </cell>
          <cell r="E824">
            <v>15160</v>
          </cell>
        </row>
        <row r="825">
          <cell r="A825">
            <v>160211</v>
          </cell>
          <cell r="B825" t="str">
            <v>額入り合板フラッシュ戸</v>
          </cell>
          <cell r="C825" t="str">
            <v>ラワン１類　コア工法</v>
          </cell>
          <cell r="D825" t="str">
            <v>m2</v>
          </cell>
          <cell r="E825">
            <v>14600</v>
          </cell>
        </row>
        <row r="826">
          <cell r="A826">
            <v>160212</v>
          </cell>
          <cell r="B826" t="str">
            <v>額入り合板フラッシュ戸</v>
          </cell>
          <cell r="C826" t="str">
            <v>ラワン２類　コア工法</v>
          </cell>
          <cell r="D826" t="str">
            <v>m2</v>
          </cell>
          <cell r="E826">
            <v>14540</v>
          </cell>
        </row>
        <row r="827">
          <cell r="A827">
            <v>160301</v>
          </cell>
          <cell r="B827" t="str">
            <v>額入り合板フラッシュ戸</v>
          </cell>
          <cell r="C827" t="str">
            <v>シナ１類　中骨工法</v>
          </cell>
          <cell r="D827" t="str">
            <v>m2</v>
          </cell>
          <cell r="E827">
            <v>16550</v>
          </cell>
        </row>
        <row r="828">
          <cell r="A828">
            <v>160302</v>
          </cell>
          <cell r="B828" t="str">
            <v>額入り合板フラッシュ戸</v>
          </cell>
          <cell r="C828" t="str">
            <v>シナ２類　中骨工法</v>
          </cell>
          <cell r="D828" t="str">
            <v>m2</v>
          </cell>
          <cell r="E828">
            <v>16610</v>
          </cell>
        </row>
        <row r="829">
          <cell r="A829">
            <v>160311</v>
          </cell>
          <cell r="B829" t="str">
            <v>額入り合板フラッシュ戸</v>
          </cell>
          <cell r="C829" t="str">
            <v>ラワン１類　中骨工法</v>
          </cell>
          <cell r="D829" t="str">
            <v>m2</v>
          </cell>
          <cell r="E829">
            <v>16050</v>
          </cell>
        </row>
        <row r="830">
          <cell r="A830">
            <v>160312</v>
          </cell>
          <cell r="B830" t="str">
            <v>額入り合板フラッシュ戸</v>
          </cell>
          <cell r="C830" t="str">
            <v>ラワン２類　中骨工法</v>
          </cell>
          <cell r="D830" t="str">
            <v>m2</v>
          </cell>
          <cell r="E830">
            <v>15990</v>
          </cell>
        </row>
        <row r="831">
          <cell r="A831">
            <v>160402</v>
          </cell>
          <cell r="B831" t="str">
            <v>片面合板ふすま戸</v>
          </cell>
          <cell r="C831" t="str">
            <v>シナ２類</v>
          </cell>
          <cell r="D831" t="str">
            <v>m2</v>
          </cell>
          <cell r="E831">
            <v>8810</v>
          </cell>
        </row>
        <row r="832">
          <cell r="A832">
            <v>160412</v>
          </cell>
          <cell r="B832" t="str">
            <v>片面合板ふすま戸</v>
          </cell>
          <cell r="C832" t="str">
            <v>ラワン２類</v>
          </cell>
          <cell r="D832" t="str">
            <v>m2</v>
          </cell>
          <cell r="E832">
            <v>8490</v>
          </cell>
        </row>
        <row r="833">
          <cell r="A833">
            <v>160500</v>
          </cell>
          <cell r="B833" t="str">
            <v>引違いガラス戸</v>
          </cell>
          <cell r="D833" t="str">
            <v>m2</v>
          </cell>
          <cell r="E833">
            <v>8020</v>
          </cell>
        </row>
        <row r="834">
          <cell r="A834">
            <v>160600</v>
          </cell>
          <cell r="B834" t="str">
            <v>引違いガラス戸</v>
          </cell>
          <cell r="D834" t="str">
            <v>m2</v>
          </cell>
          <cell r="E834">
            <v>6510</v>
          </cell>
        </row>
        <row r="835">
          <cell r="A835">
            <v>161000</v>
          </cell>
          <cell r="B835" t="str">
            <v>木製建具取付け調整</v>
          </cell>
          <cell r="C835" t="str">
            <v>片開きフラッシュ戸</v>
          </cell>
          <cell r="D835" t="str">
            <v>箇所</v>
          </cell>
          <cell r="E835">
            <v>2640</v>
          </cell>
        </row>
        <row r="836">
          <cell r="A836">
            <v>161001</v>
          </cell>
          <cell r="B836" t="str">
            <v>木製建具取付け調整</v>
          </cell>
          <cell r="C836" t="str">
            <v>両開きフラッシュ戸</v>
          </cell>
          <cell r="D836" t="str">
            <v>箇所</v>
          </cell>
          <cell r="E836">
            <v>5280</v>
          </cell>
        </row>
        <row r="837">
          <cell r="A837">
            <v>161002</v>
          </cell>
          <cell r="B837" t="str">
            <v>木製建具取付け調整</v>
          </cell>
          <cell r="C837" t="str">
            <v>簡単な片開き板戸</v>
          </cell>
          <cell r="D837" t="str">
            <v>箇所</v>
          </cell>
          <cell r="E837">
            <v>2290</v>
          </cell>
        </row>
        <row r="838">
          <cell r="A838">
            <v>161003</v>
          </cell>
          <cell r="B838" t="str">
            <v>木製建具取付け調整</v>
          </cell>
          <cell r="C838" t="str">
            <v>引違いガラス戸</v>
          </cell>
          <cell r="D838" t="str">
            <v>箇所</v>
          </cell>
          <cell r="E838">
            <v>1760</v>
          </cell>
        </row>
        <row r="839">
          <cell r="A839">
            <v>161004</v>
          </cell>
          <cell r="B839" t="str">
            <v>木製建具取付け調整</v>
          </cell>
          <cell r="C839" t="str">
            <v>両開き窓</v>
          </cell>
          <cell r="D839" t="str">
            <v>箇所</v>
          </cell>
          <cell r="E839">
            <v>3520</v>
          </cell>
        </row>
        <row r="840">
          <cell r="A840">
            <v>161005</v>
          </cell>
          <cell r="B840" t="str">
            <v>木製建具取付け調整</v>
          </cell>
          <cell r="C840" t="str">
            <v>引違い窓</v>
          </cell>
          <cell r="D840" t="str">
            <v>箇所</v>
          </cell>
          <cell r="E840">
            <v>1580</v>
          </cell>
        </row>
        <row r="841">
          <cell r="A841">
            <v>161007</v>
          </cell>
          <cell r="B841" t="str">
            <v>木製建具取付け調整</v>
          </cell>
          <cell r="C841" t="str">
            <v>回転窓</v>
          </cell>
          <cell r="D841" t="str">
            <v>箇所</v>
          </cell>
          <cell r="E841">
            <v>2640</v>
          </cell>
        </row>
        <row r="842">
          <cell r="A842">
            <v>161008</v>
          </cell>
          <cell r="B842" t="str">
            <v>木製建具取付け調整</v>
          </cell>
          <cell r="C842" t="str">
            <v>引違いふすま</v>
          </cell>
          <cell r="D842" t="str">
            <v>箇所</v>
          </cell>
          <cell r="E842">
            <v>1760</v>
          </cell>
        </row>
        <row r="843">
          <cell r="A843">
            <v>161009</v>
          </cell>
          <cell r="B843" t="str">
            <v>木製建具取付け調整</v>
          </cell>
          <cell r="C843" t="str">
            <v>引違い障子</v>
          </cell>
          <cell r="D843" t="str">
            <v>箇所</v>
          </cell>
          <cell r="E843">
            <v>2290</v>
          </cell>
        </row>
        <row r="844">
          <cell r="A844">
            <v>161010</v>
          </cell>
          <cell r="B844" t="str">
            <v>木製建具取付け調整</v>
          </cell>
          <cell r="C844" t="str">
            <v>片開きふすま</v>
          </cell>
          <cell r="D844" t="str">
            <v>箇所</v>
          </cell>
          <cell r="E844">
            <v>1410</v>
          </cell>
        </row>
        <row r="845">
          <cell r="A845">
            <v>161100</v>
          </cell>
          <cell r="B845" t="str">
            <v>ドアクローザ取付け</v>
          </cell>
          <cell r="D845" t="str">
            <v>箇所</v>
          </cell>
          <cell r="E845">
            <v>1580</v>
          </cell>
        </row>
        <row r="846">
          <cell r="A846" t="str">
            <v>17（　ガ　ラ　ス　）</v>
          </cell>
        </row>
        <row r="847">
          <cell r="A847">
            <v>170030</v>
          </cell>
          <cell r="B847" t="str">
            <v>フロート板ガラス</v>
          </cell>
          <cell r="C847" t="str">
            <v>透明厚３ｍｍ　２．２２m2以下　定寸</v>
          </cell>
          <cell r="D847" t="str">
            <v>m2</v>
          </cell>
          <cell r="E847">
            <v>2360</v>
          </cell>
        </row>
        <row r="848">
          <cell r="A848">
            <v>170031</v>
          </cell>
          <cell r="B848" t="str">
            <v>フロート板ガラス</v>
          </cell>
          <cell r="C848" t="str">
            <v>摺　厚３ｍｍ　２．２２m2以下　定寸</v>
          </cell>
          <cell r="D848" t="str">
            <v>m2</v>
          </cell>
          <cell r="E848">
            <v>2660</v>
          </cell>
        </row>
        <row r="849">
          <cell r="A849">
            <v>170051</v>
          </cell>
          <cell r="B849" t="str">
            <v>フロート板ガラス</v>
          </cell>
          <cell r="C849" t="str">
            <v>厚５ｍｍ　２．１８m2以下　特寸</v>
          </cell>
          <cell r="D849" t="str">
            <v>m2</v>
          </cell>
          <cell r="E849">
            <v>3490</v>
          </cell>
        </row>
        <row r="850">
          <cell r="A850">
            <v>170052</v>
          </cell>
          <cell r="B850" t="str">
            <v>フロート板ガラス</v>
          </cell>
          <cell r="C850" t="str">
            <v>厚５ｍｍ　４．４５m2以下　特寸</v>
          </cell>
          <cell r="D850" t="str">
            <v>m2</v>
          </cell>
          <cell r="E850">
            <v>4300</v>
          </cell>
        </row>
        <row r="851">
          <cell r="A851">
            <v>170060</v>
          </cell>
          <cell r="B851" t="str">
            <v>フロート板ガラス</v>
          </cell>
          <cell r="C851" t="str">
            <v>厚６ｍｍ　２．１８m2以下　特寸</v>
          </cell>
          <cell r="D851" t="str">
            <v>m2</v>
          </cell>
          <cell r="E851">
            <v>4270</v>
          </cell>
        </row>
        <row r="852">
          <cell r="A852">
            <v>170061</v>
          </cell>
          <cell r="B852" t="str">
            <v>フロート板ガラス</v>
          </cell>
          <cell r="C852" t="str">
            <v>厚６ｍｍ　４．４５m2以下　特寸</v>
          </cell>
          <cell r="D852" t="str">
            <v>m2</v>
          </cell>
          <cell r="E852">
            <v>5080</v>
          </cell>
        </row>
        <row r="853">
          <cell r="A853">
            <v>170080</v>
          </cell>
          <cell r="B853" t="str">
            <v>フロート板ガラス</v>
          </cell>
          <cell r="C853" t="str">
            <v>厚８ｍｍ　２．１８m2以下　特寸</v>
          </cell>
          <cell r="D853" t="str">
            <v>m2</v>
          </cell>
          <cell r="E853">
            <v>6680</v>
          </cell>
        </row>
        <row r="854">
          <cell r="A854">
            <v>170081</v>
          </cell>
          <cell r="B854" t="str">
            <v>フロート板ガラス</v>
          </cell>
          <cell r="C854" t="str">
            <v>厚８ｍｍ　４．４５m2以下　特寸</v>
          </cell>
          <cell r="D854" t="str">
            <v>m2</v>
          </cell>
          <cell r="E854">
            <v>8130</v>
          </cell>
        </row>
        <row r="855">
          <cell r="A855">
            <v>170082</v>
          </cell>
          <cell r="B855" t="str">
            <v>フロート板ガラス</v>
          </cell>
          <cell r="C855" t="str">
            <v>厚８ｍｍ　６．８１m2以下　特寸</v>
          </cell>
          <cell r="D855" t="str">
            <v>m2</v>
          </cell>
          <cell r="E855">
            <v>8780</v>
          </cell>
        </row>
        <row r="856">
          <cell r="A856">
            <v>170241</v>
          </cell>
          <cell r="B856" t="str">
            <v>型板ガラス</v>
          </cell>
          <cell r="C856" t="str">
            <v>厚４ｍｍ　２．１８m2以下　特寸</v>
          </cell>
          <cell r="D856" t="str">
            <v>m2</v>
          </cell>
          <cell r="E856">
            <v>2350</v>
          </cell>
        </row>
        <row r="857">
          <cell r="A857">
            <v>170242</v>
          </cell>
          <cell r="B857" t="str">
            <v>型板ガラス</v>
          </cell>
          <cell r="C857" t="str">
            <v>厚４ｍｍ　４．４５m2以下　特寸</v>
          </cell>
          <cell r="D857" t="str">
            <v>m2</v>
          </cell>
          <cell r="E857">
            <v>2860</v>
          </cell>
        </row>
        <row r="858">
          <cell r="A858">
            <v>170260</v>
          </cell>
          <cell r="B858" t="str">
            <v>型板ガラス</v>
          </cell>
          <cell r="C858" t="str">
            <v>厚６ｍｍ　２．１８m2以下　特寸</v>
          </cell>
          <cell r="D858" t="str">
            <v>m2</v>
          </cell>
          <cell r="E858">
            <v>2950</v>
          </cell>
        </row>
        <row r="859">
          <cell r="A859">
            <v>170261</v>
          </cell>
          <cell r="B859" t="str">
            <v>型板ガラス</v>
          </cell>
          <cell r="C859" t="str">
            <v>厚６ｍｍ　４．４５m2以下　特寸</v>
          </cell>
          <cell r="D859" t="str">
            <v>m2</v>
          </cell>
          <cell r="E859">
            <v>3760</v>
          </cell>
        </row>
        <row r="860">
          <cell r="A860">
            <v>170360</v>
          </cell>
          <cell r="B860" t="str">
            <v>網入型板ガラス</v>
          </cell>
          <cell r="C860" t="str">
            <v>厚６．８ｍｍ　２．１８m2以下　特寸</v>
          </cell>
          <cell r="D860" t="str">
            <v>m2</v>
          </cell>
          <cell r="E860">
            <v>4880</v>
          </cell>
        </row>
        <row r="861">
          <cell r="A861">
            <v>170361</v>
          </cell>
          <cell r="B861" t="str">
            <v>網入型板ガラス</v>
          </cell>
          <cell r="C861" t="str">
            <v>厚６．８ｍｍ　４．４５m2以下　特寸</v>
          </cell>
          <cell r="D861" t="str">
            <v>m2</v>
          </cell>
          <cell r="E861">
            <v>5850</v>
          </cell>
        </row>
        <row r="862">
          <cell r="A862">
            <v>170460</v>
          </cell>
          <cell r="B862" t="str">
            <v>網入みがき板ガラス</v>
          </cell>
          <cell r="C862" t="str">
            <v>厚６．８ｍｍ　２．１８m2以下　特寸</v>
          </cell>
          <cell r="D862" t="str">
            <v>m2</v>
          </cell>
          <cell r="E862">
            <v>10260</v>
          </cell>
        </row>
        <row r="863">
          <cell r="A863">
            <v>170461</v>
          </cell>
          <cell r="B863" t="str">
            <v>網入みがき板ガラス</v>
          </cell>
          <cell r="C863" t="str">
            <v>厚６．８ｍｍ　４．４５m2以下　特寸</v>
          </cell>
          <cell r="D863" t="str">
            <v>m2</v>
          </cell>
          <cell r="E863">
            <v>11230</v>
          </cell>
        </row>
        <row r="864">
          <cell r="A864">
            <v>170533</v>
          </cell>
          <cell r="B864" t="str">
            <v>複層ガラス</v>
          </cell>
          <cell r="C864" t="str">
            <v>ＦＬ３：Ａ６：ＦＬ３</v>
          </cell>
          <cell r="D864" t="str">
            <v>m2</v>
          </cell>
          <cell r="E864">
            <v>9190</v>
          </cell>
        </row>
        <row r="865">
          <cell r="A865">
            <v>170555</v>
          </cell>
          <cell r="B865" t="str">
            <v>複層ガラス</v>
          </cell>
          <cell r="C865" t="str">
            <v>ＦＬ５：Ａ６：ＦＬ５</v>
          </cell>
          <cell r="D865" t="str">
            <v>m2</v>
          </cell>
          <cell r="E865">
            <v>13520</v>
          </cell>
        </row>
        <row r="866">
          <cell r="A866">
            <v>170556</v>
          </cell>
          <cell r="B866" t="str">
            <v>複層ガラス</v>
          </cell>
          <cell r="C866" t="str">
            <v>ＦＬ５：Ａ６：ＰＷ６．８</v>
          </cell>
          <cell r="D866" t="str">
            <v>m2</v>
          </cell>
          <cell r="E866">
            <v>23310</v>
          </cell>
        </row>
        <row r="867">
          <cell r="A867">
            <v>171014</v>
          </cell>
          <cell r="B867" t="str">
            <v>ガラスブロック</v>
          </cell>
          <cell r="C867" t="str">
            <v>透明　１４５×１４５×９５</v>
          </cell>
          <cell r="D867" t="str">
            <v>m2</v>
          </cell>
          <cell r="E867">
            <v>39860</v>
          </cell>
        </row>
        <row r="868">
          <cell r="A868">
            <v>171114</v>
          </cell>
          <cell r="B868" t="str">
            <v>ガラスブロック</v>
          </cell>
          <cell r="C868" t="str">
            <v>色物　１４５×１４５×９５</v>
          </cell>
          <cell r="D868" t="str">
            <v>m2</v>
          </cell>
          <cell r="E868">
            <v>47160</v>
          </cell>
        </row>
        <row r="869">
          <cell r="A869">
            <v>171219</v>
          </cell>
          <cell r="B869" t="str">
            <v>ガラスブロック</v>
          </cell>
          <cell r="C869" t="str">
            <v>透明　１９０×１９０×９５</v>
          </cell>
          <cell r="D869" t="str">
            <v>m2</v>
          </cell>
          <cell r="E869">
            <v>30510</v>
          </cell>
        </row>
        <row r="870">
          <cell r="A870">
            <v>171319</v>
          </cell>
          <cell r="B870" t="str">
            <v>ガラスブロック</v>
          </cell>
          <cell r="C870" t="str">
            <v>色物　１９０×１９０×９５</v>
          </cell>
          <cell r="D870" t="str">
            <v>m2</v>
          </cell>
          <cell r="E870">
            <v>35830</v>
          </cell>
        </row>
        <row r="871">
          <cell r="A871">
            <v>172000</v>
          </cell>
          <cell r="B871" t="str">
            <v>ガラス清掃（両面）</v>
          </cell>
          <cell r="D871" t="str">
            <v>m2</v>
          </cell>
          <cell r="E871">
            <v>480</v>
          </cell>
        </row>
        <row r="872">
          <cell r="A872">
            <v>173000</v>
          </cell>
          <cell r="B872" t="str">
            <v>ガスケット取付</v>
          </cell>
          <cell r="D872" t="str">
            <v>ｍ</v>
          </cell>
          <cell r="E872">
            <v>180</v>
          </cell>
        </row>
        <row r="873">
          <cell r="A873">
            <v>173010</v>
          </cell>
          <cell r="B873" t="str">
            <v>ガラス回りシーリング（両面）</v>
          </cell>
          <cell r="C873" t="str">
            <v>ポリサルファイドシーリング</v>
          </cell>
          <cell r="D873" t="str">
            <v>ｍ</v>
          </cell>
          <cell r="E873">
            <v>870</v>
          </cell>
        </row>
        <row r="874">
          <cell r="A874">
            <v>173020</v>
          </cell>
          <cell r="B874" t="str">
            <v>ガラス回りシーリング（両面）</v>
          </cell>
          <cell r="C874" t="str">
            <v>シリコーンシーリング</v>
          </cell>
          <cell r="D874" t="str">
            <v>ｍ</v>
          </cell>
          <cell r="E874">
            <v>890</v>
          </cell>
        </row>
        <row r="875">
          <cell r="A875" t="str">
            <v>18（　塗　装　）</v>
          </cell>
        </row>
        <row r="876">
          <cell r="A876">
            <v>180000</v>
          </cell>
          <cell r="B876" t="str">
            <v>合成樹脂調合ペイント塗り（ＳＯＰ）</v>
          </cell>
          <cell r="C876" t="str">
            <v>木部　一般</v>
          </cell>
          <cell r="D876" t="str">
            <v>m2</v>
          </cell>
          <cell r="E876">
            <v>1450</v>
          </cell>
        </row>
        <row r="877">
          <cell r="A877">
            <v>180001</v>
          </cell>
          <cell r="B877" t="str">
            <v>合成樹脂調合ペイント塗り（ＳＯＰ）</v>
          </cell>
          <cell r="C877" t="str">
            <v>木部　ラワン</v>
          </cell>
          <cell r="D877" t="str">
            <v>m2</v>
          </cell>
          <cell r="E877">
            <v>1560</v>
          </cell>
        </row>
        <row r="878">
          <cell r="A878">
            <v>180010</v>
          </cell>
          <cell r="B878" t="str">
            <v>合成樹脂調合ペイント塗り（ＳＯＰ）</v>
          </cell>
          <cell r="C878" t="str">
            <v>鉄面　一般</v>
          </cell>
          <cell r="D878" t="str">
            <v>m2</v>
          </cell>
          <cell r="E878">
            <v>1560</v>
          </cell>
        </row>
        <row r="879">
          <cell r="A879">
            <v>180011</v>
          </cell>
          <cell r="B879" t="str">
            <v>合成樹脂調合ペイント塗り（ＳＯＰ）</v>
          </cell>
          <cell r="C879" t="str">
            <v>鋼製建具等　鉄面</v>
          </cell>
          <cell r="D879" t="str">
            <v>m2</v>
          </cell>
          <cell r="E879">
            <v>1370</v>
          </cell>
        </row>
        <row r="880">
          <cell r="A880">
            <v>180015</v>
          </cell>
          <cell r="B880" t="str">
            <v>合成樹脂調合ペイント塗り（ＳＯＰ）</v>
          </cell>
          <cell r="C880" t="str">
            <v>鋼製建具等　亜鉛めっき面</v>
          </cell>
          <cell r="D880" t="str">
            <v>m2</v>
          </cell>
          <cell r="E880">
            <v>1440</v>
          </cell>
        </row>
        <row r="881">
          <cell r="A881">
            <v>180020</v>
          </cell>
          <cell r="B881" t="str">
            <v>合成樹脂調合ペイント塗り（ＳＯＰ）</v>
          </cell>
          <cell r="C881" t="str">
            <v>亜鉛めっき面</v>
          </cell>
          <cell r="D881" t="str">
            <v>m2</v>
          </cell>
          <cell r="E881">
            <v>1820</v>
          </cell>
        </row>
        <row r="882">
          <cell r="A882">
            <v>180107</v>
          </cell>
          <cell r="B882" t="str">
            <v>合成樹脂エマルションペイント１種塗り</v>
          </cell>
          <cell r="C882" t="str">
            <v>（ＥＰ－Ι）コンクリ－ト面　内部</v>
          </cell>
          <cell r="D882" t="str">
            <v>m2</v>
          </cell>
          <cell r="E882">
            <v>1240</v>
          </cell>
        </row>
        <row r="883">
          <cell r="A883">
            <v>180110</v>
          </cell>
          <cell r="B883" t="str">
            <v>合成樹脂エマルションペイント１種塗り</v>
          </cell>
          <cell r="C883" t="str">
            <v>（ＥＰ－Ι）モルタル面</v>
          </cell>
          <cell r="D883" t="str">
            <v>m2</v>
          </cell>
          <cell r="E883">
            <v>1170</v>
          </cell>
        </row>
        <row r="884">
          <cell r="A884">
            <v>180120</v>
          </cell>
          <cell r="B884" t="str">
            <v>合成樹脂エマルションペイント１種塗り</v>
          </cell>
          <cell r="C884" t="str">
            <v>（ＥＰ－Ι）ボ－ド面</v>
          </cell>
          <cell r="D884" t="str">
            <v>m2</v>
          </cell>
          <cell r="E884">
            <v>1130</v>
          </cell>
        </row>
        <row r="885">
          <cell r="A885">
            <v>180128</v>
          </cell>
          <cell r="B885" t="str">
            <v>天井合成樹脂エマルションペイント１種塗り</v>
          </cell>
          <cell r="C885" t="str">
            <v>（ＥＰ－Ι）コンクリ－ト面　内部</v>
          </cell>
          <cell r="D885" t="str">
            <v>m2</v>
          </cell>
          <cell r="E885">
            <v>1300</v>
          </cell>
        </row>
        <row r="886">
          <cell r="A886">
            <v>180129</v>
          </cell>
          <cell r="B886" t="str">
            <v>天井合成樹脂エマルションペイント１種塗り</v>
          </cell>
          <cell r="C886" t="str">
            <v>（ＥＰ－Ι）モルタル面</v>
          </cell>
          <cell r="D886" t="str">
            <v>m2</v>
          </cell>
          <cell r="E886">
            <v>1250</v>
          </cell>
        </row>
        <row r="887">
          <cell r="A887">
            <v>180130</v>
          </cell>
          <cell r="B887" t="str">
            <v>天井合成樹脂エマルションペイント１種塗り</v>
          </cell>
          <cell r="C887" t="str">
            <v>（ＥＰ－Ι）ボ－ド面</v>
          </cell>
          <cell r="D887" t="str">
            <v>m2</v>
          </cell>
          <cell r="E887">
            <v>1210</v>
          </cell>
        </row>
        <row r="888">
          <cell r="A888">
            <v>180150</v>
          </cell>
          <cell r="B888" t="str">
            <v>つや有り合成樹脂エマルションペイントＡ種塗り</v>
          </cell>
          <cell r="C888" t="str">
            <v>（ＧＥＰ－Ａ）コンクリ－ト面　内部</v>
          </cell>
          <cell r="D888" t="str">
            <v>m2</v>
          </cell>
          <cell r="E888">
            <v>1690</v>
          </cell>
        </row>
        <row r="889">
          <cell r="A889">
            <v>180151</v>
          </cell>
          <cell r="B889" t="str">
            <v>つや有り合成樹脂エマルションペイントＡ種塗り</v>
          </cell>
          <cell r="C889" t="str">
            <v>（ＧＥＰ－Ａ）モルタル面</v>
          </cell>
          <cell r="D889" t="str">
            <v>m2</v>
          </cell>
          <cell r="E889">
            <v>1640</v>
          </cell>
        </row>
        <row r="890">
          <cell r="A890">
            <v>180152</v>
          </cell>
          <cell r="B890" t="str">
            <v>つや有り合成樹脂エマルションペイントＡ種塗り</v>
          </cell>
          <cell r="C890" t="str">
            <v>（ＧＥＰ－Ａ）ボ－ド面</v>
          </cell>
          <cell r="D890" t="str">
            <v>m2</v>
          </cell>
          <cell r="E890">
            <v>1600</v>
          </cell>
        </row>
        <row r="891">
          <cell r="A891">
            <v>180155</v>
          </cell>
          <cell r="B891" t="str">
            <v>天井つや有り合成樹脂エマルションＡ種塗り</v>
          </cell>
          <cell r="C891" t="str">
            <v>（ＧＥＰ－Ａ）コンクリ－ト面　内部</v>
          </cell>
          <cell r="D891" t="str">
            <v>m2</v>
          </cell>
          <cell r="E891">
            <v>1740</v>
          </cell>
        </row>
        <row r="892">
          <cell r="A892">
            <v>180156</v>
          </cell>
          <cell r="B892" t="str">
            <v>天井つや有り合成樹脂エマルションＡ種塗り</v>
          </cell>
          <cell r="C892" t="str">
            <v>（ＧＥＰ－Ａ）モルタル面</v>
          </cell>
          <cell r="D892" t="str">
            <v>m2</v>
          </cell>
          <cell r="E892">
            <v>1690</v>
          </cell>
        </row>
        <row r="893">
          <cell r="A893">
            <v>180157</v>
          </cell>
          <cell r="B893" t="str">
            <v>天井つや有り合成樹脂エマルションＡ種塗り</v>
          </cell>
          <cell r="C893" t="str">
            <v>（ＧＥＰ－Ａ）ボ－ド面</v>
          </cell>
          <cell r="D893" t="str">
            <v>m2</v>
          </cell>
          <cell r="E893">
            <v>1650</v>
          </cell>
        </row>
        <row r="894">
          <cell r="A894">
            <v>180160</v>
          </cell>
          <cell r="B894" t="str">
            <v>つや有り合成樹脂エマルションペイントＢ種塗り</v>
          </cell>
          <cell r="C894" t="str">
            <v>（ＧＥＰ－Ｂ）コンクリ－ト面　内部</v>
          </cell>
          <cell r="D894" t="str">
            <v>m2</v>
          </cell>
          <cell r="E894">
            <v>1330</v>
          </cell>
        </row>
        <row r="895">
          <cell r="A895">
            <v>180161</v>
          </cell>
          <cell r="B895" t="str">
            <v>つや有り合成樹脂エマルションペイントＢ種塗り</v>
          </cell>
          <cell r="C895" t="str">
            <v>（ＧＥＰ－Ｂ）モルタル面</v>
          </cell>
          <cell r="D895" t="str">
            <v>m2</v>
          </cell>
          <cell r="E895">
            <v>1280</v>
          </cell>
        </row>
        <row r="896">
          <cell r="A896">
            <v>180162</v>
          </cell>
          <cell r="B896" t="str">
            <v>つや有り合成樹脂エマルションペイントＢ種塗り</v>
          </cell>
          <cell r="C896" t="str">
            <v>（ＧＥＰ－Ｂ）ボ－ド面</v>
          </cell>
          <cell r="D896" t="str">
            <v>m2</v>
          </cell>
          <cell r="E896">
            <v>1240</v>
          </cell>
        </row>
        <row r="897">
          <cell r="A897">
            <v>180165</v>
          </cell>
          <cell r="B897" t="str">
            <v>天井つや有り合成樹脂エマルションＢ種塗り</v>
          </cell>
          <cell r="C897" t="str">
            <v>（ＧＥＰ－Ｂ）コンクリ－ト面　内部</v>
          </cell>
          <cell r="D897" t="str">
            <v>m2</v>
          </cell>
          <cell r="E897">
            <v>1320</v>
          </cell>
        </row>
        <row r="898">
          <cell r="A898">
            <v>180166</v>
          </cell>
          <cell r="B898" t="str">
            <v>天井つや有り合成樹脂エマルションＢ種塗り</v>
          </cell>
          <cell r="C898" t="str">
            <v>（ＧＥＰ－Ｂ）モルタル面</v>
          </cell>
          <cell r="D898" t="str">
            <v>m2</v>
          </cell>
          <cell r="E898">
            <v>1270</v>
          </cell>
        </row>
        <row r="899">
          <cell r="A899">
            <v>180167</v>
          </cell>
          <cell r="B899" t="str">
            <v>天井つや有り合成樹脂エマルションＢ種塗り</v>
          </cell>
          <cell r="C899" t="str">
            <v>（ＧＥＰ－Ｂ）ボ－ド面</v>
          </cell>
          <cell r="D899" t="str">
            <v>m2</v>
          </cell>
          <cell r="E899">
            <v>1230</v>
          </cell>
        </row>
        <row r="900">
          <cell r="A900">
            <v>180250</v>
          </cell>
          <cell r="B900" t="str">
            <v>多彩模様塗料塗り（ＭＰ）</v>
          </cell>
          <cell r="C900" t="str">
            <v>コンクリート面</v>
          </cell>
          <cell r="D900" t="str">
            <v>m2</v>
          </cell>
          <cell r="E900">
            <v>1870</v>
          </cell>
        </row>
        <row r="901">
          <cell r="A901">
            <v>180300</v>
          </cell>
          <cell r="B901" t="str">
            <v>多彩模様塗料塗り（ＭＰ）</v>
          </cell>
          <cell r="C901" t="str">
            <v>モルタル面</v>
          </cell>
          <cell r="D901" t="str">
            <v>m2</v>
          </cell>
          <cell r="E901">
            <v>1810</v>
          </cell>
        </row>
        <row r="902">
          <cell r="A902">
            <v>180310</v>
          </cell>
          <cell r="B902" t="str">
            <v>多彩模様塗料塗り（ＭＰ）</v>
          </cell>
          <cell r="C902" t="str">
            <v>ボ－ド面</v>
          </cell>
          <cell r="D902" t="str">
            <v>m2</v>
          </cell>
          <cell r="E902">
            <v>1760</v>
          </cell>
        </row>
        <row r="903">
          <cell r="A903">
            <v>180320</v>
          </cell>
          <cell r="B903" t="str">
            <v>多彩模様塗料塗り（ＭＰ）</v>
          </cell>
          <cell r="C903" t="str">
            <v>鉄面・鋼製建具等</v>
          </cell>
          <cell r="D903" t="str">
            <v>m2</v>
          </cell>
          <cell r="E903">
            <v>1880</v>
          </cell>
        </row>
        <row r="904">
          <cell r="A904">
            <v>180330</v>
          </cell>
          <cell r="B904" t="str">
            <v>多彩模様塗料塗り（ＭＰ）</v>
          </cell>
          <cell r="C904" t="str">
            <v>亜鉛めっき面（鋼製建具等を除く）</v>
          </cell>
          <cell r="D904" t="str">
            <v>m2</v>
          </cell>
          <cell r="E904">
            <v>2250</v>
          </cell>
        </row>
        <row r="905">
          <cell r="A905">
            <v>180410</v>
          </cell>
          <cell r="B905" t="str">
            <v>塩化ビニル樹脂エナメル塗り（ＶＥ）</v>
          </cell>
          <cell r="C905" t="str">
            <v>コンクリート・モルタル・ボード面等</v>
          </cell>
          <cell r="D905" t="str">
            <v>m2</v>
          </cell>
          <cell r="E905">
            <v>2050</v>
          </cell>
        </row>
        <row r="906">
          <cell r="A906">
            <v>180500</v>
          </cell>
          <cell r="B906" t="str">
            <v>クリヤ－ラッカ－塗り（ＣＬ）</v>
          </cell>
          <cell r="C906" t="str">
            <v>木部</v>
          </cell>
          <cell r="D906" t="str">
            <v>m2</v>
          </cell>
          <cell r="E906">
            <v>3220</v>
          </cell>
        </row>
        <row r="907">
          <cell r="A907">
            <v>180600</v>
          </cell>
          <cell r="B907" t="str">
            <v>フタル酸樹脂エナメル塗り（ＦＥ）</v>
          </cell>
          <cell r="C907" t="str">
            <v>鉄面　一般</v>
          </cell>
          <cell r="D907" t="str">
            <v>m2</v>
          </cell>
          <cell r="E907">
            <v>2460</v>
          </cell>
        </row>
        <row r="908">
          <cell r="A908">
            <v>180610</v>
          </cell>
          <cell r="B908" t="str">
            <v>フタル酸樹脂エナメル塗り（ＦＥ）</v>
          </cell>
          <cell r="C908" t="str">
            <v>鋼製建具等　鉄面</v>
          </cell>
          <cell r="D908" t="str">
            <v>m2</v>
          </cell>
          <cell r="E908">
            <v>2390</v>
          </cell>
        </row>
        <row r="909">
          <cell r="A909">
            <v>180615</v>
          </cell>
          <cell r="B909" t="str">
            <v>フタル酸樹脂エナメル塗り（ＦＥ）</v>
          </cell>
          <cell r="C909" t="str">
            <v>鋼製建具等　亜鉛めっき面</v>
          </cell>
          <cell r="D909" t="str">
            <v>m2</v>
          </cell>
          <cell r="E909">
            <v>2460</v>
          </cell>
        </row>
        <row r="910">
          <cell r="A910">
            <v>180620</v>
          </cell>
          <cell r="B910" t="str">
            <v>フタル酸樹脂エナメル塗り（ＦＥ）</v>
          </cell>
          <cell r="C910" t="str">
            <v>亜鉛めっき面</v>
          </cell>
          <cell r="D910" t="str">
            <v>m2</v>
          </cell>
          <cell r="E910">
            <v>2840</v>
          </cell>
        </row>
        <row r="911">
          <cell r="A911">
            <v>180700</v>
          </cell>
          <cell r="B911" t="str">
            <v>オイルステイン塗り（ＯＳ）</v>
          </cell>
          <cell r="C911" t="str">
            <v>木部</v>
          </cell>
          <cell r="D911" t="str">
            <v>m2</v>
          </cell>
          <cell r="E911">
            <v>1040</v>
          </cell>
        </row>
        <row r="912">
          <cell r="A912">
            <v>180900</v>
          </cell>
          <cell r="B912" t="str">
            <v>さび止め塗料塗り（工場１回塗り）</v>
          </cell>
          <cell r="C912" t="str">
            <v>鉄面　一般</v>
          </cell>
          <cell r="D912" t="str">
            <v>m2</v>
          </cell>
          <cell r="E912">
            <v>580</v>
          </cell>
        </row>
        <row r="913">
          <cell r="A913">
            <v>180910</v>
          </cell>
          <cell r="B913" t="str">
            <v>さび止め塗料塗り（現場１回塗り）</v>
          </cell>
          <cell r="C913" t="str">
            <v>鉄面　一般</v>
          </cell>
          <cell r="D913" t="str">
            <v>m2</v>
          </cell>
          <cell r="E913">
            <v>520</v>
          </cell>
        </row>
        <row r="914">
          <cell r="A914" t="str">
            <v>20（　内　外　装　）</v>
          </cell>
        </row>
        <row r="915">
          <cell r="A915">
            <v>200020</v>
          </cell>
          <cell r="B915" t="str">
            <v>ビニル床タイル張り（ＶＴ）</v>
          </cell>
          <cell r="C915" t="str">
            <v>厚２ｍｍ　一般床用接着剤　　　　　半硬質　ノンアスベスト</v>
          </cell>
          <cell r="D915" t="str">
            <v>m2</v>
          </cell>
          <cell r="E915">
            <v>1710</v>
          </cell>
        </row>
        <row r="916">
          <cell r="A916">
            <v>200021</v>
          </cell>
          <cell r="B916" t="str">
            <v>ビニル床タイル張り（ＶＴ）</v>
          </cell>
          <cell r="C916" t="str">
            <v>厚２ｍｍ　エポキシ樹脂系接着剤　　半硬質　ノンアスベスト</v>
          </cell>
          <cell r="D916" t="str">
            <v>m2</v>
          </cell>
          <cell r="E916">
            <v>1850</v>
          </cell>
        </row>
        <row r="917">
          <cell r="A917">
            <v>200022</v>
          </cell>
          <cell r="B917" t="str">
            <v>ビニル床タイル張り（ＶＴ）</v>
          </cell>
          <cell r="C917" t="str">
            <v>厚２ｍｍ　階段　　　　　　　　　　半硬質　ノンアスベスト</v>
          </cell>
          <cell r="D917" t="str">
            <v>m2</v>
          </cell>
          <cell r="E917">
            <v>2740</v>
          </cell>
        </row>
        <row r="918">
          <cell r="A918">
            <v>200125</v>
          </cell>
          <cell r="B918" t="str">
            <v>ビニル床シート張り（ＶＳ）</v>
          </cell>
          <cell r="C918" t="str">
            <v>厚２．５ｍｍ　一般床用接着剤　　　一般用ＮＣ　無地</v>
          </cell>
          <cell r="D918" t="str">
            <v>m2</v>
          </cell>
          <cell r="E918">
            <v>2850</v>
          </cell>
        </row>
        <row r="919">
          <cell r="A919">
            <v>200126</v>
          </cell>
          <cell r="B919" t="str">
            <v>ビニル床シート張り（ＶＳ）</v>
          </cell>
          <cell r="C919" t="str">
            <v>厚２．５ｍｍ　エポキシ樹脂系接着剤一般用ＮＣ　無地</v>
          </cell>
          <cell r="D919" t="str">
            <v>m2</v>
          </cell>
          <cell r="E919">
            <v>2990</v>
          </cell>
        </row>
        <row r="920">
          <cell r="A920">
            <v>200127</v>
          </cell>
          <cell r="B920" t="str">
            <v>ビニル床シート張り（ＶＳ）</v>
          </cell>
          <cell r="C920" t="str">
            <v>厚２．５ｍｍ　階段　　　　　　　　一般用ＮＣ　無地</v>
          </cell>
          <cell r="D920" t="str">
            <v>m2</v>
          </cell>
          <cell r="E920">
            <v>3500</v>
          </cell>
        </row>
        <row r="921">
          <cell r="A921">
            <v>200225</v>
          </cell>
          <cell r="B921" t="str">
            <v>ビニル床シート張り（ＶＳ）</v>
          </cell>
          <cell r="C921" t="str">
            <v>厚２．５ｍｍ　一般床用接着剤　　　一般用ＮＣ　模様入り</v>
          </cell>
          <cell r="D921" t="str">
            <v>m2</v>
          </cell>
          <cell r="E921">
            <v>3030</v>
          </cell>
        </row>
        <row r="922">
          <cell r="A922">
            <v>200226</v>
          </cell>
          <cell r="B922" t="str">
            <v>ビニル床シート張り（ＶＳ）</v>
          </cell>
          <cell r="C922" t="str">
            <v>厚２．５ｍｍ　エポキシ樹脂系接着剤一般用ＮＣ　模様入り</v>
          </cell>
          <cell r="D922" t="str">
            <v>m2</v>
          </cell>
          <cell r="E922">
            <v>3170</v>
          </cell>
        </row>
        <row r="923">
          <cell r="A923">
            <v>200227</v>
          </cell>
          <cell r="B923" t="str">
            <v>ビニル床シート張り（ＶＳ）</v>
          </cell>
          <cell r="C923" t="str">
            <v>厚２．５ｍｍ　階段　　　　　　　　一般用ＮＣ　模様入り</v>
          </cell>
          <cell r="D923" t="str">
            <v>m2</v>
          </cell>
          <cell r="E923">
            <v>3680</v>
          </cell>
        </row>
        <row r="924">
          <cell r="A924">
            <v>200306</v>
          </cell>
          <cell r="B924" t="str">
            <v>ビニル幅木張り</v>
          </cell>
          <cell r="C924" t="str">
            <v>Ｈ＝６０ｍｍ</v>
          </cell>
          <cell r="D924" t="str">
            <v>ｍ</v>
          </cell>
          <cell r="E924">
            <v>490</v>
          </cell>
        </row>
        <row r="925">
          <cell r="A925">
            <v>200307</v>
          </cell>
          <cell r="B925" t="str">
            <v>ビニル幅木張り</v>
          </cell>
          <cell r="C925" t="str">
            <v>Ｈ＝７５ｍｍ</v>
          </cell>
          <cell r="D925" t="str">
            <v>ｍ</v>
          </cell>
          <cell r="E925">
            <v>510</v>
          </cell>
        </row>
        <row r="926">
          <cell r="A926">
            <v>200310</v>
          </cell>
          <cell r="B926" t="str">
            <v>ビニル幅木張り</v>
          </cell>
          <cell r="C926" t="str">
            <v>Ｈ＝１００ｍｍ</v>
          </cell>
          <cell r="D926" t="str">
            <v>ｍ</v>
          </cell>
          <cell r="E926">
            <v>540</v>
          </cell>
        </row>
        <row r="927">
          <cell r="A927">
            <v>200320</v>
          </cell>
          <cell r="B927" t="str">
            <v>ビニル幅木張り</v>
          </cell>
          <cell r="C927" t="str">
            <v>Ｈ＝１５０ｍｍ　階段ささら</v>
          </cell>
          <cell r="D927" t="str">
            <v>ｍ</v>
          </cell>
          <cell r="E927">
            <v>1850</v>
          </cell>
        </row>
        <row r="928">
          <cell r="A928">
            <v>200400</v>
          </cell>
          <cell r="B928" t="str">
            <v>畳　　敷　　き</v>
          </cell>
          <cell r="C928" t="str">
            <v>＜１畳　畳×１．１２を加算する＞</v>
          </cell>
          <cell r="D928" t="str">
            <v>枚</v>
          </cell>
          <cell r="E928">
            <v>940</v>
          </cell>
        </row>
        <row r="929">
          <cell r="A929">
            <v>200401</v>
          </cell>
          <cell r="B929" t="str">
            <v>畳　　敷　　き</v>
          </cell>
          <cell r="C929" t="str">
            <v>＜半畳　畳×１．１２を加算する＞</v>
          </cell>
          <cell r="D929" t="str">
            <v>枚</v>
          </cell>
          <cell r="E929">
            <v>750</v>
          </cell>
        </row>
        <row r="930">
          <cell r="A930">
            <v>202009</v>
          </cell>
          <cell r="B930" t="str">
            <v>壁せっこうボード張り</v>
          </cell>
          <cell r="C930" t="str">
            <v>準不燃　厚９．５　突付け</v>
          </cell>
          <cell r="D930" t="str">
            <v>m2</v>
          </cell>
          <cell r="E930">
            <v>1110</v>
          </cell>
        </row>
        <row r="931">
          <cell r="A931">
            <v>202112</v>
          </cell>
          <cell r="B931" t="str">
            <v>壁せっこうボード張り</v>
          </cell>
          <cell r="C931" t="str">
            <v>不燃　厚１２．５　突付け</v>
          </cell>
          <cell r="D931" t="str">
            <v>m2</v>
          </cell>
          <cell r="E931">
            <v>1210</v>
          </cell>
        </row>
        <row r="932">
          <cell r="A932">
            <v>202209</v>
          </cell>
          <cell r="B932" t="str">
            <v>壁せっこうボード張り</v>
          </cell>
          <cell r="C932" t="str">
            <v>準不燃　厚９．５　目透し</v>
          </cell>
          <cell r="D932" t="str">
            <v>m2</v>
          </cell>
          <cell r="E932">
            <v>1370</v>
          </cell>
        </row>
        <row r="933">
          <cell r="A933">
            <v>202312</v>
          </cell>
          <cell r="B933" t="str">
            <v>壁せっこうボード張り</v>
          </cell>
          <cell r="C933" t="str">
            <v>不燃　厚１２．５　目透し</v>
          </cell>
          <cell r="D933" t="str">
            <v>m2</v>
          </cell>
          <cell r="E933">
            <v>1470</v>
          </cell>
        </row>
        <row r="934">
          <cell r="A934">
            <v>202409</v>
          </cell>
          <cell r="B934" t="str">
            <v>壁せっこうボード張り</v>
          </cell>
          <cell r="C934" t="str">
            <v>準不燃　厚９．５　ジョイント工法</v>
          </cell>
          <cell r="D934" t="str">
            <v>m2</v>
          </cell>
          <cell r="E934">
            <v>1520</v>
          </cell>
        </row>
        <row r="935">
          <cell r="A935">
            <v>202512</v>
          </cell>
          <cell r="B935" t="str">
            <v>壁せっこうボード張り</v>
          </cell>
          <cell r="C935" t="str">
            <v>不燃　厚１２．５　ジョイント工法</v>
          </cell>
          <cell r="D935" t="str">
            <v>m2</v>
          </cell>
          <cell r="E935">
            <v>1620</v>
          </cell>
        </row>
        <row r="936">
          <cell r="A936">
            <v>202609</v>
          </cell>
          <cell r="B936" t="str">
            <v>壁せっこうボード張り</v>
          </cell>
          <cell r="C936" t="str">
            <v>準不燃　厚９．５　直張り工法</v>
          </cell>
          <cell r="D936" t="str">
            <v>m2</v>
          </cell>
          <cell r="E936">
            <v>2170</v>
          </cell>
        </row>
        <row r="937">
          <cell r="A937">
            <v>202712</v>
          </cell>
          <cell r="B937" t="str">
            <v>壁せっこうボード張り</v>
          </cell>
          <cell r="C937" t="str">
            <v>不燃　厚１２．５　直張り工法</v>
          </cell>
          <cell r="D937" t="str">
            <v>m2</v>
          </cell>
          <cell r="E937">
            <v>2270</v>
          </cell>
        </row>
        <row r="938">
          <cell r="A938">
            <v>202809</v>
          </cell>
          <cell r="B938" t="str">
            <v>壁せっこうボード張り</v>
          </cell>
          <cell r="C938" t="str">
            <v>準不燃　厚９．５　　　　　　　　　直張り・ジョイント工法</v>
          </cell>
          <cell r="D938" t="str">
            <v>m2</v>
          </cell>
          <cell r="E938">
            <v>2590</v>
          </cell>
        </row>
        <row r="939">
          <cell r="A939">
            <v>202912</v>
          </cell>
          <cell r="B939" t="str">
            <v>壁せっこうボード張り</v>
          </cell>
          <cell r="C939" t="str">
            <v>不燃　厚１２．５　　　　　　　　　直張り・ジョイント工法</v>
          </cell>
          <cell r="D939" t="str">
            <v>m2</v>
          </cell>
          <cell r="E939">
            <v>2690</v>
          </cell>
        </row>
        <row r="940">
          <cell r="A940">
            <v>203112</v>
          </cell>
          <cell r="B940" t="str">
            <v>壁せっこうボード二重張り</v>
          </cell>
          <cell r="C940" t="str">
            <v>下地　不撚　厚１２．５　　　　　　仕上　準不燃　厚９．５　突付け</v>
          </cell>
          <cell r="D940" t="str">
            <v>m2</v>
          </cell>
          <cell r="E940">
            <v>2270</v>
          </cell>
        </row>
        <row r="941">
          <cell r="A941">
            <v>203312</v>
          </cell>
          <cell r="B941" t="str">
            <v>壁せっこうボード二重張り</v>
          </cell>
          <cell r="C941" t="str">
            <v>下地　不燃　厚１２．５　　　　　　仕上　準不燃厚９．５ジョイント工法</v>
          </cell>
          <cell r="D941" t="str">
            <v>m2</v>
          </cell>
          <cell r="E941">
            <v>2690</v>
          </cell>
        </row>
        <row r="942">
          <cell r="A942">
            <v>203409</v>
          </cell>
          <cell r="B942" t="str">
            <v>壁せっこうボード下地張り</v>
          </cell>
          <cell r="C942" t="str">
            <v>準不燃　厚９．５</v>
          </cell>
          <cell r="D942" t="str">
            <v>m2</v>
          </cell>
          <cell r="E942">
            <v>1020</v>
          </cell>
        </row>
        <row r="943">
          <cell r="A943">
            <v>203512</v>
          </cell>
          <cell r="B943" t="str">
            <v>壁せっこうボード下地張り</v>
          </cell>
          <cell r="C943" t="str">
            <v>不燃　厚１２．５</v>
          </cell>
          <cell r="D943" t="str">
            <v>m2</v>
          </cell>
          <cell r="E943">
            <v>1120</v>
          </cell>
        </row>
        <row r="944">
          <cell r="A944">
            <v>204520</v>
          </cell>
          <cell r="B944" t="str">
            <v>壁合成樹脂発泡材張り</v>
          </cell>
          <cell r="C944" t="str">
            <v>ポリスチレンフォーム　厚２０</v>
          </cell>
          <cell r="D944" t="str">
            <v>m2</v>
          </cell>
          <cell r="E944">
            <v>1890</v>
          </cell>
        </row>
        <row r="945">
          <cell r="A945">
            <v>204525</v>
          </cell>
          <cell r="B945" t="str">
            <v>壁合成樹脂発泡材張り</v>
          </cell>
          <cell r="C945" t="str">
            <v>ポリスチレンフォーム　厚２５</v>
          </cell>
          <cell r="D945" t="str">
            <v>m2</v>
          </cell>
          <cell r="E945">
            <v>2030</v>
          </cell>
        </row>
        <row r="946">
          <cell r="A946">
            <v>204530</v>
          </cell>
          <cell r="B946" t="str">
            <v>壁合成樹脂発泡材張り</v>
          </cell>
          <cell r="C946" t="str">
            <v>ポリスチレンフォーム　厚３０</v>
          </cell>
          <cell r="D946" t="str">
            <v>m2</v>
          </cell>
          <cell r="E946">
            <v>2160</v>
          </cell>
        </row>
        <row r="947">
          <cell r="A947">
            <v>204540</v>
          </cell>
          <cell r="B947" t="str">
            <v>壁合成樹脂発泡材張り</v>
          </cell>
          <cell r="C947" t="str">
            <v>ポリスチレンフォーム　厚４０</v>
          </cell>
          <cell r="D947" t="str">
            <v>m2</v>
          </cell>
          <cell r="E947">
            <v>2450</v>
          </cell>
        </row>
        <row r="948">
          <cell r="A948">
            <v>204550</v>
          </cell>
          <cell r="B948" t="str">
            <v>壁合成樹脂発泡材張り</v>
          </cell>
          <cell r="C948" t="str">
            <v>ポリスチレンフォーム　厚５０</v>
          </cell>
          <cell r="D948" t="str">
            <v>m2</v>
          </cell>
          <cell r="E948">
            <v>2730</v>
          </cell>
        </row>
        <row r="949">
          <cell r="A949">
            <v>205009</v>
          </cell>
          <cell r="B949" t="str">
            <v>天井せっこうボード張り</v>
          </cell>
          <cell r="C949" t="str">
            <v>準不燃　厚９．５　突付け</v>
          </cell>
          <cell r="D949" t="str">
            <v>m2</v>
          </cell>
          <cell r="E949">
            <v>1110</v>
          </cell>
        </row>
        <row r="950">
          <cell r="A950">
            <v>205112</v>
          </cell>
          <cell r="B950" t="str">
            <v>天井せっこうボード張り</v>
          </cell>
          <cell r="C950" t="str">
            <v>不燃　厚１２．５　突付け</v>
          </cell>
          <cell r="D950" t="str">
            <v>m2</v>
          </cell>
          <cell r="E950">
            <v>1210</v>
          </cell>
        </row>
        <row r="951">
          <cell r="A951">
            <v>205209</v>
          </cell>
          <cell r="B951" t="str">
            <v>天井せっこうボード張り</v>
          </cell>
          <cell r="C951" t="str">
            <v>準不燃　厚９．５　目透し</v>
          </cell>
          <cell r="D951" t="str">
            <v>m2</v>
          </cell>
          <cell r="E951">
            <v>1370</v>
          </cell>
        </row>
        <row r="952">
          <cell r="A952">
            <v>205312</v>
          </cell>
          <cell r="B952" t="str">
            <v>天井せっこうボード張り</v>
          </cell>
          <cell r="C952" t="str">
            <v>不燃　厚１２．５　目透し</v>
          </cell>
          <cell r="D952" t="str">
            <v>m2</v>
          </cell>
          <cell r="E952">
            <v>1470</v>
          </cell>
        </row>
        <row r="953">
          <cell r="A953">
            <v>205409</v>
          </cell>
          <cell r="B953" t="str">
            <v>天井せっこうボード張り</v>
          </cell>
          <cell r="C953" t="str">
            <v>準不燃　厚９．５　ジョイント工法</v>
          </cell>
          <cell r="D953" t="str">
            <v>m2</v>
          </cell>
          <cell r="E953">
            <v>1560</v>
          </cell>
        </row>
        <row r="954">
          <cell r="A954">
            <v>205512</v>
          </cell>
          <cell r="B954" t="str">
            <v>天井せっこうボード張り</v>
          </cell>
          <cell r="C954" t="str">
            <v>不燃　厚１２．５　ジョイント工法</v>
          </cell>
          <cell r="D954" t="str">
            <v>m2</v>
          </cell>
          <cell r="E954">
            <v>1650</v>
          </cell>
        </row>
        <row r="955">
          <cell r="A955">
            <v>206009</v>
          </cell>
          <cell r="B955" t="str">
            <v>天井化粧せっこうボード張り</v>
          </cell>
          <cell r="C955" t="str">
            <v>準不燃　厚９．５　突付け　　　　　トラバ－チン</v>
          </cell>
          <cell r="D955" t="str">
            <v>m2</v>
          </cell>
          <cell r="E955">
            <v>1430</v>
          </cell>
        </row>
        <row r="956">
          <cell r="A956">
            <v>206109</v>
          </cell>
          <cell r="B956" t="str">
            <v>天井化粧せっこうボード張り</v>
          </cell>
          <cell r="C956" t="str">
            <v>不燃　厚９．５　突付け　　　　　　トラバ－チン</v>
          </cell>
          <cell r="D956" t="str">
            <v>m2</v>
          </cell>
          <cell r="E956">
            <v>1500</v>
          </cell>
        </row>
        <row r="957">
          <cell r="A957">
            <v>206506</v>
          </cell>
          <cell r="B957" t="str">
            <v>天井無石綿けい酸カルシウム板張り</v>
          </cell>
          <cell r="C957" t="str">
            <v>厚６　突付け</v>
          </cell>
          <cell r="D957" t="str">
            <v>m2</v>
          </cell>
          <cell r="E957">
            <v>1770</v>
          </cell>
        </row>
        <row r="958">
          <cell r="A958">
            <v>206516</v>
          </cell>
          <cell r="B958" t="str">
            <v>天井無石綿けい酸カルシウム板張り</v>
          </cell>
          <cell r="C958" t="str">
            <v>厚６　目透し</v>
          </cell>
          <cell r="D958" t="str">
            <v>m2</v>
          </cell>
          <cell r="E958">
            <v>2040</v>
          </cell>
        </row>
        <row r="959">
          <cell r="A959">
            <v>207609</v>
          </cell>
          <cell r="B959" t="str">
            <v>天井ロックウール吸音板張り</v>
          </cell>
          <cell r="C959" t="str">
            <v>下地　準不燃　厚９．５　仕上　厚９（せっこうボード下地共）</v>
          </cell>
          <cell r="D959" t="str">
            <v>m2</v>
          </cell>
          <cell r="E959">
            <v>3510</v>
          </cell>
        </row>
        <row r="960">
          <cell r="A960">
            <v>207612</v>
          </cell>
          <cell r="B960" t="str">
            <v>天井ロックウール吸音板張り</v>
          </cell>
          <cell r="C960" t="str">
            <v>下地　準不燃　厚９．５　仕上厚１２（せっこうボード下地共）</v>
          </cell>
          <cell r="D960" t="str">
            <v>m2</v>
          </cell>
          <cell r="E960">
            <v>3590</v>
          </cell>
        </row>
        <row r="961">
          <cell r="A961">
            <v>208000</v>
          </cell>
          <cell r="B961" t="str">
            <v>壁紙布張り</v>
          </cell>
          <cell r="C961" t="str">
            <v>ボード下地　　　　　　　　　　　　＜紙布×１．１２を加算する＞</v>
          </cell>
          <cell r="D961" t="str">
            <v>m2</v>
          </cell>
          <cell r="E961">
            <v>1340</v>
          </cell>
        </row>
        <row r="962">
          <cell r="A962">
            <v>208010</v>
          </cell>
          <cell r="B962" t="str">
            <v>壁紙布張り</v>
          </cell>
          <cell r="C962" t="str">
            <v>コンクリート下地　　　　　　　　　＜紙布×１．１２を加算する＞</v>
          </cell>
          <cell r="D962" t="str">
            <v>m2</v>
          </cell>
          <cell r="E962">
            <v>980</v>
          </cell>
        </row>
        <row r="963">
          <cell r="A963">
            <v>208020</v>
          </cell>
          <cell r="B963" t="str">
            <v>壁紙布張り</v>
          </cell>
          <cell r="C963" t="str">
            <v>モルタル下地　　　　　　　　　　　＜紙布×１．１２を加算する＞</v>
          </cell>
          <cell r="D963" t="str">
            <v>m2</v>
          </cell>
          <cell r="E963">
            <v>1390</v>
          </cell>
        </row>
        <row r="964">
          <cell r="A964">
            <v>208100</v>
          </cell>
          <cell r="B964" t="str">
            <v>天井紙布張り</v>
          </cell>
          <cell r="C964" t="str">
            <v>ボ－ド下地　　　　　　　　　　　　＜紙布×１．１２を加算する＞</v>
          </cell>
          <cell r="D964" t="str">
            <v>m2</v>
          </cell>
          <cell r="E964">
            <v>1430</v>
          </cell>
        </row>
        <row r="965">
          <cell r="A965">
            <v>208110</v>
          </cell>
          <cell r="B965" t="str">
            <v>天井紙布張り</v>
          </cell>
          <cell r="C965" t="str">
            <v>コンクリート下地　　　　　　　　　＜紙布×１．１２を加算する＞</v>
          </cell>
          <cell r="D965" t="str">
            <v>m2</v>
          </cell>
          <cell r="E965">
            <v>1070</v>
          </cell>
        </row>
        <row r="966">
          <cell r="A966">
            <v>208120</v>
          </cell>
          <cell r="B966" t="str">
            <v>天井紙布張り</v>
          </cell>
          <cell r="C966" t="str">
            <v>モルタル下地　　　　　　　　　　　＜紙布×１．１２を加算する＞</v>
          </cell>
          <cell r="D966" t="str">
            <v>m2</v>
          </cell>
          <cell r="E966">
            <v>1480</v>
          </cell>
        </row>
        <row r="967">
          <cell r="A967" t="str">
            <v>21（　雑　）</v>
          </cell>
        </row>
        <row r="968">
          <cell r="A968">
            <v>210020</v>
          </cell>
          <cell r="B968" t="str">
            <v>壁合成樹脂発泡材打込み</v>
          </cell>
          <cell r="C968" t="str">
            <v>ポリスチレンフォーム　厚２０</v>
          </cell>
          <cell r="D968" t="str">
            <v>m2</v>
          </cell>
          <cell r="E968">
            <v>1360</v>
          </cell>
        </row>
        <row r="969">
          <cell r="A969">
            <v>210025</v>
          </cell>
          <cell r="B969" t="str">
            <v>壁合成樹脂発泡材打込み</v>
          </cell>
          <cell r="C969" t="str">
            <v>ポリスチレンフォーム　厚２５</v>
          </cell>
          <cell r="D969" t="str">
            <v>m2</v>
          </cell>
          <cell r="E969">
            <v>1510</v>
          </cell>
        </row>
        <row r="970">
          <cell r="A970">
            <v>210030</v>
          </cell>
          <cell r="B970" t="str">
            <v>壁合成樹脂発泡材打込み</v>
          </cell>
          <cell r="C970" t="str">
            <v>ポリスチレンフォーム　厚３０</v>
          </cell>
          <cell r="D970" t="str">
            <v>m2</v>
          </cell>
          <cell r="E970">
            <v>1640</v>
          </cell>
        </row>
        <row r="971">
          <cell r="A971">
            <v>210040</v>
          </cell>
          <cell r="B971" t="str">
            <v>壁合成樹脂発泡材打込み</v>
          </cell>
          <cell r="C971" t="str">
            <v>ポリスチレンフォーム　厚４０</v>
          </cell>
          <cell r="D971" t="str">
            <v>m2</v>
          </cell>
          <cell r="E971">
            <v>1920</v>
          </cell>
        </row>
        <row r="972">
          <cell r="A972">
            <v>210050</v>
          </cell>
          <cell r="B972" t="str">
            <v>壁合成樹脂発泡材打込み</v>
          </cell>
          <cell r="C972" t="str">
            <v>ポリスチレンフォーム　厚５０</v>
          </cell>
          <cell r="D972" t="str">
            <v>m2</v>
          </cell>
          <cell r="E972">
            <v>2210</v>
          </cell>
        </row>
        <row r="973">
          <cell r="A973">
            <v>210070</v>
          </cell>
          <cell r="B973" t="str">
            <v>天井合成樹脂発泡材打込み</v>
          </cell>
          <cell r="C973" t="str">
            <v>ポリスチレンフォーム　厚２０</v>
          </cell>
          <cell r="D973" t="str">
            <v>m2</v>
          </cell>
          <cell r="E973">
            <v>1160</v>
          </cell>
        </row>
        <row r="974">
          <cell r="A974">
            <v>210075</v>
          </cell>
          <cell r="B974" t="str">
            <v>天井合成樹脂発泡材打込み</v>
          </cell>
          <cell r="C974" t="str">
            <v>ポリスチレンフォーム　厚２５</v>
          </cell>
          <cell r="D974" t="str">
            <v>m2</v>
          </cell>
          <cell r="E974">
            <v>1300</v>
          </cell>
        </row>
        <row r="975">
          <cell r="A975">
            <v>210080</v>
          </cell>
          <cell r="B975" t="str">
            <v>天井合成樹脂発泡材打込み</v>
          </cell>
          <cell r="C975" t="str">
            <v>ポリスチレンフォーム　厚３０</v>
          </cell>
          <cell r="D975" t="str">
            <v>m2</v>
          </cell>
          <cell r="E975">
            <v>1440</v>
          </cell>
        </row>
        <row r="976">
          <cell r="A976">
            <v>210090</v>
          </cell>
          <cell r="B976" t="str">
            <v>天井合成樹脂発泡材打込み</v>
          </cell>
          <cell r="C976" t="str">
            <v>ポリスチレンフォーム　厚４０</v>
          </cell>
          <cell r="D976" t="str">
            <v>m2</v>
          </cell>
          <cell r="E976">
            <v>1720</v>
          </cell>
        </row>
        <row r="977">
          <cell r="A977">
            <v>210100</v>
          </cell>
          <cell r="B977" t="str">
            <v>天井合成樹脂発泡材打込み</v>
          </cell>
          <cell r="C977" t="str">
            <v>ポリスチレンフォーム　厚５０</v>
          </cell>
          <cell r="D977" t="str">
            <v>m2</v>
          </cell>
          <cell r="E977">
            <v>2010</v>
          </cell>
        </row>
        <row r="978">
          <cell r="A978">
            <v>210115</v>
          </cell>
          <cell r="B978" t="str">
            <v>天井木毛セメント板打込み</v>
          </cell>
          <cell r="C978" t="str">
            <v>厚１５</v>
          </cell>
          <cell r="D978" t="str">
            <v>m2</v>
          </cell>
          <cell r="E978">
            <v>1570</v>
          </cell>
        </row>
        <row r="979">
          <cell r="A979">
            <v>210120</v>
          </cell>
          <cell r="B979" t="str">
            <v>天井木毛セメント板打込み</v>
          </cell>
          <cell r="C979" t="str">
            <v>厚２０</v>
          </cell>
          <cell r="D979" t="str">
            <v>m2</v>
          </cell>
          <cell r="E979">
            <v>1670</v>
          </cell>
        </row>
        <row r="980">
          <cell r="A980">
            <v>210125</v>
          </cell>
          <cell r="B980" t="str">
            <v>天井木毛セメント板打込み</v>
          </cell>
          <cell r="C980" t="str">
            <v>厚２５</v>
          </cell>
          <cell r="D980" t="str">
            <v>m2</v>
          </cell>
          <cell r="E980">
            <v>1800</v>
          </cell>
        </row>
        <row r="981">
          <cell r="A981">
            <v>211001</v>
          </cell>
          <cell r="B981" t="str">
            <v>防湿シート敷き</v>
          </cell>
          <cell r="C981" t="str">
            <v>ポリエチレンシート　０．１５ｍｍ</v>
          </cell>
          <cell r="D981" t="str">
            <v>m2</v>
          </cell>
          <cell r="E981">
            <v>210</v>
          </cell>
        </row>
        <row r="982">
          <cell r="A982" t="str">
            <v>22（　総　合　仮　設　費　）</v>
          </cell>
        </row>
        <row r="983">
          <cell r="A983">
            <v>220041</v>
          </cell>
          <cell r="B983" t="str">
            <v>仮設道路　幅４ｍ程度</v>
          </cell>
          <cell r="C983" t="str">
            <v>厚１０～２０ｃｍ　維持管理費を含む</v>
          </cell>
          <cell r="D983" t="str">
            <v>ｍ</v>
          </cell>
          <cell r="E983">
            <v>3870</v>
          </cell>
        </row>
        <row r="984">
          <cell r="A984">
            <v>220042</v>
          </cell>
          <cell r="B984" t="str">
            <v>仮設道路　幅４ｍ程度</v>
          </cell>
          <cell r="C984" t="str">
            <v>厚２０～３０ｃｍ　維持管理費を含む</v>
          </cell>
          <cell r="D984" t="str">
            <v>ｍ</v>
          </cell>
          <cell r="E984">
            <v>6180</v>
          </cell>
        </row>
        <row r="985">
          <cell r="A985">
            <v>220061</v>
          </cell>
          <cell r="B985" t="str">
            <v>仮設道路　幅６ｍ程度</v>
          </cell>
          <cell r="C985" t="str">
            <v>厚１０～２０ｃｍ　維持管理費を含む</v>
          </cell>
          <cell r="D985" t="str">
            <v>ｍ</v>
          </cell>
          <cell r="E985">
            <v>5770</v>
          </cell>
        </row>
        <row r="986">
          <cell r="A986">
            <v>220062</v>
          </cell>
          <cell r="B986" t="str">
            <v>仮設道路　幅６ｍ程度</v>
          </cell>
          <cell r="C986" t="str">
            <v>厚２０～３０ｃｍ　維持管理費を含む</v>
          </cell>
          <cell r="D986" t="str">
            <v>ｍ</v>
          </cell>
          <cell r="E986">
            <v>9240</v>
          </cell>
        </row>
        <row r="987">
          <cell r="A987">
            <v>220110</v>
          </cell>
          <cell r="B987" t="str">
            <v>鋼製マット敷き</v>
          </cell>
          <cell r="C987" t="str">
            <v>１箇月</v>
          </cell>
          <cell r="D987" t="str">
            <v>m2</v>
          </cell>
          <cell r="E987">
            <v>3140</v>
          </cell>
        </row>
        <row r="988">
          <cell r="A988">
            <v>220115</v>
          </cell>
          <cell r="B988" t="str">
            <v>鋼製マット敷き</v>
          </cell>
          <cell r="C988" t="str">
            <v>１．５箇月</v>
          </cell>
          <cell r="D988" t="str">
            <v>m2</v>
          </cell>
          <cell r="E988">
            <v>3460</v>
          </cell>
        </row>
        <row r="989">
          <cell r="A989">
            <v>220120</v>
          </cell>
          <cell r="B989" t="str">
            <v>鋼製マット敷き</v>
          </cell>
          <cell r="C989" t="str">
            <v>２箇月</v>
          </cell>
          <cell r="D989" t="str">
            <v>m2</v>
          </cell>
          <cell r="E989">
            <v>3790</v>
          </cell>
        </row>
        <row r="990">
          <cell r="A990">
            <v>220125</v>
          </cell>
          <cell r="B990" t="str">
            <v>鋼製マット敷き</v>
          </cell>
          <cell r="C990" t="str">
            <v>２．５箇月</v>
          </cell>
          <cell r="D990" t="str">
            <v>m2</v>
          </cell>
          <cell r="E990">
            <v>3990</v>
          </cell>
        </row>
        <row r="991">
          <cell r="A991">
            <v>220130</v>
          </cell>
          <cell r="B991" t="str">
            <v>鋼製マット敷き</v>
          </cell>
          <cell r="C991" t="str">
            <v>３箇月</v>
          </cell>
          <cell r="D991" t="str">
            <v>m2</v>
          </cell>
          <cell r="E991">
            <v>3990</v>
          </cell>
        </row>
        <row r="992">
          <cell r="A992">
            <v>220135</v>
          </cell>
          <cell r="B992" t="str">
            <v>鋼製マット敷き</v>
          </cell>
          <cell r="C992" t="str">
            <v>３．５箇月</v>
          </cell>
          <cell r="D992" t="str">
            <v>m2</v>
          </cell>
          <cell r="E992">
            <v>4240</v>
          </cell>
        </row>
        <row r="993">
          <cell r="A993">
            <v>220140</v>
          </cell>
          <cell r="B993" t="str">
            <v>鋼製マット敷き</v>
          </cell>
          <cell r="C993" t="str">
            <v>４箇月</v>
          </cell>
          <cell r="D993" t="str">
            <v>m2</v>
          </cell>
          <cell r="E993">
            <v>4490</v>
          </cell>
        </row>
        <row r="994">
          <cell r="A994">
            <v>220145</v>
          </cell>
          <cell r="B994" t="str">
            <v>鋼製マット敷き</v>
          </cell>
          <cell r="C994" t="str">
            <v>４．５箇月</v>
          </cell>
          <cell r="D994" t="str">
            <v>m2</v>
          </cell>
          <cell r="E994">
            <v>4740</v>
          </cell>
        </row>
        <row r="995">
          <cell r="A995">
            <v>220150</v>
          </cell>
          <cell r="B995" t="str">
            <v>鋼製マット敷き</v>
          </cell>
          <cell r="C995" t="str">
            <v>５箇月</v>
          </cell>
          <cell r="D995" t="str">
            <v>m2</v>
          </cell>
          <cell r="E995">
            <v>4890</v>
          </cell>
        </row>
        <row r="996">
          <cell r="A996">
            <v>220155</v>
          </cell>
          <cell r="B996" t="str">
            <v>鋼製マット敷き</v>
          </cell>
          <cell r="C996" t="str">
            <v>５．５箇月</v>
          </cell>
          <cell r="D996" t="str">
            <v>m2</v>
          </cell>
          <cell r="E996">
            <v>4890</v>
          </cell>
        </row>
        <row r="997">
          <cell r="A997">
            <v>220160</v>
          </cell>
          <cell r="B997" t="str">
            <v>鋼製マット敷き</v>
          </cell>
          <cell r="C997" t="str">
            <v>６箇月</v>
          </cell>
          <cell r="D997" t="str">
            <v>m2</v>
          </cell>
          <cell r="E997">
            <v>4890</v>
          </cell>
        </row>
        <row r="998">
          <cell r="A998">
            <v>220165</v>
          </cell>
          <cell r="B998" t="str">
            <v>鋼製マット敷き</v>
          </cell>
          <cell r="C998" t="str">
            <v>６．５箇月</v>
          </cell>
          <cell r="D998" t="str">
            <v>m2</v>
          </cell>
          <cell r="E998">
            <v>5090</v>
          </cell>
        </row>
        <row r="999">
          <cell r="A999">
            <v>220170</v>
          </cell>
          <cell r="B999" t="str">
            <v>鋼製マット敷き</v>
          </cell>
          <cell r="C999" t="str">
            <v>７箇月</v>
          </cell>
          <cell r="D999" t="str">
            <v>m2</v>
          </cell>
          <cell r="E999">
            <v>5290</v>
          </cell>
        </row>
        <row r="1000">
          <cell r="A1000">
            <v>220175</v>
          </cell>
          <cell r="B1000" t="str">
            <v>鋼製マット敷き</v>
          </cell>
          <cell r="C1000" t="str">
            <v>７．５箇月</v>
          </cell>
          <cell r="D1000" t="str">
            <v>m2</v>
          </cell>
          <cell r="E1000">
            <v>5490</v>
          </cell>
        </row>
        <row r="1001">
          <cell r="A1001">
            <v>220180</v>
          </cell>
          <cell r="B1001" t="str">
            <v>鋼製マット敷き</v>
          </cell>
          <cell r="C1001" t="str">
            <v>８箇月</v>
          </cell>
          <cell r="D1001" t="str">
            <v>m2</v>
          </cell>
          <cell r="E1001">
            <v>5690</v>
          </cell>
        </row>
        <row r="1002">
          <cell r="A1002">
            <v>220185</v>
          </cell>
          <cell r="B1002" t="str">
            <v>鋼製マット敷き</v>
          </cell>
          <cell r="C1002" t="str">
            <v>８．５箇月</v>
          </cell>
          <cell r="D1002" t="str">
            <v>m2</v>
          </cell>
          <cell r="E1002">
            <v>5890</v>
          </cell>
        </row>
        <row r="1003">
          <cell r="A1003">
            <v>220190</v>
          </cell>
          <cell r="B1003" t="str">
            <v>鋼製マット敷き</v>
          </cell>
          <cell r="C1003" t="str">
            <v>９箇月</v>
          </cell>
          <cell r="D1003" t="str">
            <v>m2</v>
          </cell>
          <cell r="E1003">
            <v>6090</v>
          </cell>
        </row>
        <row r="1004">
          <cell r="A1004">
            <v>220195</v>
          </cell>
          <cell r="B1004" t="str">
            <v>鋼製マット敷き</v>
          </cell>
          <cell r="C1004" t="str">
            <v>９．５箇月</v>
          </cell>
          <cell r="D1004" t="str">
            <v>m2</v>
          </cell>
          <cell r="E1004">
            <v>6290</v>
          </cell>
        </row>
        <row r="1005">
          <cell r="A1005">
            <v>220200</v>
          </cell>
          <cell r="B1005" t="str">
            <v>鋼製マット敷き</v>
          </cell>
          <cell r="C1005" t="str">
            <v>１０箇月</v>
          </cell>
          <cell r="D1005" t="str">
            <v>m2</v>
          </cell>
          <cell r="E1005">
            <v>6490</v>
          </cell>
        </row>
        <row r="1006">
          <cell r="A1006">
            <v>220205</v>
          </cell>
          <cell r="B1006" t="str">
            <v>鋼製マット敷き</v>
          </cell>
          <cell r="C1006" t="str">
            <v>１０．５箇月</v>
          </cell>
          <cell r="D1006" t="str">
            <v>m2</v>
          </cell>
          <cell r="E1006">
            <v>6690</v>
          </cell>
        </row>
        <row r="1007">
          <cell r="A1007">
            <v>220210</v>
          </cell>
          <cell r="B1007" t="str">
            <v>鋼製マット敷き</v>
          </cell>
          <cell r="C1007" t="str">
            <v>１１箇月</v>
          </cell>
          <cell r="D1007" t="str">
            <v>m2</v>
          </cell>
          <cell r="E1007">
            <v>6690</v>
          </cell>
        </row>
        <row r="1008">
          <cell r="A1008">
            <v>220215</v>
          </cell>
          <cell r="B1008" t="str">
            <v>鋼製マット敷き</v>
          </cell>
          <cell r="C1008" t="str">
            <v>１１．５箇月</v>
          </cell>
          <cell r="D1008" t="str">
            <v>m2</v>
          </cell>
          <cell r="E1008">
            <v>6690</v>
          </cell>
        </row>
        <row r="1009">
          <cell r="A1009">
            <v>220220</v>
          </cell>
          <cell r="B1009" t="str">
            <v>鋼製マット敷き</v>
          </cell>
          <cell r="C1009" t="str">
            <v>１２箇月</v>
          </cell>
          <cell r="D1009" t="str">
            <v>m2</v>
          </cell>
          <cell r="E1009">
            <v>6690</v>
          </cell>
        </row>
        <row r="1010">
          <cell r="A1010">
            <v>220300</v>
          </cell>
          <cell r="B1010" t="str">
            <v>鋼製マット敷き維持管理</v>
          </cell>
          <cell r="D1010" t="str">
            <v>m2・回</v>
          </cell>
          <cell r="E1010">
            <v>500</v>
          </cell>
        </row>
        <row r="1011">
          <cell r="A1011">
            <v>221006</v>
          </cell>
          <cell r="B1011" t="str">
            <v>仮　　囲（有刺鉄線）</v>
          </cell>
          <cell r="C1011" t="str">
            <v>Ｈ＝１．５ｍ　６箇月以下</v>
          </cell>
          <cell r="D1011" t="str">
            <v>ｍ</v>
          </cell>
          <cell r="E1011">
            <v>2140</v>
          </cell>
        </row>
        <row r="1012">
          <cell r="A1012">
            <v>221012</v>
          </cell>
          <cell r="B1012" t="str">
            <v>仮　　囲（有刺鉄線）</v>
          </cell>
          <cell r="C1012" t="str">
            <v>Ｈ＝１．５ｍ　１２箇月以下</v>
          </cell>
          <cell r="D1012" t="str">
            <v>ｍ</v>
          </cell>
          <cell r="E1012">
            <v>2200</v>
          </cell>
        </row>
        <row r="1013">
          <cell r="A1013">
            <v>221106</v>
          </cell>
          <cell r="B1013" t="str">
            <v>仮　　囲（波形鉄板）</v>
          </cell>
          <cell r="C1013" t="str">
            <v>Ｈ＝２．０ｍ　６箇月以下</v>
          </cell>
          <cell r="D1013" t="str">
            <v>ｍ</v>
          </cell>
          <cell r="E1013">
            <v>4990</v>
          </cell>
        </row>
        <row r="1014">
          <cell r="A1014">
            <v>221112</v>
          </cell>
          <cell r="B1014" t="str">
            <v>仮　　囲（波形鉄板）</v>
          </cell>
          <cell r="C1014" t="str">
            <v>Ｈ＝２．０ｍ　１２箇月以下</v>
          </cell>
          <cell r="D1014" t="str">
            <v>ｍ</v>
          </cell>
          <cell r="E1014">
            <v>5170</v>
          </cell>
        </row>
        <row r="1015">
          <cell r="A1015">
            <v>221210</v>
          </cell>
          <cell r="B1015" t="str">
            <v>仮　　囲（仮囲鉄板）</v>
          </cell>
          <cell r="C1015" t="str">
            <v>１箇月</v>
          </cell>
          <cell r="D1015" t="str">
            <v>ｍ</v>
          </cell>
          <cell r="E1015">
            <v>7740</v>
          </cell>
        </row>
        <row r="1016">
          <cell r="A1016">
            <v>221215</v>
          </cell>
          <cell r="B1016" t="str">
            <v>仮　　囲（仮囲鉄板）</v>
          </cell>
          <cell r="C1016" t="str">
            <v>１．５箇月</v>
          </cell>
          <cell r="D1016" t="str">
            <v>ｍ</v>
          </cell>
          <cell r="E1016">
            <v>7960</v>
          </cell>
        </row>
        <row r="1017">
          <cell r="A1017">
            <v>221220</v>
          </cell>
          <cell r="B1017" t="str">
            <v>仮　　囲（仮囲鉄板）</v>
          </cell>
          <cell r="C1017" t="str">
            <v>２箇月</v>
          </cell>
          <cell r="D1017" t="str">
            <v>ｍ</v>
          </cell>
          <cell r="E1017">
            <v>8180</v>
          </cell>
        </row>
        <row r="1018">
          <cell r="A1018">
            <v>221225</v>
          </cell>
          <cell r="B1018" t="str">
            <v>仮　　囲（仮囲鉄板）</v>
          </cell>
          <cell r="C1018" t="str">
            <v>２．５箇月</v>
          </cell>
          <cell r="D1018" t="str">
            <v>ｍ</v>
          </cell>
          <cell r="E1018">
            <v>8400</v>
          </cell>
        </row>
        <row r="1019">
          <cell r="A1019">
            <v>221230</v>
          </cell>
          <cell r="B1019" t="str">
            <v>仮　　囲（仮囲鉄板）</v>
          </cell>
          <cell r="C1019" t="str">
            <v>３箇月</v>
          </cell>
          <cell r="D1019" t="str">
            <v>ｍ</v>
          </cell>
          <cell r="E1019">
            <v>8620</v>
          </cell>
        </row>
        <row r="1020">
          <cell r="A1020">
            <v>221235</v>
          </cell>
          <cell r="B1020" t="str">
            <v>仮　　囲（仮囲鉄板）</v>
          </cell>
          <cell r="C1020" t="str">
            <v>３．５箇月</v>
          </cell>
          <cell r="D1020" t="str">
            <v>ｍ</v>
          </cell>
          <cell r="E1020">
            <v>8840</v>
          </cell>
        </row>
        <row r="1021">
          <cell r="A1021">
            <v>221240</v>
          </cell>
          <cell r="B1021" t="str">
            <v>仮　　囲（仮囲鉄板）</v>
          </cell>
          <cell r="C1021" t="str">
            <v>４箇月</v>
          </cell>
          <cell r="D1021" t="str">
            <v>ｍ</v>
          </cell>
          <cell r="E1021">
            <v>9060</v>
          </cell>
        </row>
        <row r="1022">
          <cell r="A1022">
            <v>221245</v>
          </cell>
          <cell r="B1022" t="str">
            <v>仮　　囲（仮囲鉄板）</v>
          </cell>
          <cell r="C1022" t="str">
            <v>４．５箇月</v>
          </cell>
          <cell r="D1022" t="str">
            <v>ｍ</v>
          </cell>
          <cell r="E1022">
            <v>9280</v>
          </cell>
        </row>
        <row r="1023">
          <cell r="A1023">
            <v>221250</v>
          </cell>
          <cell r="B1023" t="str">
            <v>仮　　囲（仮囲鉄板）</v>
          </cell>
          <cell r="C1023" t="str">
            <v>５箇月</v>
          </cell>
          <cell r="D1023" t="str">
            <v>ｍ</v>
          </cell>
          <cell r="E1023">
            <v>9500</v>
          </cell>
        </row>
        <row r="1024">
          <cell r="A1024">
            <v>221255</v>
          </cell>
          <cell r="B1024" t="str">
            <v>仮　　囲（仮囲鉄板）</v>
          </cell>
          <cell r="C1024" t="str">
            <v>５．５箇月</v>
          </cell>
          <cell r="D1024" t="str">
            <v>ｍ</v>
          </cell>
          <cell r="E1024">
            <v>9720</v>
          </cell>
        </row>
        <row r="1025">
          <cell r="A1025">
            <v>221260</v>
          </cell>
          <cell r="B1025" t="str">
            <v>仮　　囲（仮囲鉄板）</v>
          </cell>
          <cell r="C1025" t="str">
            <v>６箇月</v>
          </cell>
          <cell r="D1025" t="str">
            <v>ｍ</v>
          </cell>
          <cell r="E1025">
            <v>9940</v>
          </cell>
        </row>
        <row r="1026">
          <cell r="A1026">
            <v>221265</v>
          </cell>
          <cell r="B1026" t="str">
            <v>仮　　囲（仮囲鉄板）</v>
          </cell>
          <cell r="C1026" t="str">
            <v>６．５箇月</v>
          </cell>
          <cell r="D1026" t="str">
            <v>ｍ</v>
          </cell>
          <cell r="E1026">
            <v>10160</v>
          </cell>
        </row>
        <row r="1027">
          <cell r="A1027">
            <v>221270</v>
          </cell>
          <cell r="B1027" t="str">
            <v>仮　　囲（仮囲鉄板）</v>
          </cell>
          <cell r="C1027" t="str">
            <v>７箇月</v>
          </cell>
          <cell r="D1027" t="str">
            <v>ｍ</v>
          </cell>
          <cell r="E1027">
            <v>10370</v>
          </cell>
        </row>
        <row r="1028">
          <cell r="A1028">
            <v>221275</v>
          </cell>
          <cell r="B1028" t="str">
            <v>仮　　囲（仮囲鉄板）</v>
          </cell>
          <cell r="C1028" t="str">
            <v>７．５箇月</v>
          </cell>
          <cell r="D1028" t="str">
            <v>ｍ</v>
          </cell>
          <cell r="E1028">
            <v>10590</v>
          </cell>
        </row>
        <row r="1029">
          <cell r="A1029">
            <v>221280</v>
          </cell>
          <cell r="B1029" t="str">
            <v>仮　　囲（仮囲鉄板）</v>
          </cell>
          <cell r="C1029" t="str">
            <v>８箇月</v>
          </cell>
          <cell r="D1029" t="str">
            <v>ｍ</v>
          </cell>
          <cell r="E1029">
            <v>10810</v>
          </cell>
        </row>
        <row r="1030">
          <cell r="A1030">
            <v>221285</v>
          </cell>
          <cell r="B1030" t="str">
            <v>仮　　囲（仮囲鉄板）</v>
          </cell>
          <cell r="C1030" t="str">
            <v>８．５箇月</v>
          </cell>
          <cell r="D1030" t="str">
            <v>ｍ</v>
          </cell>
          <cell r="E1030">
            <v>11030</v>
          </cell>
        </row>
        <row r="1031">
          <cell r="A1031">
            <v>221290</v>
          </cell>
          <cell r="B1031" t="str">
            <v>仮　　囲（仮囲鉄板）</v>
          </cell>
          <cell r="C1031" t="str">
            <v>９箇月</v>
          </cell>
          <cell r="D1031" t="str">
            <v>ｍ</v>
          </cell>
          <cell r="E1031">
            <v>11250</v>
          </cell>
        </row>
        <row r="1032">
          <cell r="A1032">
            <v>221295</v>
          </cell>
          <cell r="B1032" t="str">
            <v>仮　　囲（仮囲鉄板）</v>
          </cell>
          <cell r="C1032" t="str">
            <v>９．５箇月</v>
          </cell>
          <cell r="D1032" t="str">
            <v>ｍ</v>
          </cell>
          <cell r="E1032">
            <v>11470</v>
          </cell>
        </row>
        <row r="1033">
          <cell r="A1033">
            <v>221300</v>
          </cell>
          <cell r="B1033" t="str">
            <v>仮　　囲（仮囲鉄板）</v>
          </cell>
          <cell r="C1033" t="str">
            <v>１０箇月</v>
          </cell>
          <cell r="D1033" t="str">
            <v>ｍ</v>
          </cell>
          <cell r="E1033">
            <v>11690</v>
          </cell>
        </row>
        <row r="1034">
          <cell r="A1034">
            <v>221305</v>
          </cell>
          <cell r="B1034" t="str">
            <v>仮　　囲（仮囲鉄板）</v>
          </cell>
          <cell r="C1034" t="str">
            <v>１０．５箇月</v>
          </cell>
          <cell r="D1034" t="str">
            <v>ｍ</v>
          </cell>
          <cell r="E1034">
            <v>11910</v>
          </cell>
        </row>
        <row r="1035">
          <cell r="A1035">
            <v>221310</v>
          </cell>
          <cell r="B1035" t="str">
            <v>仮　　囲（仮囲鉄板）</v>
          </cell>
          <cell r="C1035" t="str">
            <v>１１箇月</v>
          </cell>
          <cell r="D1035" t="str">
            <v>ｍ</v>
          </cell>
          <cell r="E1035">
            <v>12130</v>
          </cell>
        </row>
        <row r="1036">
          <cell r="A1036">
            <v>221315</v>
          </cell>
          <cell r="B1036" t="str">
            <v>仮　　囲（仮囲鉄板）</v>
          </cell>
          <cell r="C1036" t="str">
            <v>１１．５箇月</v>
          </cell>
          <cell r="D1036" t="str">
            <v>ｍ</v>
          </cell>
          <cell r="E1036">
            <v>12350</v>
          </cell>
        </row>
        <row r="1037">
          <cell r="A1037">
            <v>221320</v>
          </cell>
          <cell r="B1037" t="str">
            <v>仮　　囲（仮囲鉄板）</v>
          </cell>
          <cell r="C1037" t="str">
            <v>１２箇月</v>
          </cell>
          <cell r="D1037" t="str">
            <v>ｍ</v>
          </cell>
          <cell r="E1037">
            <v>12570</v>
          </cell>
        </row>
        <row r="1038">
          <cell r="A1038">
            <v>221400</v>
          </cell>
          <cell r="B1038" t="str">
            <v>仮囲鉄板　維持管理</v>
          </cell>
          <cell r="D1038" t="str">
            <v>ｍ・月</v>
          </cell>
          <cell r="E1038">
            <v>170</v>
          </cell>
        </row>
        <row r="1039">
          <cell r="A1039">
            <v>222010</v>
          </cell>
          <cell r="B1039" t="str">
            <v>監督職員事務所</v>
          </cell>
          <cell r="C1039" t="str">
            <v>１階建　１箇月</v>
          </cell>
          <cell r="D1039" t="str">
            <v>m2</v>
          </cell>
          <cell r="E1039">
            <v>14640</v>
          </cell>
        </row>
        <row r="1040">
          <cell r="A1040">
            <v>222015</v>
          </cell>
          <cell r="B1040" t="str">
            <v>監督職員事務所</v>
          </cell>
          <cell r="C1040" t="str">
            <v>１階建　１．５箇月</v>
          </cell>
          <cell r="D1040" t="str">
            <v>m2</v>
          </cell>
          <cell r="E1040">
            <v>15240</v>
          </cell>
        </row>
        <row r="1041">
          <cell r="A1041">
            <v>222020</v>
          </cell>
          <cell r="B1041" t="str">
            <v>監督職員事務所</v>
          </cell>
          <cell r="C1041" t="str">
            <v>１階建　２箇月</v>
          </cell>
          <cell r="D1041" t="str">
            <v>m2</v>
          </cell>
          <cell r="E1041">
            <v>15830</v>
          </cell>
        </row>
        <row r="1042">
          <cell r="A1042">
            <v>222025</v>
          </cell>
          <cell r="B1042" t="str">
            <v>監督職員事務所</v>
          </cell>
          <cell r="C1042" t="str">
            <v>１階建　２．５箇月</v>
          </cell>
          <cell r="D1042" t="str">
            <v>m2</v>
          </cell>
          <cell r="E1042">
            <v>16430</v>
          </cell>
        </row>
        <row r="1043">
          <cell r="A1043">
            <v>222030</v>
          </cell>
          <cell r="B1043" t="str">
            <v>監督職員事務所</v>
          </cell>
          <cell r="C1043" t="str">
            <v>１階建　３箇月</v>
          </cell>
          <cell r="D1043" t="str">
            <v>m2</v>
          </cell>
          <cell r="E1043">
            <v>17020</v>
          </cell>
        </row>
        <row r="1044">
          <cell r="A1044">
            <v>222035</v>
          </cell>
          <cell r="B1044" t="str">
            <v>監督職員事務所</v>
          </cell>
          <cell r="C1044" t="str">
            <v>１階建　３．５箇月</v>
          </cell>
          <cell r="D1044" t="str">
            <v>m2</v>
          </cell>
          <cell r="E1044">
            <v>17610</v>
          </cell>
        </row>
        <row r="1045">
          <cell r="A1045">
            <v>222040</v>
          </cell>
          <cell r="B1045" t="str">
            <v>監督職員事務所</v>
          </cell>
          <cell r="C1045" t="str">
            <v>１階建　４箇月</v>
          </cell>
          <cell r="D1045" t="str">
            <v>m2</v>
          </cell>
          <cell r="E1045">
            <v>18210</v>
          </cell>
        </row>
        <row r="1046">
          <cell r="A1046">
            <v>222045</v>
          </cell>
          <cell r="B1046" t="str">
            <v>監督職員事務所</v>
          </cell>
          <cell r="C1046" t="str">
            <v>１階建　４．５箇月</v>
          </cell>
          <cell r="D1046" t="str">
            <v>m2</v>
          </cell>
          <cell r="E1046">
            <v>18800</v>
          </cell>
        </row>
        <row r="1047">
          <cell r="A1047">
            <v>222050</v>
          </cell>
          <cell r="B1047" t="str">
            <v>監督職員事務所</v>
          </cell>
          <cell r="C1047" t="str">
            <v>１階建　５箇月</v>
          </cell>
          <cell r="D1047" t="str">
            <v>m2</v>
          </cell>
          <cell r="E1047">
            <v>19400</v>
          </cell>
        </row>
        <row r="1048">
          <cell r="A1048">
            <v>222055</v>
          </cell>
          <cell r="B1048" t="str">
            <v>監督職員事務所</v>
          </cell>
          <cell r="C1048" t="str">
            <v>１階建　５．５箇月</v>
          </cell>
          <cell r="D1048" t="str">
            <v>m2</v>
          </cell>
          <cell r="E1048">
            <v>19990</v>
          </cell>
        </row>
        <row r="1049">
          <cell r="A1049">
            <v>222060</v>
          </cell>
          <cell r="B1049" t="str">
            <v>監督職員事務所</v>
          </cell>
          <cell r="C1049" t="str">
            <v>１階建　６箇月</v>
          </cell>
          <cell r="D1049" t="str">
            <v>m2</v>
          </cell>
          <cell r="E1049">
            <v>20580</v>
          </cell>
        </row>
        <row r="1050">
          <cell r="A1050">
            <v>222065</v>
          </cell>
          <cell r="B1050" t="str">
            <v>監督職員事務所</v>
          </cell>
          <cell r="C1050" t="str">
            <v>１階建　６．５箇月</v>
          </cell>
          <cell r="D1050" t="str">
            <v>m2</v>
          </cell>
          <cell r="E1050">
            <v>21180</v>
          </cell>
        </row>
        <row r="1051">
          <cell r="A1051">
            <v>222070</v>
          </cell>
          <cell r="B1051" t="str">
            <v>監督職員事務所</v>
          </cell>
          <cell r="C1051" t="str">
            <v>１階建　７箇月</v>
          </cell>
          <cell r="D1051" t="str">
            <v>m2</v>
          </cell>
          <cell r="E1051">
            <v>21770</v>
          </cell>
        </row>
        <row r="1052">
          <cell r="A1052">
            <v>222075</v>
          </cell>
          <cell r="B1052" t="str">
            <v>監督職員事務所</v>
          </cell>
          <cell r="C1052" t="str">
            <v>１階建　７．５箇月</v>
          </cell>
          <cell r="D1052" t="str">
            <v>m2</v>
          </cell>
          <cell r="E1052">
            <v>22370</v>
          </cell>
        </row>
        <row r="1053">
          <cell r="A1053">
            <v>222080</v>
          </cell>
          <cell r="B1053" t="str">
            <v>監督職員事務所</v>
          </cell>
          <cell r="C1053" t="str">
            <v>１階建　８箇月</v>
          </cell>
          <cell r="D1053" t="str">
            <v>m2</v>
          </cell>
          <cell r="E1053">
            <v>22960</v>
          </cell>
        </row>
        <row r="1054">
          <cell r="A1054">
            <v>222085</v>
          </cell>
          <cell r="B1054" t="str">
            <v>監督職員事務所</v>
          </cell>
          <cell r="C1054" t="str">
            <v>１階建　８．５箇月</v>
          </cell>
          <cell r="D1054" t="str">
            <v>m2</v>
          </cell>
          <cell r="E1054">
            <v>23550</v>
          </cell>
        </row>
        <row r="1055">
          <cell r="A1055">
            <v>222090</v>
          </cell>
          <cell r="B1055" t="str">
            <v>監督職員事務所</v>
          </cell>
          <cell r="C1055" t="str">
            <v>１階建　９箇月</v>
          </cell>
          <cell r="D1055" t="str">
            <v>m2</v>
          </cell>
          <cell r="E1055">
            <v>24150</v>
          </cell>
        </row>
        <row r="1056">
          <cell r="A1056">
            <v>222095</v>
          </cell>
          <cell r="B1056" t="str">
            <v>監督職員事務所</v>
          </cell>
          <cell r="C1056" t="str">
            <v>１階建　９．５箇月</v>
          </cell>
          <cell r="D1056" t="str">
            <v>m2</v>
          </cell>
          <cell r="E1056">
            <v>24740</v>
          </cell>
        </row>
        <row r="1057">
          <cell r="A1057">
            <v>222100</v>
          </cell>
          <cell r="B1057" t="str">
            <v>監督職員事務所</v>
          </cell>
          <cell r="C1057" t="str">
            <v>１階建　１０箇月</v>
          </cell>
          <cell r="D1057" t="str">
            <v>m2</v>
          </cell>
          <cell r="E1057">
            <v>25340</v>
          </cell>
        </row>
        <row r="1058">
          <cell r="A1058">
            <v>222105</v>
          </cell>
          <cell r="B1058" t="str">
            <v>監督職員事務所</v>
          </cell>
          <cell r="C1058" t="str">
            <v>１階建　１０．５箇月</v>
          </cell>
          <cell r="D1058" t="str">
            <v>m2</v>
          </cell>
          <cell r="E1058">
            <v>25930</v>
          </cell>
        </row>
        <row r="1059">
          <cell r="A1059">
            <v>222110</v>
          </cell>
          <cell r="B1059" t="str">
            <v>監督職員事務所</v>
          </cell>
          <cell r="C1059" t="str">
            <v>１階建　１１箇月</v>
          </cell>
          <cell r="D1059" t="str">
            <v>m2</v>
          </cell>
          <cell r="E1059">
            <v>26520</v>
          </cell>
        </row>
        <row r="1060">
          <cell r="A1060">
            <v>222115</v>
          </cell>
          <cell r="B1060" t="str">
            <v>監督職員事務所</v>
          </cell>
          <cell r="C1060" t="str">
            <v>１階建　１１．５箇月</v>
          </cell>
          <cell r="D1060" t="str">
            <v>m2</v>
          </cell>
          <cell r="E1060">
            <v>27120</v>
          </cell>
        </row>
        <row r="1061">
          <cell r="A1061">
            <v>222120</v>
          </cell>
          <cell r="B1061" t="str">
            <v>監督職員事務所</v>
          </cell>
          <cell r="C1061" t="str">
            <v>１階建　１２箇月</v>
          </cell>
          <cell r="D1061" t="str">
            <v>m2</v>
          </cell>
          <cell r="E1061">
            <v>27710</v>
          </cell>
        </row>
        <row r="1062">
          <cell r="A1062">
            <v>223000</v>
          </cell>
          <cell r="B1062" t="str">
            <v>仮設建物　維持管理</v>
          </cell>
          <cell r="D1062" t="str">
            <v>m2・月</v>
          </cell>
          <cell r="E1062">
            <v>16</v>
          </cell>
        </row>
        <row r="1063">
          <cell r="A1063">
            <v>228010</v>
          </cell>
          <cell r="B1063" t="str">
            <v>運　　搬　　費</v>
          </cell>
          <cell r="C1063" t="str">
            <v>１０ｋｍまで　仮囲　有刺鉄線　　　＜搬入搬出の場合は２倍する＞</v>
          </cell>
          <cell r="D1063" t="str">
            <v>ｍ</v>
          </cell>
          <cell r="E1063">
            <v>83</v>
          </cell>
        </row>
        <row r="1064">
          <cell r="A1064">
            <v>228020</v>
          </cell>
          <cell r="B1064" t="str">
            <v>運　　搬　　費</v>
          </cell>
          <cell r="C1064" t="str">
            <v>１０ｋｍまで　仮囲　波形鉄板　　　＜搬入搬出の場合は２倍する＞</v>
          </cell>
          <cell r="D1064" t="str">
            <v>ｍ</v>
          </cell>
          <cell r="E1064">
            <v>130</v>
          </cell>
        </row>
        <row r="1065">
          <cell r="A1065">
            <v>228030</v>
          </cell>
          <cell r="B1065" t="str">
            <v>運　　搬　　費</v>
          </cell>
          <cell r="C1065" t="str">
            <v>１０ｋｍまで　仮囲　仮囲鉄板　　　＜搬入搬出の場合は２倍する＞</v>
          </cell>
          <cell r="D1065" t="str">
            <v>ｍ</v>
          </cell>
          <cell r="E1065">
            <v>270</v>
          </cell>
        </row>
        <row r="1066">
          <cell r="A1066">
            <v>228040</v>
          </cell>
          <cell r="B1066" t="str">
            <v>運　　搬　　費</v>
          </cell>
          <cell r="C1066" t="str">
            <v>１０ｋｍまで　組立ハウス　　　　　＜搬入搬出の場合は２倍する＞</v>
          </cell>
          <cell r="D1066" t="str">
            <v>m2</v>
          </cell>
          <cell r="E1066">
            <v>160</v>
          </cell>
        </row>
        <row r="1067">
          <cell r="A1067">
            <v>228050</v>
          </cell>
          <cell r="B1067" t="str">
            <v>運　　搬　　費</v>
          </cell>
          <cell r="C1067" t="str">
            <v>１０ｋｍまで　鋼製マット　　　　　＜搬入搬出の場合は２倍する＞</v>
          </cell>
          <cell r="D1067" t="str">
            <v>m2</v>
          </cell>
          <cell r="E1067">
            <v>170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見積書"/>
      <sheetName val="単価策定表"/>
      <sheetName val="単価一覧"/>
      <sheetName val="施工単価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表紙 "/>
      <sheetName val="調査価格調書 "/>
      <sheetName val="調査書"/>
      <sheetName val="概要"/>
      <sheetName val="Sheet1"/>
      <sheetName val="内訳(総建)"/>
      <sheetName val="内訳(電)"/>
      <sheetName val="内訳(設)"/>
      <sheetName val="見積"/>
      <sheetName val="代価"/>
      <sheetName val="経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29">
          <cell r="B29">
            <v>0</v>
          </cell>
          <cell r="C29">
            <v>5000000</v>
          </cell>
          <cell r="D29">
            <v>10.32</v>
          </cell>
          <cell r="E29">
            <v>18.91</v>
          </cell>
          <cell r="F29">
            <v>15.66</v>
          </cell>
        </row>
        <row r="30">
          <cell r="B30">
            <v>5000000</v>
          </cell>
          <cell r="C30">
            <v>10000000</v>
          </cell>
          <cell r="D30">
            <v>9.66</v>
          </cell>
          <cell r="E30">
            <v>17.39</v>
          </cell>
          <cell r="F30">
            <v>14.32</v>
          </cell>
        </row>
        <row r="31">
          <cell r="B31">
            <v>10000000</v>
          </cell>
          <cell r="C31">
            <v>20000000</v>
          </cell>
          <cell r="D31">
            <v>9.0500000000000007</v>
          </cell>
          <cell r="E31">
            <v>15.99</v>
          </cell>
          <cell r="F31">
            <v>13.09</v>
          </cell>
        </row>
        <row r="32">
          <cell r="B32">
            <v>20000000</v>
          </cell>
          <cell r="C32">
            <v>30000000</v>
          </cell>
          <cell r="D32">
            <v>8.48</v>
          </cell>
          <cell r="E32">
            <v>14.71</v>
          </cell>
          <cell r="F32">
            <v>11.97</v>
          </cell>
        </row>
        <row r="33">
          <cell r="B33">
            <v>30000000</v>
          </cell>
          <cell r="C33">
            <v>40000000</v>
          </cell>
          <cell r="D33">
            <v>8.16</v>
          </cell>
          <cell r="E33">
            <v>14</v>
          </cell>
          <cell r="F33">
            <v>11.35</v>
          </cell>
        </row>
        <row r="34">
          <cell r="B34">
            <v>40000000</v>
          </cell>
          <cell r="C34">
            <v>50000000</v>
          </cell>
          <cell r="D34">
            <v>7.94</v>
          </cell>
          <cell r="E34">
            <v>13.52</v>
          </cell>
          <cell r="F34">
            <v>10.94</v>
          </cell>
        </row>
        <row r="35">
          <cell r="B35">
            <v>50000000</v>
          </cell>
          <cell r="C35">
            <v>60000000</v>
          </cell>
          <cell r="D35">
            <v>7.77</v>
          </cell>
          <cell r="E35">
            <v>13.16</v>
          </cell>
          <cell r="F35">
            <v>10.63</v>
          </cell>
        </row>
        <row r="36">
          <cell r="B36">
            <v>60000000</v>
          </cell>
          <cell r="C36">
            <v>70000000</v>
          </cell>
          <cell r="D36">
            <v>7.64</v>
          </cell>
          <cell r="E36">
            <v>12.88</v>
          </cell>
          <cell r="F36">
            <v>10.38</v>
          </cell>
        </row>
        <row r="37">
          <cell r="B37">
            <v>70000000</v>
          </cell>
          <cell r="C37">
            <v>80000000</v>
          </cell>
          <cell r="D37">
            <v>7.53</v>
          </cell>
          <cell r="E37">
            <v>12.64</v>
          </cell>
          <cell r="F37">
            <v>10.17</v>
          </cell>
        </row>
        <row r="38">
          <cell r="B38">
            <v>80000000</v>
          </cell>
          <cell r="C38">
            <v>100000000</v>
          </cell>
          <cell r="D38">
            <v>7.44</v>
          </cell>
          <cell r="E38">
            <v>12.44</v>
          </cell>
          <cell r="F38">
            <v>10</v>
          </cell>
        </row>
        <row r="39">
          <cell r="B39">
            <v>100000000</v>
          </cell>
          <cell r="C39">
            <v>120000000</v>
          </cell>
          <cell r="D39">
            <v>7.28</v>
          </cell>
          <cell r="E39">
            <v>12.11</v>
          </cell>
          <cell r="F39">
            <v>9.7100000000000009</v>
          </cell>
        </row>
        <row r="40">
          <cell r="B40">
            <v>120000000</v>
          </cell>
          <cell r="C40">
            <v>150000000</v>
          </cell>
          <cell r="D40">
            <v>7.16</v>
          </cell>
          <cell r="E40">
            <v>11.84</v>
          </cell>
          <cell r="F40">
            <v>9.49</v>
          </cell>
        </row>
        <row r="41">
          <cell r="B41">
            <v>150000000</v>
          </cell>
          <cell r="C41">
            <v>200000000</v>
          </cell>
          <cell r="D41">
            <v>7.01</v>
          </cell>
          <cell r="E41">
            <v>11.53</v>
          </cell>
          <cell r="F41">
            <v>9.2200000000000006</v>
          </cell>
        </row>
        <row r="42">
          <cell r="B42">
            <v>200000000</v>
          </cell>
          <cell r="C42">
            <v>250000000</v>
          </cell>
          <cell r="D42">
            <v>6.82</v>
          </cell>
          <cell r="E42">
            <v>11.13</v>
          </cell>
          <cell r="F42">
            <v>8.8800000000000008</v>
          </cell>
        </row>
        <row r="43">
          <cell r="B43">
            <v>250000000</v>
          </cell>
          <cell r="C43">
            <v>300000000</v>
          </cell>
          <cell r="D43">
            <v>6.68</v>
          </cell>
          <cell r="E43">
            <v>10.84</v>
          </cell>
          <cell r="F43">
            <v>8.6300000000000008</v>
          </cell>
        </row>
        <row r="44">
          <cell r="B44">
            <v>300000000</v>
          </cell>
          <cell r="C44">
            <v>400000000</v>
          </cell>
          <cell r="D44">
            <v>6.56</v>
          </cell>
          <cell r="E44">
            <v>10.6</v>
          </cell>
          <cell r="F44">
            <v>8.43</v>
          </cell>
        </row>
        <row r="45">
          <cell r="B45">
            <v>400000000</v>
          </cell>
          <cell r="C45">
            <v>500000000</v>
          </cell>
          <cell r="D45">
            <v>6.39</v>
          </cell>
          <cell r="E45">
            <v>10.24</v>
          </cell>
          <cell r="F45">
            <v>8.1199999999999992</v>
          </cell>
        </row>
        <row r="46">
          <cell r="B46">
            <v>500000000</v>
          </cell>
          <cell r="C46">
            <v>600000000</v>
          </cell>
          <cell r="D46">
            <v>6.26</v>
          </cell>
          <cell r="E46">
            <v>9.9700000000000006</v>
          </cell>
          <cell r="F46">
            <v>7.89</v>
          </cell>
        </row>
        <row r="47">
          <cell r="B47">
            <v>600000000</v>
          </cell>
          <cell r="C47">
            <v>700000000</v>
          </cell>
          <cell r="D47">
            <v>6.15</v>
          </cell>
          <cell r="E47">
            <v>9.75</v>
          </cell>
          <cell r="F47">
            <v>7.7</v>
          </cell>
        </row>
        <row r="48">
          <cell r="B48">
            <v>700000000</v>
          </cell>
          <cell r="C48">
            <v>800000000</v>
          </cell>
          <cell r="D48">
            <v>6.06</v>
          </cell>
          <cell r="E48">
            <v>9.57</v>
          </cell>
          <cell r="F48">
            <v>7.55</v>
          </cell>
        </row>
        <row r="49">
          <cell r="B49">
            <v>800000000</v>
          </cell>
          <cell r="C49">
            <v>900000000</v>
          </cell>
          <cell r="D49">
            <v>5.98</v>
          </cell>
          <cell r="E49">
            <v>9.42</v>
          </cell>
          <cell r="F49">
            <v>7.42</v>
          </cell>
        </row>
        <row r="50">
          <cell r="B50">
            <v>900000000</v>
          </cell>
          <cell r="C50">
            <v>1000000000</v>
          </cell>
          <cell r="D50">
            <v>5.92</v>
          </cell>
          <cell r="E50">
            <v>9.2799999999999994</v>
          </cell>
          <cell r="F50">
            <v>7.31</v>
          </cell>
        </row>
        <row r="51">
          <cell r="B51">
            <v>1000000000</v>
          </cell>
          <cell r="C51">
            <v>1500000000</v>
          </cell>
          <cell r="D51">
            <v>5.86</v>
          </cell>
          <cell r="E51">
            <v>9.17</v>
          </cell>
          <cell r="F51">
            <v>7.21</v>
          </cell>
        </row>
        <row r="52">
          <cell r="B52">
            <v>1500000000</v>
          </cell>
          <cell r="C52">
            <v>2000000000</v>
          </cell>
          <cell r="D52">
            <v>5.64</v>
          </cell>
          <cell r="E52">
            <v>8.73</v>
          </cell>
          <cell r="F52">
            <v>6.84</v>
          </cell>
        </row>
        <row r="53">
          <cell r="B53">
            <v>2000000000</v>
          </cell>
          <cell r="D53" t="e">
            <v>#REF!</v>
          </cell>
          <cell r="E53" t="e">
            <v>#REF!</v>
          </cell>
          <cell r="F53" t="e">
            <v>#REF!</v>
          </cell>
        </row>
        <row r="56">
          <cell r="B56">
            <v>0</v>
          </cell>
          <cell r="C56">
            <v>1000000</v>
          </cell>
          <cell r="D56">
            <v>13.95</v>
          </cell>
          <cell r="E56">
            <v>23.25</v>
          </cell>
          <cell r="F56">
            <v>19.100000000000001</v>
          </cell>
        </row>
        <row r="57">
          <cell r="B57">
            <v>1000000</v>
          </cell>
          <cell r="C57">
            <v>2000000</v>
          </cell>
          <cell r="D57">
            <v>13.95</v>
          </cell>
          <cell r="E57">
            <v>20.41</v>
          </cell>
          <cell r="F57">
            <v>16.579999999999998</v>
          </cell>
        </row>
        <row r="58">
          <cell r="B58">
            <v>2000000</v>
          </cell>
          <cell r="C58">
            <v>3000000</v>
          </cell>
          <cell r="D58">
            <v>13.95</v>
          </cell>
          <cell r="E58">
            <v>18.920000000000002</v>
          </cell>
          <cell r="F58">
            <v>15.27</v>
          </cell>
        </row>
        <row r="59">
          <cell r="B59">
            <v>3000000</v>
          </cell>
          <cell r="C59">
            <v>4000000</v>
          </cell>
          <cell r="D59">
            <v>13.13</v>
          </cell>
          <cell r="E59">
            <v>17.920000000000002</v>
          </cell>
          <cell r="F59">
            <v>14.4</v>
          </cell>
        </row>
        <row r="60">
          <cell r="B60">
            <v>4000000</v>
          </cell>
          <cell r="C60">
            <v>5000000</v>
          </cell>
          <cell r="D60">
            <v>12.52</v>
          </cell>
          <cell r="E60">
            <v>17.190000000000001</v>
          </cell>
          <cell r="F60">
            <v>13.76</v>
          </cell>
        </row>
        <row r="61">
          <cell r="B61">
            <v>5000000</v>
          </cell>
          <cell r="C61">
            <v>6000000</v>
          </cell>
          <cell r="D61">
            <v>12.05</v>
          </cell>
          <cell r="E61">
            <v>16.61</v>
          </cell>
          <cell r="F61">
            <v>13.26</v>
          </cell>
        </row>
        <row r="62">
          <cell r="B62">
            <v>6000000</v>
          </cell>
          <cell r="C62">
            <v>7000000</v>
          </cell>
          <cell r="D62">
            <v>11.66</v>
          </cell>
          <cell r="E62">
            <v>16.13</v>
          </cell>
          <cell r="F62">
            <v>12.85</v>
          </cell>
        </row>
        <row r="63">
          <cell r="B63">
            <v>7000000</v>
          </cell>
          <cell r="C63">
            <v>8000000</v>
          </cell>
          <cell r="D63">
            <v>11.34</v>
          </cell>
          <cell r="E63">
            <v>15.73</v>
          </cell>
          <cell r="F63">
            <v>12.5</v>
          </cell>
        </row>
        <row r="64">
          <cell r="B64">
            <v>8000000</v>
          </cell>
          <cell r="C64">
            <v>9000000</v>
          </cell>
          <cell r="D64">
            <v>11.06</v>
          </cell>
          <cell r="E64">
            <v>15.39</v>
          </cell>
          <cell r="F64">
            <v>12.2</v>
          </cell>
        </row>
        <row r="65">
          <cell r="B65">
            <v>9000000</v>
          </cell>
          <cell r="C65">
            <v>10000000</v>
          </cell>
          <cell r="D65">
            <v>10.82</v>
          </cell>
          <cell r="E65">
            <v>15.09</v>
          </cell>
          <cell r="F65">
            <v>11.95</v>
          </cell>
        </row>
        <row r="66">
          <cell r="B66">
            <v>10000000</v>
          </cell>
          <cell r="C66">
            <v>11000000</v>
          </cell>
          <cell r="D66">
            <v>10.6</v>
          </cell>
          <cell r="E66">
            <v>14.58</v>
          </cell>
          <cell r="F66">
            <v>11.51</v>
          </cell>
        </row>
        <row r="67">
          <cell r="B67">
            <v>11000000</v>
          </cell>
          <cell r="C67">
            <v>12000000</v>
          </cell>
          <cell r="D67">
            <v>10.41</v>
          </cell>
          <cell r="E67">
            <v>14.58</v>
          </cell>
          <cell r="F67">
            <v>11.51</v>
          </cell>
        </row>
        <row r="68">
          <cell r="B68">
            <v>12000000</v>
          </cell>
          <cell r="C68">
            <v>13000000</v>
          </cell>
          <cell r="D68">
            <v>10.24</v>
          </cell>
          <cell r="E68">
            <v>14.16</v>
          </cell>
          <cell r="F68">
            <v>11.15</v>
          </cell>
        </row>
        <row r="69">
          <cell r="B69">
            <v>13000000</v>
          </cell>
          <cell r="C69">
            <v>14000000</v>
          </cell>
          <cell r="D69">
            <v>10.08</v>
          </cell>
          <cell r="E69">
            <v>14.16</v>
          </cell>
          <cell r="F69">
            <v>11.15</v>
          </cell>
        </row>
        <row r="70">
          <cell r="B70">
            <v>14000000</v>
          </cell>
          <cell r="C70">
            <v>15000000</v>
          </cell>
          <cell r="D70">
            <v>9.93</v>
          </cell>
          <cell r="E70">
            <v>13.81</v>
          </cell>
          <cell r="F70">
            <v>10.85</v>
          </cell>
        </row>
        <row r="71">
          <cell r="B71">
            <v>15000000</v>
          </cell>
          <cell r="C71">
            <v>16000000</v>
          </cell>
          <cell r="D71">
            <v>9.8000000000000007</v>
          </cell>
          <cell r="E71">
            <v>13.81</v>
          </cell>
          <cell r="F71">
            <v>10.85</v>
          </cell>
        </row>
        <row r="72">
          <cell r="B72">
            <v>16000000</v>
          </cell>
          <cell r="C72">
            <v>17000000</v>
          </cell>
          <cell r="D72">
            <v>9.67</v>
          </cell>
          <cell r="E72">
            <v>13.51</v>
          </cell>
          <cell r="F72">
            <v>10.6</v>
          </cell>
        </row>
        <row r="73">
          <cell r="B73">
            <v>17000000</v>
          </cell>
          <cell r="C73">
            <v>18000000</v>
          </cell>
          <cell r="D73">
            <v>9.56</v>
          </cell>
          <cell r="E73">
            <v>13.51</v>
          </cell>
          <cell r="F73">
            <v>10.6</v>
          </cell>
        </row>
        <row r="74">
          <cell r="B74">
            <v>18000000</v>
          </cell>
          <cell r="C74">
            <v>19000000</v>
          </cell>
          <cell r="D74">
            <v>9.4499999999999993</v>
          </cell>
          <cell r="E74">
            <v>13.25</v>
          </cell>
          <cell r="F74">
            <v>10.37</v>
          </cell>
        </row>
        <row r="75">
          <cell r="B75">
            <v>19000000</v>
          </cell>
          <cell r="C75">
            <v>20000000</v>
          </cell>
          <cell r="D75">
            <v>9.35</v>
          </cell>
          <cell r="E75">
            <v>13.25</v>
          </cell>
          <cell r="F75">
            <v>10.37</v>
          </cell>
        </row>
        <row r="76">
          <cell r="B76">
            <v>20000000</v>
          </cell>
          <cell r="C76">
            <v>21000000</v>
          </cell>
          <cell r="D76">
            <v>9.25</v>
          </cell>
          <cell r="E76">
            <v>13.01</v>
          </cell>
          <cell r="F76">
            <v>10.17</v>
          </cell>
        </row>
        <row r="77">
          <cell r="B77">
            <v>21000000</v>
          </cell>
          <cell r="C77">
            <v>22000000</v>
          </cell>
          <cell r="D77">
            <v>9.16</v>
          </cell>
          <cell r="E77">
            <v>13.01</v>
          </cell>
          <cell r="F77">
            <v>10.17</v>
          </cell>
        </row>
        <row r="78">
          <cell r="B78">
            <v>22000000</v>
          </cell>
          <cell r="C78">
            <v>23000000</v>
          </cell>
          <cell r="D78">
            <v>9.08</v>
          </cell>
          <cell r="E78">
            <v>12.8</v>
          </cell>
          <cell r="F78">
            <v>9.99</v>
          </cell>
        </row>
        <row r="79">
          <cell r="B79">
            <v>23000000</v>
          </cell>
          <cell r="C79">
            <v>24000000</v>
          </cell>
          <cell r="D79">
            <v>8.99</v>
          </cell>
          <cell r="E79">
            <v>12.8</v>
          </cell>
          <cell r="F79">
            <v>9.99</v>
          </cell>
        </row>
        <row r="80">
          <cell r="B80">
            <v>24000000</v>
          </cell>
          <cell r="C80">
            <v>25000000</v>
          </cell>
          <cell r="D80">
            <v>8.92</v>
          </cell>
          <cell r="E80">
            <v>12.61</v>
          </cell>
          <cell r="F80">
            <v>9.83</v>
          </cell>
        </row>
        <row r="81">
          <cell r="B81">
            <v>25000000</v>
          </cell>
          <cell r="C81">
            <v>26000000</v>
          </cell>
          <cell r="D81">
            <v>8.84</v>
          </cell>
          <cell r="E81">
            <v>12.61</v>
          </cell>
          <cell r="F81">
            <v>9.83</v>
          </cell>
        </row>
        <row r="82">
          <cell r="B82">
            <v>26000000</v>
          </cell>
          <cell r="C82">
            <v>27000000</v>
          </cell>
          <cell r="D82">
            <v>8.77</v>
          </cell>
          <cell r="E82">
            <v>12.43</v>
          </cell>
          <cell r="F82">
            <v>9.68</v>
          </cell>
        </row>
        <row r="83">
          <cell r="B83">
            <v>27000000</v>
          </cell>
          <cell r="C83">
            <v>28000000</v>
          </cell>
          <cell r="D83">
            <v>8.7100000000000009</v>
          </cell>
          <cell r="E83">
            <v>12.43</v>
          </cell>
          <cell r="F83">
            <v>9.68</v>
          </cell>
        </row>
        <row r="84">
          <cell r="B84">
            <v>28000000</v>
          </cell>
          <cell r="C84">
            <v>29000000</v>
          </cell>
          <cell r="D84">
            <v>8.64</v>
          </cell>
          <cell r="E84">
            <v>12.27</v>
          </cell>
          <cell r="F84">
            <v>9.5500000000000007</v>
          </cell>
        </row>
        <row r="85">
          <cell r="B85">
            <v>29000000</v>
          </cell>
          <cell r="C85">
            <v>30000000</v>
          </cell>
          <cell r="D85">
            <v>8.58</v>
          </cell>
          <cell r="E85">
            <v>12.27</v>
          </cell>
          <cell r="F85">
            <v>9.5500000000000007</v>
          </cell>
        </row>
        <row r="86">
          <cell r="B86">
            <v>30000000</v>
          </cell>
          <cell r="C86">
            <v>32000000</v>
          </cell>
          <cell r="D86">
            <v>8.4600000000000009</v>
          </cell>
          <cell r="E86">
            <v>12.13</v>
          </cell>
          <cell r="F86">
            <v>9.42</v>
          </cell>
        </row>
        <row r="87">
          <cell r="B87">
            <v>32000000</v>
          </cell>
          <cell r="C87">
            <v>34000000</v>
          </cell>
          <cell r="D87">
            <v>8.36</v>
          </cell>
          <cell r="E87">
            <v>11.99</v>
          </cell>
          <cell r="F87">
            <v>9.31</v>
          </cell>
        </row>
        <row r="88">
          <cell r="B88">
            <v>34000000</v>
          </cell>
          <cell r="C88">
            <v>36000000</v>
          </cell>
          <cell r="D88">
            <v>8.26</v>
          </cell>
          <cell r="E88">
            <v>11.86</v>
          </cell>
          <cell r="F88">
            <v>9.1999999999999993</v>
          </cell>
        </row>
        <row r="89">
          <cell r="B89">
            <v>36000000</v>
          </cell>
          <cell r="C89">
            <v>38000000</v>
          </cell>
          <cell r="D89">
            <v>8.16</v>
          </cell>
          <cell r="E89">
            <v>11.74</v>
          </cell>
          <cell r="F89">
            <v>9.1</v>
          </cell>
        </row>
        <row r="90">
          <cell r="B90">
            <v>38000000</v>
          </cell>
          <cell r="C90">
            <v>40000000</v>
          </cell>
          <cell r="D90">
            <v>8.08</v>
          </cell>
          <cell r="E90">
            <v>11.63</v>
          </cell>
          <cell r="F90">
            <v>9.01</v>
          </cell>
        </row>
        <row r="91">
          <cell r="B91">
            <v>40000000</v>
          </cell>
          <cell r="C91">
            <v>42000000</v>
          </cell>
          <cell r="D91">
            <v>7.88</v>
          </cell>
          <cell r="E91">
            <v>11.52</v>
          </cell>
          <cell r="F91">
            <v>8.92</v>
          </cell>
        </row>
        <row r="92">
          <cell r="B92">
            <v>42000000</v>
          </cell>
          <cell r="C92">
            <v>44000000</v>
          </cell>
          <cell r="D92">
            <v>7.88</v>
          </cell>
          <cell r="E92">
            <v>11.42</v>
          </cell>
          <cell r="F92">
            <v>8.83</v>
          </cell>
        </row>
        <row r="93">
          <cell r="B93">
            <v>44000000</v>
          </cell>
          <cell r="C93">
            <v>45000000</v>
          </cell>
          <cell r="D93">
            <v>7.88</v>
          </cell>
          <cell r="E93">
            <v>11.33</v>
          </cell>
          <cell r="F93">
            <v>8.75</v>
          </cell>
        </row>
        <row r="94">
          <cell r="B94">
            <v>45000000</v>
          </cell>
          <cell r="C94">
            <v>46000000</v>
          </cell>
          <cell r="D94">
            <v>7.7</v>
          </cell>
          <cell r="E94">
            <v>11.33</v>
          </cell>
          <cell r="F94">
            <v>8.75</v>
          </cell>
        </row>
        <row r="95">
          <cell r="B95">
            <v>46000000</v>
          </cell>
          <cell r="C95">
            <v>48000000</v>
          </cell>
          <cell r="D95">
            <v>7.7</v>
          </cell>
          <cell r="E95">
            <v>11.24</v>
          </cell>
          <cell r="F95">
            <v>8.68</v>
          </cell>
        </row>
        <row r="96">
          <cell r="B96">
            <v>48000000</v>
          </cell>
          <cell r="C96">
            <v>50000000</v>
          </cell>
          <cell r="D96">
            <v>7.7</v>
          </cell>
          <cell r="E96">
            <v>11.15</v>
          </cell>
          <cell r="F96">
            <v>8.61</v>
          </cell>
        </row>
        <row r="97">
          <cell r="B97">
            <v>50000000</v>
          </cell>
          <cell r="C97">
            <v>55000000</v>
          </cell>
          <cell r="D97">
            <v>7.55</v>
          </cell>
          <cell r="E97">
            <v>10.95</v>
          </cell>
          <cell r="F97">
            <v>8.44</v>
          </cell>
        </row>
        <row r="98">
          <cell r="B98">
            <v>55000000</v>
          </cell>
          <cell r="C98">
            <v>60000000</v>
          </cell>
          <cell r="D98">
            <v>7.41</v>
          </cell>
          <cell r="E98">
            <v>10.78</v>
          </cell>
          <cell r="F98">
            <v>8.2899999999999991</v>
          </cell>
        </row>
        <row r="99">
          <cell r="B99">
            <v>60000000</v>
          </cell>
          <cell r="C99">
            <v>65000000</v>
          </cell>
          <cell r="D99">
            <v>7.29</v>
          </cell>
          <cell r="E99">
            <v>10.61</v>
          </cell>
          <cell r="F99">
            <v>8.16</v>
          </cell>
        </row>
        <row r="100">
          <cell r="B100">
            <v>65000000</v>
          </cell>
          <cell r="C100">
            <v>70000000</v>
          </cell>
          <cell r="D100">
            <v>7.18</v>
          </cell>
          <cell r="E100">
            <v>10.47</v>
          </cell>
          <cell r="F100">
            <v>8.0399999999999991</v>
          </cell>
        </row>
        <row r="101">
          <cell r="B101">
            <v>70000000</v>
          </cell>
          <cell r="C101">
            <v>75000000</v>
          </cell>
          <cell r="D101">
            <v>7.07</v>
          </cell>
          <cell r="E101">
            <v>10.33</v>
          </cell>
          <cell r="F101">
            <v>7.92</v>
          </cell>
        </row>
        <row r="102">
          <cell r="B102">
            <v>75000000</v>
          </cell>
          <cell r="C102">
            <v>80000000</v>
          </cell>
          <cell r="D102">
            <v>6.98</v>
          </cell>
          <cell r="E102">
            <v>10.210000000000001</v>
          </cell>
          <cell r="F102">
            <v>7.82</v>
          </cell>
        </row>
        <row r="103">
          <cell r="B103">
            <v>80000000</v>
          </cell>
          <cell r="C103">
            <v>85000000</v>
          </cell>
          <cell r="D103">
            <v>6.89</v>
          </cell>
          <cell r="E103">
            <v>10.09</v>
          </cell>
          <cell r="F103">
            <v>7.72</v>
          </cell>
        </row>
        <row r="104">
          <cell r="B104">
            <v>85000000</v>
          </cell>
          <cell r="C104">
            <v>90000000</v>
          </cell>
          <cell r="D104">
            <v>6.81</v>
          </cell>
          <cell r="E104">
            <v>9.98</v>
          </cell>
          <cell r="F104">
            <v>7.63</v>
          </cell>
        </row>
        <row r="105">
          <cell r="B105">
            <v>90000000</v>
          </cell>
          <cell r="C105">
            <v>95000000</v>
          </cell>
          <cell r="D105">
            <v>6.73</v>
          </cell>
          <cell r="E105">
            <v>9.8800000000000008</v>
          </cell>
          <cell r="F105">
            <v>7.55</v>
          </cell>
        </row>
        <row r="106">
          <cell r="B106">
            <v>95000000</v>
          </cell>
          <cell r="C106">
            <v>100000000</v>
          </cell>
          <cell r="D106">
            <v>6.66</v>
          </cell>
          <cell r="E106">
            <v>9.7899999999999991</v>
          </cell>
          <cell r="F106">
            <v>7.47</v>
          </cell>
        </row>
        <row r="107">
          <cell r="B107">
            <v>100000000</v>
          </cell>
          <cell r="C107">
            <v>110000000</v>
          </cell>
          <cell r="D107">
            <v>6.52</v>
          </cell>
          <cell r="E107">
            <v>9.6199999999999992</v>
          </cell>
          <cell r="F107">
            <v>7.33</v>
          </cell>
        </row>
        <row r="108">
          <cell r="B108">
            <v>110000000</v>
          </cell>
          <cell r="C108">
            <v>120000000</v>
          </cell>
          <cell r="D108">
            <v>6.4</v>
          </cell>
          <cell r="E108">
            <v>9.4600000000000009</v>
          </cell>
          <cell r="F108">
            <v>7.2</v>
          </cell>
        </row>
        <row r="109">
          <cell r="B109">
            <v>120000000</v>
          </cell>
          <cell r="C109">
            <v>130000000</v>
          </cell>
          <cell r="D109">
            <v>6.3</v>
          </cell>
          <cell r="E109">
            <v>9.32</v>
          </cell>
          <cell r="F109">
            <v>7.08</v>
          </cell>
        </row>
        <row r="110">
          <cell r="B110">
            <v>130000000</v>
          </cell>
          <cell r="C110">
            <v>140000000</v>
          </cell>
          <cell r="D110">
            <v>6.2</v>
          </cell>
          <cell r="E110">
            <v>9.19</v>
          </cell>
          <cell r="F110">
            <v>6.98</v>
          </cell>
        </row>
        <row r="111">
          <cell r="B111">
            <v>140000000</v>
          </cell>
          <cell r="C111">
            <v>150000000</v>
          </cell>
          <cell r="D111">
            <v>6.11</v>
          </cell>
          <cell r="E111">
            <v>9.07</v>
          </cell>
          <cell r="F111">
            <v>6.88</v>
          </cell>
        </row>
        <row r="112">
          <cell r="B112">
            <v>150000000</v>
          </cell>
          <cell r="C112">
            <v>160000000</v>
          </cell>
          <cell r="D112">
            <v>6.03</v>
          </cell>
          <cell r="E112">
            <v>8.9600000000000009</v>
          </cell>
          <cell r="F112">
            <v>6.79</v>
          </cell>
        </row>
        <row r="113">
          <cell r="B113">
            <v>160000000</v>
          </cell>
          <cell r="C113">
            <v>170000000</v>
          </cell>
          <cell r="D113">
            <v>5.95</v>
          </cell>
          <cell r="E113">
            <v>8.86</v>
          </cell>
          <cell r="F113">
            <v>6.71</v>
          </cell>
        </row>
        <row r="114">
          <cell r="B114">
            <v>170000000</v>
          </cell>
          <cell r="C114">
            <v>180000000</v>
          </cell>
          <cell r="D114">
            <v>5.88</v>
          </cell>
          <cell r="E114">
            <v>8.77</v>
          </cell>
          <cell r="F114">
            <v>6.63</v>
          </cell>
        </row>
        <row r="115">
          <cell r="B115">
            <v>180000000</v>
          </cell>
          <cell r="C115">
            <v>190000000</v>
          </cell>
          <cell r="D115">
            <v>5.81</v>
          </cell>
          <cell r="E115">
            <v>8.68</v>
          </cell>
          <cell r="F115">
            <v>6.56</v>
          </cell>
        </row>
        <row r="116">
          <cell r="B116">
            <v>190000000</v>
          </cell>
          <cell r="C116">
            <v>200000000</v>
          </cell>
          <cell r="D116">
            <v>5.75</v>
          </cell>
          <cell r="E116">
            <v>8.59</v>
          </cell>
          <cell r="F116">
            <v>6.49</v>
          </cell>
        </row>
        <row r="117">
          <cell r="B117">
            <v>200000000</v>
          </cell>
          <cell r="C117">
            <v>220000000</v>
          </cell>
          <cell r="D117">
            <v>5.64</v>
          </cell>
          <cell r="E117">
            <v>8.44</v>
          </cell>
          <cell r="F117">
            <v>6.36</v>
          </cell>
        </row>
        <row r="118">
          <cell r="B118">
            <v>220000000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設計書"/>
      <sheetName val="本工事費内訳書"/>
      <sheetName val="内訳書"/>
      <sheetName val="明細書"/>
      <sheetName val="代価表 "/>
      <sheetName val="単価表"/>
      <sheetName val="施工パッケージ"/>
      <sheetName val="経費計算"/>
      <sheetName val="根拠資料"/>
      <sheetName val="単価表一覧"/>
      <sheetName val="単価調書"/>
      <sheetName val="基準"/>
      <sheetName val="処分費算定"/>
      <sheetName val="施工パッケージ (10t)"/>
      <sheetName val="泥水運搬"/>
      <sheetName val="代価表"/>
    </sheetNames>
    <sheetDataSet>
      <sheetData sheetId="0" refreshError="1"/>
      <sheetData sheetId="1"/>
      <sheetData sheetId="2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>
        <row r="2">
          <cell r="B2" t="str">
            <v>1号代価表</v>
          </cell>
          <cell r="J2" t="str">
            <v>7号代価表</v>
          </cell>
          <cell r="K2" t="str">
            <v>側溝清掃</v>
          </cell>
          <cell r="L2" t="str">
            <v>側溝断面積0.125m2以上、堆積率50％以上</v>
          </cell>
          <cell r="M2" t="str">
            <v>ｍ</v>
          </cell>
          <cell r="N2" t="str">
            <v>■施工パッケージ　計算根拠式
P'積算地区補正単価 = 457.62 * {
　　(75.18/100 * 19400/21500 + 24.82/100 * 22800/24700) * 100/ ( 75.18 + 24.82 )
　+ (100 - 100)/100
} = 415.279196591055 = 415(円/ｍ)</v>
          </cell>
          <cell r="O2">
            <v>27</v>
          </cell>
          <cell r="P2">
            <v>140</v>
          </cell>
          <cell r="Q2">
            <v>159</v>
          </cell>
          <cell r="R2">
            <v>165</v>
          </cell>
          <cell r="S2" t="str">
            <v>415</v>
          </cell>
          <cell r="AA2" t="str">
            <v>1号明細書</v>
          </cell>
          <cell r="AB2" t="str">
            <v>清掃工</v>
          </cell>
          <cell r="AC2" t="str">
            <v>式</v>
          </cell>
          <cell r="AD2">
            <v>257129</v>
          </cell>
        </row>
        <row r="3">
          <cell r="J3" t="str">
            <v>8号代価表</v>
          </cell>
          <cell r="K3" t="str">
            <v>桝清掃(人力清掃工)</v>
          </cell>
          <cell r="L3" t="str">
            <v>有蓋25cm未満</v>
          </cell>
          <cell r="M3" t="str">
            <v>箇所</v>
          </cell>
          <cell r="N3" t="str">
            <v>■施工パッケージ　計算根拠式
P'積算地区補正単価 = 1672.1 * {
　　(99.01/100 * 19400/21500) * 100/ 99.01
　+ (100 - 100)/100
} = 1508.77860465116 = 1509(円/箇所)</v>
          </cell>
          <cell r="O3">
            <v>27</v>
          </cell>
          <cell r="P3">
            <v>102</v>
          </cell>
          <cell r="Q3">
            <v>121</v>
          </cell>
          <cell r="R3">
            <v>128</v>
          </cell>
          <cell r="S3" t="str">
            <v>1,509</v>
          </cell>
          <cell r="AA3" t="str">
            <v>2号明細書</v>
          </cell>
          <cell r="AB3" t="str">
            <v>構造物撤去工</v>
          </cell>
          <cell r="AC3" t="str">
            <v>式</v>
          </cell>
          <cell r="AD3">
            <v>1628297</v>
          </cell>
        </row>
        <row r="4">
          <cell r="J4" t="str">
            <v>9号代価表</v>
          </cell>
          <cell r="K4" t="str">
            <v>桝清掃(人力清掃工)</v>
          </cell>
          <cell r="L4" t="str">
            <v>有蓋25cm以上</v>
          </cell>
          <cell r="M4" t="str">
            <v>箇所</v>
          </cell>
          <cell r="N4" t="str">
            <v>■施工パッケージ　計算根拠式
P'積算地区補正単価 = 2193.2 * {
　　(99.01/100 * 19400/21500) * 100/ 99.01
　+ (100 - 100)/100
} = 1978.98046511628 = 1979(円/箇所)</v>
          </cell>
          <cell r="O4">
            <v>27</v>
          </cell>
          <cell r="P4">
            <v>102</v>
          </cell>
          <cell r="Q4">
            <v>121</v>
          </cell>
          <cell r="R4">
            <v>128</v>
          </cell>
          <cell r="S4" t="str">
            <v>1,979</v>
          </cell>
          <cell r="AA4" t="str">
            <v>3号明細書</v>
          </cell>
          <cell r="AB4" t="str">
            <v>公園施設等撤去・移設工</v>
          </cell>
          <cell r="AC4" t="str">
            <v>式</v>
          </cell>
          <cell r="AD4">
            <v>421857</v>
          </cell>
        </row>
        <row r="5">
          <cell r="J5" t="str">
            <v>69号代価表</v>
          </cell>
          <cell r="K5" t="str">
            <v>床掘り</v>
          </cell>
          <cell r="L5" t="str">
            <v>土砂 小規模</v>
          </cell>
          <cell r="M5" t="str">
            <v>m3</v>
          </cell>
          <cell r="N5" t="str">
            <v>■施工パッケージ　計算根拠式
P'積算地区補正単価 = 1986 * {
　　(22.07/100 * 8920/8920) * 22.07/ 22.07
　+ (38.15/100 * 20300/24200 + 32.47/100 * 19400/21500) * 70.62/ ( 38.15 + 32.47 )
　+ (7.31/100 * 127/116) * 7.31/ 7.31
　+ (100 - 22.07 - 70.62 - 7.31)/100
} = 1814.67891723402 = 1815(円/m3)</v>
          </cell>
          <cell r="O5">
            <v>27</v>
          </cell>
          <cell r="P5">
            <v>236</v>
          </cell>
          <cell r="Q5">
            <v>255</v>
          </cell>
          <cell r="R5">
            <v>262</v>
          </cell>
          <cell r="S5" t="str">
            <v>1,815</v>
          </cell>
          <cell r="AA5" t="str">
            <v>4号明細書</v>
          </cell>
          <cell r="AB5" t="str">
            <v>敷地造成工</v>
          </cell>
          <cell r="AC5" t="str">
            <v>式</v>
          </cell>
          <cell r="AD5">
            <v>98251</v>
          </cell>
        </row>
        <row r="6">
          <cell r="J6" t="str">
            <v>70号代価表</v>
          </cell>
          <cell r="K6" t="str">
            <v>殻運搬</v>
          </cell>
          <cell r="L6" t="str">
            <v>ｺﾝｸﾘｰﾄ(鉄筋)構造物とりこわし 機械積込 DID有り 10.9km以下 良好</v>
          </cell>
          <cell r="M6" t="str">
            <v>m3</v>
          </cell>
          <cell r="N6" t="str">
            <v>■施工パッケージ　計算根拠式
P'積算地区補正単価 = 2303.2 * {
　　(43.38/100 * 20400/20400) * 43.38/ 43.38
　+ (41.88/100 * 18300/20100) * 41.88/ 41.88
　+ (14.74/100 * 127/116) * 14.74/ 14.74
　+ (100 - 43.38 - 41.88 - 14.74)/100
} = 2249.0128637159 = 2250(円/m3)</v>
          </cell>
          <cell r="O6">
            <v>27</v>
          </cell>
          <cell r="P6">
            <v>206</v>
          </cell>
          <cell r="Q6">
            <v>224</v>
          </cell>
          <cell r="R6">
            <v>231</v>
          </cell>
          <cell r="S6" t="str">
            <v>2,250</v>
          </cell>
          <cell r="AA6" t="str">
            <v>5号明細書</v>
          </cell>
          <cell r="AB6" t="str">
            <v>公園土工</v>
          </cell>
          <cell r="AC6" t="str">
            <v>式</v>
          </cell>
          <cell r="AD6">
            <v>1262569</v>
          </cell>
        </row>
        <row r="7">
          <cell r="J7" t="str">
            <v>71号代価表</v>
          </cell>
          <cell r="K7" t="str">
            <v>殻運搬</v>
          </cell>
          <cell r="L7" t="str">
            <v>ｺﾝｸﾘｰﾄ(無筋)構造物とりこわし 機械積込 DID有り 10.9km以下 良好</v>
          </cell>
          <cell r="M7" t="str">
            <v>m3</v>
          </cell>
          <cell r="N7" t="str">
            <v>■施工パッケージ　計算根拠式
P'積算地区補正単価 = 1871.4 * {
　　(43.38/100 * 20400/20400) * 43.38/ 43.38
　+ (41.88/100 * 18300/20100) * 41.88/ 41.88
　+ (14.74/100 * 127/116) * 14.74/ 14.74
　+ (100 - 43.38 - 41.88 - 14.74)/100
} = 1827.3717754246 = 1828(円/m3)</v>
          </cell>
          <cell r="O7">
            <v>27</v>
          </cell>
          <cell r="P7">
            <v>206</v>
          </cell>
          <cell r="Q7">
            <v>224</v>
          </cell>
          <cell r="R7">
            <v>231</v>
          </cell>
          <cell r="S7" t="str">
            <v>1,828</v>
          </cell>
          <cell r="AA7" t="str">
            <v>6号明細書</v>
          </cell>
          <cell r="AB7" t="str">
            <v>植栽基盤工</v>
          </cell>
          <cell r="AC7" t="str">
            <v>式</v>
          </cell>
          <cell r="AD7">
            <v>76079</v>
          </cell>
        </row>
        <row r="8">
          <cell r="J8" t="str">
            <v>72号代価表</v>
          </cell>
          <cell r="K8" t="str">
            <v>土砂等運搬</v>
          </cell>
          <cell r="L8" t="str">
            <v>標準 ﾊﾞｯｸﾎｳ山積0.45m3(平積0.35m3) 土砂(岩塊･玉石混り土含む) DID有り 7.0km以下 良好</v>
          </cell>
          <cell r="M8" t="str">
            <v>m3</v>
          </cell>
          <cell r="N8" t="str">
            <v>■施工パッケージ　計算根拠式
P'積算地区補正単価 = 1441.8 * {
　　(47.38/100 * 20400/20400) * 47.38/ 47.38
　+ (37.64/100 * 18300/20100) * 37.64/ 37.64
　+ (14.98/100 * 127/116) * 14.98/ 14.98
　+ (100 - 47.38 - 37.64 - 14.98)/100
} = 1413.68159788471 = 1414(円/m3)</v>
          </cell>
          <cell r="O8">
            <v>27</v>
          </cell>
          <cell r="P8">
            <v>206</v>
          </cell>
          <cell r="Q8">
            <v>225</v>
          </cell>
          <cell r="R8">
            <v>232</v>
          </cell>
          <cell r="S8" t="str">
            <v>1,414</v>
          </cell>
          <cell r="AA8" t="str">
            <v>7号明細書</v>
          </cell>
          <cell r="AB8" t="str">
            <v>擁壁工</v>
          </cell>
          <cell r="AC8" t="str">
            <v>式</v>
          </cell>
          <cell r="AD8">
            <v>346735</v>
          </cell>
        </row>
        <row r="9">
          <cell r="J9" t="str">
            <v>73号代価表</v>
          </cell>
          <cell r="K9" t="str">
            <v>殻運搬</v>
          </cell>
          <cell r="L9" t="str">
            <v>ｺﾝｸﾘｰﾄ(無筋)構造物とりこわし 機械積込 DID有り 8.0km以下 良好</v>
          </cell>
          <cell r="M9" t="str">
            <v>m3</v>
          </cell>
          <cell r="N9" t="str">
            <v>■施工パッケージ　計算根拠式
P'積算地区補正単価 = 1583.5 * {
　　(43.38/100 * 20400/20400) * 43.38/ 43.38
　+ (41.88/100 * 18300/20100) * 41.88/ 41.88
　+ (14.74/100 * 127/116) * 14.74/ 14.74
　+ (100 - 43.38 - 41.88 - 14.74)/100
} = 1546.24516746011 = 1547(円/m3)</v>
          </cell>
          <cell r="O9">
            <v>27</v>
          </cell>
          <cell r="P9">
            <v>206</v>
          </cell>
          <cell r="Q9">
            <v>225</v>
          </cell>
          <cell r="R9">
            <v>232</v>
          </cell>
          <cell r="S9" t="str">
            <v>1,547</v>
          </cell>
          <cell r="AA9" t="str">
            <v>8号明細書</v>
          </cell>
          <cell r="AB9" t="str">
            <v>植栽工</v>
          </cell>
          <cell r="AC9" t="str">
            <v>式</v>
          </cell>
          <cell r="AD9">
            <v>158689</v>
          </cell>
        </row>
        <row r="10">
          <cell r="J10" t="str">
            <v>75号代価表</v>
          </cell>
          <cell r="K10" t="str">
            <v>舗装版破砕積込(小規模土工)</v>
          </cell>
          <cell r="L10">
            <v>0</v>
          </cell>
          <cell r="M10" t="str">
            <v>m2</v>
          </cell>
          <cell r="N10" t="str">
            <v>■施工パッケージ　計算根拠式
P'積算地区補正単価 = 1524.6 * {
　　(23.01/100 * 6110/6110) * 23.01/ 23.01
　+ (69.05/100 * 20300/24200) * 69.05/ 69.05
　+ (7.94/100 * 127/116) * 7.94/ 7.94
　+ (100 - 23.01 - 69.05 - 7.94)/100
} = 1366.42333655172 = 1367(円/m2)</v>
          </cell>
          <cell r="O10">
            <v>27</v>
          </cell>
          <cell r="P10">
            <v>200</v>
          </cell>
          <cell r="Q10">
            <v>219</v>
          </cell>
          <cell r="R10">
            <v>226</v>
          </cell>
          <cell r="S10" t="str">
            <v>1,367</v>
          </cell>
          <cell r="AA10" t="str">
            <v>9号明細書</v>
          </cell>
          <cell r="AB10" t="str">
            <v>雨水排水設備工</v>
          </cell>
          <cell r="AC10" t="str">
            <v>式</v>
          </cell>
          <cell r="AD10">
            <v>4837611</v>
          </cell>
        </row>
        <row r="11">
          <cell r="J11" t="str">
            <v>77号代価表</v>
          </cell>
          <cell r="K11" t="str">
            <v>景石取外し</v>
          </cell>
          <cell r="L11" t="str">
            <v>φ200～400内外 石材流用</v>
          </cell>
          <cell r="M11" t="str">
            <v>ｍ</v>
          </cell>
          <cell r="N11" t="str">
            <v>■施工パッケージ　計算根拠式
P'積算地区補正単価 = 1236.3 * {
　　(4.71/100 * 5690/5000) * 4.71/ 4.71
　+ (30.27/100 * 19400/21500 + 17.38/100 * 22800/24700 + 17.31/100 * 20200/24600 + 17.02/100 * 20300/24200) * 93.66/ ( 30.27 + 17.38 + 17.31 + 17.02 )
　+ (1.63/100 * 127/116) * 1.63/ 1.63
　+ (100 - 4.71 - 93.66 - 1.63)/100
} = 1103.13087060128 = 1104(円/ｍ)</v>
          </cell>
          <cell r="O11">
            <v>27</v>
          </cell>
          <cell r="P11">
            <v>302</v>
          </cell>
          <cell r="Q11">
            <v>321</v>
          </cell>
          <cell r="R11">
            <v>328</v>
          </cell>
          <cell r="S11" t="str">
            <v>1,104</v>
          </cell>
          <cell r="AA11" t="str">
            <v>10号明細書</v>
          </cell>
          <cell r="AB11" t="str">
            <v>園路広場整備工</v>
          </cell>
          <cell r="AC11" t="str">
            <v>式</v>
          </cell>
          <cell r="AD11">
            <v>15151631</v>
          </cell>
        </row>
        <row r="12">
          <cell r="J12" t="str">
            <v>78号代価表</v>
          </cell>
          <cell r="K12" t="str">
            <v>舗装版切断</v>
          </cell>
          <cell r="L12" t="str">
            <v>ｺﾝｸﾘｰﾄ舗装版 Co:15cm以下</v>
          </cell>
          <cell r="M12" t="str">
            <v>ｍ</v>
          </cell>
          <cell r="N12" t="str">
            <v>■施工パッケージ　計算根拠式
P'積算地区補正単価 = 1068.7 * {
　　(3.4/100 * 5460/5460) * 5.03/ 3.4
　+ (15.35/100 * 20200/24600 + 7.69/100 * 22800/24700 + 6.69/100 * 19400/21500) * 44/ ( 15.35 + 7.69 + 6.69 )
　+ (48.68/100 * 84500/85200 + 1.55/100 * 141/131) * 50.97/ ( 48.68 + 1.55 )
　+ (100 - 5.03 - 44 - 50.97)/100
} = 1002.52950712226 = 1003(円/ｍ)</v>
          </cell>
          <cell r="O12">
            <v>27</v>
          </cell>
          <cell r="P12">
            <v>296</v>
          </cell>
          <cell r="Q12">
            <v>315</v>
          </cell>
          <cell r="R12">
            <v>322</v>
          </cell>
          <cell r="S12" t="str">
            <v>1,003</v>
          </cell>
          <cell r="AA12" t="str">
            <v>11号明細書</v>
          </cell>
          <cell r="AB12" t="str">
            <v>修景施設整備工</v>
          </cell>
          <cell r="AC12" t="str">
            <v>式</v>
          </cell>
          <cell r="AD12">
            <v>129989</v>
          </cell>
        </row>
        <row r="13">
          <cell r="J13" t="str">
            <v>80号代価表</v>
          </cell>
          <cell r="K13" t="str">
            <v>車止めﾎﾟｽﾄ</v>
          </cell>
          <cell r="L13" t="str">
            <v>撤去</v>
          </cell>
          <cell r="M13" t="str">
            <v>本</v>
          </cell>
          <cell r="N13" t="str">
            <v>■施工パッケージ　計算根拠式
P'積算地区補正単価 = 2110 * {
　　(100/100 * 19400/21100) * 100/ 100
　+ (100 - 100)/100
} = 1940 = 1940(円/本)</v>
          </cell>
          <cell r="O13">
            <v>27</v>
          </cell>
          <cell r="P13">
            <v>96</v>
          </cell>
          <cell r="Q13">
            <v>103</v>
          </cell>
          <cell r="R13">
            <v>110</v>
          </cell>
          <cell r="S13" t="str">
            <v>1,940</v>
          </cell>
          <cell r="AA13" t="str">
            <v>12号明細書</v>
          </cell>
          <cell r="AB13" t="str">
            <v>管理施設整備工</v>
          </cell>
          <cell r="AC13" t="str">
            <v>式</v>
          </cell>
          <cell r="AD13">
            <v>129083</v>
          </cell>
        </row>
        <row r="14">
          <cell r="J14" t="str">
            <v>81号代価表</v>
          </cell>
          <cell r="K14" t="str">
            <v>ﾀﾝﾊﾟ締固め</v>
          </cell>
          <cell r="L14">
            <v>0</v>
          </cell>
          <cell r="M14" t="str">
            <v>m3</v>
          </cell>
          <cell r="N14" t="str">
            <v>■施工パッケージ　計算根拠式
P'積算地区補正単価 = 1398 * {
　　(1.39/100 * 477/471) * 1.39/ 1.39
　+ (51.95/100 * 20200/24200 + 45.27/100 * 19400/21100) * 97.22/ ( 51.95 + 45.27 )
　+ (1.39/100 * 141/131) * 1.39/ 1.39
　+ (100 - 1.39 - 97.22 - 1.39)/100
} = 1228.69788081651 = 1229(円/m3)</v>
          </cell>
          <cell r="O14">
            <v>27</v>
          </cell>
          <cell r="P14">
            <v>230</v>
          </cell>
          <cell r="Q14">
            <v>249</v>
          </cell>
          <cell r="R14">
            <v>256</v>
          </cell>
          <cell r="S14" t="str">
            <v>1,229</v>
          </cell>
          <cell r="AA14" t="str">
            <v>13号明細書</v>
          </cell>
          <cell r="AB14" t="str">
            <v>排水施設清掃工</v>
          </cell>
          <cell r="AC14" t="str">
            <v>式</v>
          </cell>
          <cell r="AD14">
            <v>257129</v>
          </cell>
        </row>
        <row r="15">
          <cell r="J15" t="str">
            <v>82号代価表</v>
          </cell>
          <cell r="K15" t="str">
            <v>掘削</v>
          </cell>
          <cell r="L15" t="str">
            <v>土砂 ｵｰﾌﾟﾝｶｯﾄ 押土無し 障害無し 5,000m3未満</v>
          </cell>
          <cell r="M15" t="str">
            <v>m3</v>
          </cell>
          <cell r="N15" t="str">
            <v>■施工パッケージ　計算根拠式
P'積算地区補正単価 = 309.8 * {
　　(47.87/100 * 21200/21300) * 47.87/ 47.87
　+ (33.41/100 * 20300/23800) * 33.41/ 33.41
　+ (18.72/100 * 127/116) * 18.72/ 18.72
　+ (100 - 47.87 - 33.41 - 18.72)/100
} = 299.382031149806 = 299(円/m3)</v>
          </cell>
          <cell r="O15">
            <v>27</v>
          </cell>
          <cell r="P15">
            <v>205</v>
          </cell>
          <cell r="Q15">
            <v>224</v>
          </cell>
          <cell r="R15">
            <v>230</v>
          </cell>
          <cell r="S15" t="str">
            <v>299</v>
          </cell>
          <cell r="AA15" t="str">
            <v>14号明細書</v>
          </cell>
          <cell r="AB15" t="str">
            <v>排水構造物撤去工</v>
          </cell>
          <cell r="AC15" t="str">
            <v>式</v>
          </cell>
          <cell r="AD15">
            <v>1048520</v>
          </cell>
        </row>
        <row r="16">
          <cell r="J16" t="str">
            <v>83号代価表</v>
          </cell>
          <cell r="K16" t="str">
            <v>土砂等運搬</v>
          </cell>
          <cell r="L16" t="str">
            <v>標準 ﾊﾞｯｸﾎｳ山積0.45m3(平積0.35m3) 土砂(岩塊･玉石混り土含む) DID有り 12.0km以下 良好</v>
          </cell>
          <cell r="M16" t="str">
            <v>m3</v>
          </cell>
          <cell r="N16" t="str">
            <v>■施工パッケージ　計算根拠式
P'積算地区補正単価 = 2018.1 * {
　　(47.71/100 * 20400/20400) * 47.71/ 47.71
　+ (37.09/100 * 18300/19700) * 37.09/ 37.09
　+ (15.2/100 * 127/116) * 15.2/ 15.2
　+ (100 - 47.71 - 37.09 - 15.2)/100
} = 1993.99463799405 = 1994(円/m3)</v>
          </cell>
          <cell r="O16">
            <v>27</v>
          </cell>
          <cell r="P16">
            <v>202</v>
          </cell>
          <cell r="Q16">
            <v>221</v>
          </cell>
          <cell r="R16">
            <v>228</v>
          </cell>
          <cell r="S16" t="str">
            <v>1,994</v>
          </cell>
          <cell r="AA16" t="str">
            <v>15号明細書</v>
          </cell>
          <cell r="AB16" t="str">
            <v>作業土工</v>
          </cell>
          <cell r="AC16" t="str">
            <v>式</v>
          </cell>
          <cell r="AD16">
            <v>3993</v>
          </cell>
        </row>
        <row r="17">
          <cell r="J17" t="str">
            <v>84号代価表</v>
          </cell>
          <cell r="K17" t="str">
            <v>安定ｼｰﾄ･ﾈｯﾄ</v>
          </cell>
          <cell r="L17" t="str">
            <v>ｼｰﾄ</v>
          </cell>
          <cell r="M17" t="str">
            <v>m2</v>
          </cell>
          <cell r="N17" t="str">
            <v>■施工パッケージ　計算根拠式
P'積算地区補正単価 = 180(円/m2)</v>
          </cell>
          <cell r="O17">
            <v>27</v>
          </cell>
          <cell r="P17">
            <v>27</v>
          </cell>
          <cell r="Q17">
            <v>27</v>
          </cell>
          <cell r="R17">
            <v>33</v>
          </cell>
          <cell r="S17" t="str">
            <v>180</v>
          </cell>
          <cell r="AA17" t="str">
            <v>16号明細書</v>
          </cell>
          <cell r="AB17" t="str">
            <v>運搬処理工</v>
          </cell>
          <cell r="AC17" t="str">
            <v>式</v>
          </cell>
          <cell r="AD17">
            <v>575784</v>
          </cell>
        </row>
        <row r="18">
          <cell r="J18" t="str">
            <v>85号代価表</v>
          </cell>
          <cell r="K18" t="str">
            <v>床掘り</v>
          </cell>
          <cell r="L18" t="str">
            <v>土砂 平均施工幅1m以上2m未満 無し 障害無し</v>
          </cell>
          <cell r="M18" t="str">
            <v>m3</v>
          </cell>
          <cell r="N18" t="str">
            <v>■施工パッケージ　計算根拠式
P'積算地区補正単価 = 288.25 * {
　　(31.93/100 * 9990/10000) * 31.93/ 31.93
　+ (55.08/100 * 20300/23800) * 55.08/ 55.08
　+ (12.99/100 * 127/116) * 12.99/ 12.99
　+ (100 - 31.93 - 55.08 - 12.99)/100
} = 268.360405093966 = 268(円/m3)</v>
          </cell>
          <cell r="O18">
            <v>27</v>
          </cell>
          <cell r="P18">
            <v>205</v>
          </cell>
          <cell r="Q18">
            <v>224</v>
          </cell>
          <cell r="R18">
            <v>230</v>
          </cell>
          <cell r="S18" t="str">
            <v>268</v>
          </cell>
          <cell r="AA18" t="str">
            <v>17号明細書</v>
          </cell>
          <cell r="AB18" t="str">
            <v>公園施設撤去工</v>
          </cell>
          <cell r="AC18" t="str">
            <v>式</v>
          </cell>
          <cell r="AD18">
            <v>421735</v>
          </cell>
        </row>
        <row r="19">
          <cell r="J19" t="str">
            <v>93号代価表</v>
          </cell>
          <cell r="K19" t="str">
            <v>埋戻し</v>
          </cell>
          <cell r="L19" t="str">
            <v>小規模 土砂</v>
          </cell>
          <cell r="M19" t="str">
            <v>m3</v>
          </cell>
          <cell r="N19" t="str">
            <v>■施工パッケージ　計算根拠式
P'積算地区補正単価 = 3520 * {
　　(9.94/100 * 8920/8920 + 0.65/100 * 515/515) * 10.59/ ( 9.94 + 0.65 )
　+ (48.9/100 * 19400/21500 + 19.42/100 * 20200/24600 + 17.18/100 * 20300/24200) * 85.5/ ( 48.9 + 19.42 + 17.18 )
　+ (3.29/100 * 127/116 + 0.62/100 * 141/131) * 3.91/ ( 3.29 + 0.62 )
　+ (100 - 10.59 - 85.5 - 3.91)/100
} = 3144.79821259008 = 3145(円/m3)</v>
          </cell>
          <cell r="O19">
            <v>27</v>
          </cell>
          <cell r="P19">
            <v>328</v>
          </cell>
          <cell r="Q19">
            <v>347</v>
          </cell>
          <cell r="R19">
            <v>354</v>
          </cell>
          <cell r="S19" t="str">
            <v>3,145</v>
          </cell>
          <cell r="AA19" t="str">
            <v>18号明細書</v>
          </cell>
          <cell r="AB19" t="str">
            <v>作業土工</v>
          </cell>
          <cell r="AC19" t="str">
            <v>式</v>
          </cell>
          <cell r="AD19">
            <v>122</v>
          </cell>
        </row>
        <row r="20">
          <cell r="J20" t="str">
            <v>93号代価表</v>
          </cell>
          <cell r="K20" t="str">
            <v>埋戻し</v>
          </cell>
          <cell r="L20" t="str">
            <v>小規模 土砂</v>
          </cell>
          <cell r="M20" t="str">
            <v>m3</v>
          </cell>
          <cell r="N20" t="str">
            <v>■施工パッケージ　計算根拠式
P'積算地区補正単価 = 3520 * {
　　(9.94/100 * 8920/8920 + 0.65/100 * 515/515) * 10.59/ ( 9.94 + 0.65 )
　+ (48.9/100 * 19400/21500 + 19.42/100 * 20200/24600 + 17.18/100 * 20300/24200) * 85.5/ ( 48.9 + 19.42 + 17.18 )
　+ (3.29/100 * 127/116 + 0.62/100 * 141/131) * 3.91/ ( 3.29 + 0.62 )
　+ (100 - 10.59 - 85.5 - 3.91)/100
} = 3144.79821259008 = 3145(円/m3)</v>
          </cell>
          <cell r="O20">
            <v>27</v>
          </cell>
          <cell r="P20">
            <v>328</v>
          </cell>
          <cell r="Q20">
            <v>347</v>
          </cell>
          <cell r="R20">
            <v>354</v>
          </cell>
          <cell r="S20" t="str">
            <v>3,145</v>
          </cell>
          <cell r="AA20" t="str">
            <v>19号明細書</v>
          </cell>
          <cell r="AB20" t="str">
            <v>掘削工</v>
          </cell>
          <cell r="AC20" t="str">
            <v>式</v>
          </cell>
          <cell r="AD20">
            <v>98251</v>
          </cell>
        </row>
        <row r="21">
          <cell r="J21" t="str">
            <v>96号代価表</v>
          </cell>
          <cell r="K21" t="str">
            <v>基礎砕石</v>
          </cell>
          <cell r="L21" t="str">
            <v>7.5cmを超え12.5cm以下 再生ｸﾗｯｼｬﾗﾝ40~0</v>
          </cell>
          <cell r="M21" t="str">
            <v>m2</v>
          </cell>
          <cell r="N21" t="str">
            <v>■施工パッケージ　計算根拠式
P'積算地区補正単価 = 1101.6 * {
　　(6.07/100 * 9550/8800) * 6.11/ 6.07
　+ (36.57/100 * 19400/21500 + 15.85/100 * 20200/24600 + 14.16/100 * 20300/24200 + 8.67/100 * 22800/24700) * 75.77/ ( 36.57 + 15.85 + 14.16 + 8.67 )
　+ (13.07/100 * 1550/1200 + 5.02/100 * 127/116) * 18.12/ ( 13.07 + 5.02 )
　+ (100 - 6.11 - 75.77 - 18.12)/100
} = 1050.87679344951 = 1051(円/m2)</v>
          </cell>
          <cell r="O21">
            <v>27</v>
          </cell>
          <cell r="P21">
            <v>338</v>
          </cell>
          <cell r="Q21">
            <v>357</v>
          </cell>
          <cell r="R21">
            <v>364</v>
          </cell>
          <cell r="S21" t="str">
            <v>1,051</v>
          </cell>
          <cell r="AA21" t="str">
            <v>20号明細書</v>
          </cell>
          <cell r="AB21" t="str">
            <v>残土処理工</v>
          </cell>
          <cell r="AC21" t="str">
            <v>式</v>
          </cell>
          <cell r="AD21">
            <v>1262569</v>
          </cell>
        </row>
        <row r="22">
          <cell r="J22" t="str">
            <v>96号代価表</v>
          </cell>
          <cell r="K22" t="str">
            <v>基礎砕石</v>
          </cell>
          <cell r="L22" t="str">
            <v>7.5cmを超え12.5cm以下 再生ｸﾗｯｼｬﾗﾝ40~0</v>
          </cell>
          <cell r="M22" t="str">
            <v>m2</v>
          </cell>
          <cell r="N22" t="str">
            <v>■施工パッケージ　計算根拠式
P'積算地区補正単価 = 1101.6 * {
　　(6.07/100 * 9550/8800) * 6.11/ 6.07
　+ (36.57/100 * 19400/21500 + 15.85/100 * 20200/24600 + 14.16/100 * 20300/24200 + 8.67/100 * 22800/24700) * 75.77/ ( 36.57 + 15.85 + 14.16 + 8.67 )
　+ (13.07/100 * 1550/1200 + 5.02/100 * 127/116) * 18.12/ ( 13.07 + 5.02 )
　+ (100 - 6.11 - 75.77 - 18.12)/100
} = 1050.87679344951 = 1051(円/m2)</v>
          </cell>
          <cell r="O22">
            <v>27</v>
          </cell>
          <cell r="P22">
            <v>338</v>
          </cell>
          <cell r="Q22">
            <v>357</v>
          </cell>
          <cell r="R22">
            <v>364</v>
          </cell>
          <cell r="S22" t="str">
            <v>1,051</v>
          </cell>
          <cell r="AA22" t="str">
            <v>21号明細書</v>
          </cell>
          <cell r="AB22" t="str">
            <v>表土盛土工</v>
          </cell>
          <cell r="AC22" t="str">
            <v>式</v>
          </cell>
          <cell r="AD22">
            <v>75195</v>
          </cell>
        </row>
        <row r="23">
          <cell r="J23" t="str">
            <v>97号代価表</v>
          </cell>
          <cell r="K23" t="str">
            <v>型枠</v>
          </cell>
          <cell r="L23" t="str">
            <v>一般型枠 小型構造物</v>
          </cell>
          <cell r="M23" t="str">
            <v>m2</v>
          </cell>
          <cell r="N23" t="str">
            <v>■施工パッケージ　計算根拠式
P'積算地区補正単価 = 7775.2 * {
　　(45.16/100 * 24500/26000 + 30.69/100 * 19400/21500 + 11.11/100 * 22800/24700) * 100/ ( 45.16 + 30.69 + 11.11 )
　+ (100 - 100)/100
} = 7197.81558759975 = 7198(円/m2)</v>
          </cell>
          <cell r="O23">
            <v>27</v>
          </cell>
          <cell r="P23">
            <v>174</v>
          </cell>
          <cell r="Q23">
            <v>193</v>
          </cell>
          <cell r="R23">
            <v>200</v>
          </cell>
          <cell r="S23" t="str">
            <v>7,198</v>
          </cell>
          <cell r="AA23" t="str">
            <v>22号明細書</v>
          </cell>
          <cell r="AB23" t="str">
            <v>作業土工</v>
          </cell>
          <cell r="AC23" t="str">
            <v>式</v>
          </cell>
          <cell r="AD23">
            <v>884</v>
          </cell>
        </row>
        <row r="24">
          <cell r="J24" t="str">
            <v>98号代価表</v>
          </cell>
          <cell r="K24" t="str">
            <v>ｺﾝｸﾘｰﾄ</v>
          </cell>
          <cell r="L24" t="str">
            <v>小型構造物 人力打設 18-8-40(高炉) 一般養生 現場内小運搬無し</v>
          </cell>
          <cell r="M24" t="str">
            <v>m3</v>
          </cell>
          <cell r="N24" t="str">
            <v>■施工パッケージ　計算根拠式
P'積算地区補正単価 = 28111 * {
　　(25.54/100 * 19400/21500 + 8.75/100 * 20200/24600 + 7.99/100 * 22800/24700) * 44.55/ ( 25.54 + 8.75 + 7.99 )
　+ (55.45/100 * 19800/14700) * 55.45/ 55.45
　+ (100 - 44.55 - 55.45)/100
} = 32134.3966629521 = 32140(円/m3)</v>
          </cell>
          <cell r="O24">
            <v>27</v>
          </cell>
          <cell r="P24">
            <v>225</v>
          </cell>
          <cell r="Q24">
            <v>244</v>
          </cell>
          <cell r="R24">
            <v>252</v>
          </cell>
          <cell r="S24" t="str">
            <v>32,140</v>
          </cell>
          <cell r="AA24" t="str">
            <v>23号明細書</v>
          </cell>
          <cell r="AB24" t="str">
            <v>作業土工</v>
          </cell>
          <cell r="AC24" t="str">
            <v>式</v>
          </cell>
          <cell r="AD24">
            <v>1304</v>
          </cell>
        </row>
        <row r="25">
          <cell r="J25" t="str">
            <v>99号代価表</v>
          </cell>
          <cell r="K25" t="str">
            <v>地先境界ﾌﾞﾛｯｸ</v>
          </cell>
          <cell r="L25" t="str">
            <v>設置 C種(150*150*600) 基礎砕石無し 均し基礎ｺﾝｸﾘｰﾄ無し</v>
          </cell>
          <cell r="M25" t="str">
            <v>ｍ</v>
          </cell>
          <cell r="N25" t="str">
            <v>■施工パッケージ　計算根拠式
P'積算地区補正単価 = 3477 * {
　　(33.43/100 * 19400/21500 + 19.2/100 * 22800/24700 + 19.12/100 * 20200/24600) * 73.9/ ( 33.43 + 19.2 + 19.12 )
　+ (26.1/100 * 590/550) * 26.1/ 26.1
　+ (100 - 73.9 - 26.1)/100
} = 3250.70256451814 = 3251(円/ｍ)</v>
          </cell>
          <cell r="O25">
            <v>27</v>
          </cell>
          <cell r="P25">
            <v>216</v>
          </cell>
          <cell r="Q25">
            <v>235</v>
          </cell>
          <cell r="R25">
            <v>242</v>
          </cell>
          <cell r="S25" t="str">
            <v>3,251</v>
          </cell>
          <cell r="AA25" t="str">
            <v>24号明細書</v>
          </cell>
          <cell r="AB25" t="str">
            <v>石積工</v>
          </cell>
          <cell r="AC25" t="str">
            <v>式</v>
          </cell>
          <cell r="AD25">
            <v>4031</v>
          </cell>
        </row>
        <row r="26">
          <cell r="J26" t="str">
            <v>100号代価表</v>
          </cell>
          <cell r="K26" t="str">
            <v>歩車道境界ﾌﾞﾛｯｸ</v>
          </cell>
          <cell r="L26" t="str">
            <v>設置 各種(600mm以下､50kg以上100kg未満) 基礎砕石無し 均し基礎ｺﾝｸﾘｰﾄ無し</v>
          </cell>
          <cell r="M26" t="str">
            <v>ｍ</v>
          </cell>
          <cell r="N26" t="str">
            <v>■施工パッケージ　計算根拠式
P'積算地区補正単価 = 4889.2 * {
　　(2.71/100 * 3960/3960) * 2.71/ 2.71
　+ (23.43/100 * 20200/24600 + 20.45/100 * 19400/21500 + 11.75/100 * 22800/24700) * 57.38/ ( 23.43 + 20.45 + 11.75 )
　+ (39.14/100 * 685/1910 * 165/100 + 0.77/100 * 127/116) * 39.91/ ( 39.14 + 0.77 )
　+ (100 - 2.71 - 57.38 - 39.91)/100
} = 3753.88603278886 = 3754(円/ｍ)</v>
          </cell>
          <cell r="O26">
            <v>27</v>
          </cell>
          <cell r="P26">
            <v>315</v>
          </cell>
          <cell r="Q26">
            <v>334</v>
          </cell>
          <cell r="R26">
            <v>341</v>
          </cell>
          <cell r="S26" t="str">
            <v>3,754</v>
          </cell>
          <cell r="AA26" t="str">
            <v>25号明細書</v>
          </cell>
          <cell r="AB26" t="str">
            <v>土留工</v>
          </cell>
          <cell r="AC26" t="str">
            <v>式</v>
          </cell>
          <cell r="AD26">
            <v>341400</v>
          </cell>
        </row>
        <row r="27">
          <cell r="J27" t="str">
            <v>108号代価表</v>
          </cell>
          <cell r="K27" t="str">
            <v>ﾌｨﾙﾀｰ材</v>
          </cell>
          <cell r="L27" t="str">
            <v>単粒度砕石4号30-20</v>
          </cell>
          <cell r="M27" t="str">
            <v>m3</v>
          </cell>
          <cell r="N27" t="str">
            <v>■施工パッケージ　計算根拠式
P'積算地区補正単価 = 5213.9 * {
　　(8/100 * 9990/9990) * 8.16/ 8
　+ (28.91/100 * 19400/21500 + 14.21/100 * 22800/24700 + 11.88/100 * 20300/24200 + 4.71/100 * 20200/24600) * 60.9/ ( 28.91 + 14.21 + 11.88 + 4.71 )
　+ (27.61/100 * 3750/1200 + 3.27/100 * 127/116) * 30.94/ ( 27.61 + 3.27 )
　+ (100 - 8.16 - 60.9 - 30.94)/100
} = 7940.20145085391 = 7941(円/m3)</v>
          </cell>
          <cell r="O27">
            <v>27</v>
          </cell>
          <cell r="P27">
            <v>330</v>
          </cell>
          <cell r="Q27">
            <v>349</v>
          </cell>
          <cell r="R27">
            <v>356</v>
          </cell>
          <cell r="S27" t="str">
            <v>7,941</v>
          </cell>
          <cell r="AA27" t="str">
            <v>26号明細書</v>
          </cell>
          <cell r="AB27" t="str">
            <v>地被類植栽工</v>
          </cell>
          <cell r="AC27" t="str">
            <v>式</v>
          </cell>
          <cell r="AD27">
            <v>158689</v>
          </cell>
        </row>
        <row r="28">
          <cell r="J28" t="str">
            <v>108号代価表</v>
          </cell>
          <cell r="K28" t="str">
            <v>ﾌｨﾙﾀｰ材</v>
          </cell>
          <cell r="L28" t="str">
            <v>単粒度砕石4号30-20</v>
          </cell>
          <cell r="M28" t="str">
            <v>m3</v>
          </cell>
          <cell r="N28" t="str">
            <v>■施工パッケージ　計算根拠式
P'積算地区補正単価 = 5213.9 * {
　　(8/100 * 9990/9990) * 8.16/ 8
　+ (28.91/100 * 19400/21500 + 14.21/100 * 22800/24700 + 11.88/100 * 20300/24200 + 4.71/100 * 20200/24600) * 60.9/ ( 28.91 + 14.21 + 11.88 + 4.71 )
　+ (27.61/100 * 3750/1200 + 3.27/100 * 127/116) * 30.94/ ( 27.61 + 3.27 )
　+ (100 - 8.16 - 60.9 - 30.94)/100
} = 7940.20145085391 = 7941(円/m3)</v>
          </cell>
          <cell r="O28">
            <v>27</v>
          </cell>
          <cell r="P28">
            <v>330</v>
          </cell>
          <cell r="Q28">
            <v>349</v>
          </cell>
          <cell r="R28">
            <v>356</v>
          </cell>
          <cell r="S28" t="str">
            <v>7,941</v>
          </cell>
          <cell r="AA28" t="str">
            <v>27号明細書</v>
          </cell>
          <cell r="AB28" t="str">
            <v>作業土工</v>
          </cell>
          <cell r="AC28" t="str">
            <v>式</v>
          </cell>
          <cell r="AD28">
            <v>425086</v>
          </cell>
        </row>
        <row r="29">
          <cell r="J29" t="str">
            <v>109号代価表</v>
          </cell>
          <cell r="K29" t="str">
            <v>暗渠排水管</v>
          </cell>
          <cell r="L29" t="str">
            <v>据付 直管 200~400mm</v>
          </cell>
          <cell r="M29" t="str">
            <v>ｍ</v>
          </cell>
          <cell r="N29" t="str">
            <v>■施工パッケージ　計算根拠式
P'積算地区補正単価 = 3979.3 * {
　　(9.72/100 * 19400/21500 + 3.72/100 * 22800/24700) * 13.44/ ( 9.72 + 3.72 )
　+ (86.56/100 * 6890/3410 * 0.25) * 86.56/ 86.56
　+ (100 - 13.44 - 86.56)/100
} = 2225.56971170484 = 2226(円/ｍ)</v>
          </cell>
          <cell r="O29">
            <v>27</v>
          </cell>
          <cell r="P29">
            <v>197</v>
          </cell>
          <cell r="Q29">
            <v>216</v>
          </cell>
          <cell r="R29">
            <v>223</v>
          </cell>
          <cell r="S29" t="str">
            <v>2,226</v>
          </cell>
          <cell r="AA29" t="str">
            <v>28号明細書</v>
          </cell>
          <cell r="AB29" t="str">
            <v>側溝工</v>
          </cell>
          <cell r="AC29" t="str">
            <v>式</v>
          </cell>
          <cell r="AD29">
            <v>3077008</v>
          </cell>
        </row>
        <row r="30">
          <cell r="J30" t="str">
            <v>110号代価表</v>
          </cell>
          <cell r="K30" t="str">
            <v>現場打ち集水桝･街渠桝(本体)</v>
          </cell>
          <cell r="L30" t="str">
            <v>18-8-40(高炉) 0.61m3を超え0.65m3以下 人力打設 一般養生･特殊養生(練炭)</v>
          </cell>
          <cell r="M30" t="str">
            <v>箇所</v>
          </cell>
          <cell r="N30" t="str">
            <v>■施工パッケージ　計算根拠式
P'積算地区補正単価 = 74115 * {
　　(0.09/100 * 9550/8800) * 0.09/ 0.09
　+ (33.94/100 * 24500/26000 + 29.7/100 * 19400/21500 + 10.39/100 * 22800/24700 + 2.32/100 * 20200/24600) * 86.9/ ( 33.94 + 29.7 + 10.39 + 2.32 )
　+ (12.65/100 * 19800/14050 + 0.07/100 * 127/116) * 13.01/ ( 12.65 + 0.07 )
　+ (100 - 0.09 - 86.9 - 13.01)/100
} = 72927.0461473744 = 72930(円/箇所)</v>
          </cell>
          <cell r="O30">
            <v>27</v>
          </cell>
          <cell r="P30">
            <v>335</v>
          </cell>
          <cell r="Q30">
            <v>354</v>
          </cell>
          <cell r="R30">
            <v>362</v>
          </cell>
          <cell r="S30" t="str">
            <v>72,930</v>
          </cell>
          <cell r="AA30" t="str">
            <v>29号明細書</v>
          </cell>
          <cell r="AB30" t="str">
            <v>管渠工</v>
          </cell>
          <cell r="AC30" t="str">
            <v>式</v>
          </cell>
          <cell r="AD30">
            <v>444863</v>
          </cell>
        </row>
        <row r="31">
          <cell r="J31" t="str">
            <v>110号代価表</v>
          </cell>
          <cell r="K31" t="str">
            <v>現場打ち集水桝･街渠桝(本体)</v>
          </cell>
          <cell r="L31" t="str">
            <v>18-8-40(高炉) 0.61m3を超え0.65m3以下 人力打設 一般養生･特殊養生(練炭)</v>
          </cell>
          <cell r="M31" t="str">
            <v>箇所</v>
          </cell>
          <cell r="N31" t="str">
            <v>■施工パッケージ　計算根拠式
P'積算地区補正単価 = 74115 * {
　　(0.09/100 * 9550/8800) * 0.09/ 0.09
　+ (33.94/100 * 24500/26000 + 29.7/100 * 19400/21500 + 10.39/100 * 22800/24700 + 2.32/100 * 20200/24600) * 86.9/ ( 33.94 + 29.7 + 10.39 + 2.32 )
　+ (12.65/100 * 19800/14050 + 0.07/100 * 127/116) * 13.01/ ( 12.65 + 0.07 )
　+ (100 - 0.09 - 86.9 - 13.01)/100
} = 72927.0461473744 = 72930(円/箇所)</v>
          </cell>
          <cell r="O31">
            <v>27</v>
          </cell>
          <cell r="P31">
            <v>335</v>
          </cell>
          <cell r="Q31">
            <v>354</v>
          </cell>
          <cell r="R31">
            <v>362</v>
          </cell>
          <cell r="S31" t="str">
            <v>72,930</v>
          </cell>
          <cell r="AA31" t="str">
            <v>30号明細書</v>
          </cell>
          <cell r="AB31" t="str">
            <v>集水桝・マンホール工</v>
          </cell>
          <cell r="AC31" t="str">
            <v>式</v>
          </cell>
          <cell r="AD31">
            <v>548220</v>
          </cell>
        </row>
        <row r="32">
          <cell r="J32" t="str">
            <v>112号代価表</v>
          </cell>
          <cell r="K32" t="str">
            <v>現場打ち集水桝･街渠桝(本体)</v>
          </cell>
          <cell r="L32" t="str">
            <v>18-8-40(高炉) 0.34m3を超え0.36m3以下 人力打設 一般養生･特殊養生(練炭)</v>
          </cell>
          <cell r="M32" t="str">
            <v>箇所</v>
          </cell>
          <cell r="N32" t="str">
            <v>■施工パッケージ　計算根拠式
P'積算地区補正単価 = 48346 * {
　　(0.09/100 * 9550/8800) * 0.09/ 0.09
　+ (35.43/100 * 24500/26000 + 29.86/100 * 19400/21500 + 10.48/100 * 22800/24700 + 2.04/100 * 20200/24600) * 88.73/ ( 35.43 + 29.86 + 10.48 + 2.04 )
　+ (10.78/100 * 19800/14050 + 0.08/100 * 127/116) * 11.18/ ( 10.78 + 0.08 )
　+ (100 - 0.09 - 88.73 - 11.18)/100
} = 47168.8075178799 = 47170(円/箇所)</v>
          </cell>
          <cell r="O32">
            <v>27</v>
          </cell>
          <cell r="P32">
            <v>339</v>
          </cell>
          <cell r="Q32">
            <v>358</v>
          </cell>
          <cell r="R32">
            <v>366</v>
          </cell>
          <cell r="S32" t="str">
            <v>47,170</v>
          </cell>
          <cell r="AA32" t="str">
            <v>31号明細書</v>
          </cell>
          <cell r="AB32" t="str">
            <v>地下排水工</v>
          </cell>
          <cell r="AC32" t="str">
            <v>式</v>
          </cell>
          <cell r="AD32">
            <v>342434</v>
          </cell>
        </row>
        <row r="33">
          <cell r="J33" t="str">
            <v>112号代価表</v>
          </cell>
          <cell r="K33" t="str">
            <v>現場打ち集水桝･街渠桝(本体)</v>
          </cell>
          <cell r="L33" t="str">
            <v>18-8-40(高炉) 0.34m3を超え0.36m3以下 人力打設 一般養生･特殊養生(練炭)</v>
          </cell>
          <cell r="M33" t="str">
            <v>箇所</v>
          </cell>
          <cell r="N33" t="str">
            <v>■施工パッケージ　計算根拠式
P'積算地区補正単価 = 48346 * {
　　(0.09/100 * 9550/8800) * 0.09/ 0.09
　+ (35.43/100 * 24500/26000 + 29.86/100 * 19400/21500 + 10.48/100 * 22800/24700 + 2.04/100 * 20200/24600) * 88.73/ ( 35.43 + 29.86 + 10.48 + 2.04 )
　+ (10.78/100 * 19800/14050 + 0.08/100 * 127/116) * 11.18/ ( 10.78 + 0.08 )
　+ (100 - 0.09 - 88.73 - 11.18)/100
} = 47168.8075178799 = 47170(円/箇所)</v>
          </cell>
          <cell r="O33">
            <v>27</v>
          </cell>
          <cell r="P33">
            <v>339</v>
          </cell>
          <cell r="Q33">
            <v>358</v>
          </cell>
          <cell r="R33">
            <v>366</v>
          </cell>
          <cell r="S33" t="str">
            <v>47,170</v>
          </cell>
          <cell r="AA33" t="str">
            <v>32号明細書</v>
          </cell>
          <cell r="AB33" t="str">
            <v>石材系舗装工</v>
          </cell>
          <cell r="AC33" t="str">
            <v>式</v>
          </cell>
          <cell r="AD33">
            <v>15118212</v>
          </cell>
        </row>
        <row r="34">
          <cell r="J34" t="str">
            <v>113号代価表</v>
          </cell>
          <cell r="K34" t="str">
            <v>現場打ち集水桝･街渠桝(本体)</v>
          </cell>
          <cell r="L34" t="str">
            <v>18-8-40(高炉) 0.36m3を超え0.38m3以下 人力打設 一般養生･特殊養生(練炭)</v>
          </cell>
          <cell r="M34" t="str">
            <v>箇所</v>
          </cell>
          <cell r="N34" t="str">
            <v>■施工パッケージ　計算根拠式
P'積算地区補正単価 = 50185 * {
　　(0.09/100 * 9550/8800) * 0.09/ 0.09
　+ (35.28/100 * 24500/26000 + 29.84/100 * 19400/21500 + 10.47/100 * 22800/24700 + 2.07/100 * 20200/24600) * 88.54/ ( 35.28 + 29.84 + 10.47 + 2.07 )
　+ (10.98/100 * 19800/14050 + 0.08/100 * 125/116) * 11.37/ ( 10.98 + 0.08 )
　+ (100 - 0.09 - 88.54 - 11.37)/100
} = 49005.5483870359 = 49010(円/箇所)</v>
          </cell>
          <cell r="O34">
            <v>27</v>
          </cell>
          <cell r="P34">
            <v>339</v>
          </cell>
          <cell r="Q34">
            <v>358</v>
          </cell>
          <cell r="R34">
            <v>366</v>
          </cell>
          <cell r="S34" t="str">
            <v>49,010</v>
          </cell>
          <cell r="AA34" t="str">
            <v>33号明細書</v>
          </cell>
          <cell r="AB34" t="str">
            <v>園路縁石工</v>
          </cell>
          <cell r="AC34" t="str">
            <v>式</v>
          </cell>
          <cell r="AD34">
            <v>31325</v>
          </cell>
        </row>
        <row r="35">
          <cell r="J35" t="str">
            <v>113号代価表</v>
          </cell>
          <cell r="K35" t="str">
            <v>現場打ち集水桝･街渠桝(本体)</v>
          </cell>
          <cell r="L35" t="str">
            <v>18-8-40(高炉) 0.36m3を超え0.38m3以下 人力打設 一般養生･特殊養生(練炭)</v>
          </cell>
          <cell r="M35" t="str">
            <v>箇所</v>
          </cell>
          <cell r="N35" t="str">
            <v>■施工パッケージ　計算根拠式
P'積算地区補正単価 = 50185 * {
　　(0.09/100 * 9550/8800) * 0.09/ 0.09
　+ (35.28/100 * 24500/26000 + 29.84/100 * 19400/21500 + 10.47/100 * 22800/24700 + 2.07/100 * 20200/24600) * 88.54/ ( 35.28 + 29.84 + 10.47 + 2.07 )
　+ (10.98/100 * 19800/14050 + 0.08/100 * 125/116) * 11.37/ ( 10.98 + 0.08 )
　+ (100 - 0.09 - 88.54 - 11.37)/100
} = 49005.5483870359 = 49010(円/箇所)</v>
          </cell>
          <cell r="O35">
            <v>27</v>
          </cell>
          <cell r="P35">
            <v>339</v>
          </cell>
          <cell r="Q35">
            <v>358</v>
          </cell>
          <cell r="R35">
            <v>366</v>
          </cell>
          <cell r="S35" t="str">
            <v>49,010</v>
          </cell>
          <cell r="AA35" t="str">
            <v>34号明細書</v>
          </cell>
          <cell r="AB35" t="str">
            <v>作業土工</v>
          </cell>
          <cell r="AC35" t="str">
            <v>式</v>
          </cell>
          <cell r="AD35">
            <v>2094</v>
          </cell>
        </row>
        <row r="36">
          <cell r="J36" t="str">
            <v>115号代価表</v>
          </cell>
          <cell r="K36" t="str">
            <v>暗渠排水管</v>
          </cell>
          <cell r="L36" t="str">
            <v>据付 直管 50~150mm</v>
          </cell>
          <cell r="M36" t="str">
            <v>ｍ</v>
          </cell>
          <cell r="N36" t="str">
            <v>■施工パッケージ　計算根拠式
P'積算地区補正単価 = 595.85 * {
　　(32.47/100 * 19400/21500 + 12.43/100 * 22800/24700) * 44.9/ ( 32.47 + 12.43 )
　+ (55.1/100 * 571/325) * 55.1/ 55.1
　+ (100 - 44.9 - 55.1)/100
} = 819.763394919499 = 819(円/ｍ)</v>
          </cell>
          <cell r="O36">
            <v>27</v>
          </cell>
          <cell r="P36">
            <v>186</v>
          </cell>
          <cell r="Q36">
            <v>205</v>
          </cell>
          <cell r="R36">
            <v>211</v>
          </cell>
          <cell r="S36" t="str">
            <v>819</v>
          </cell>
          <cell r="AA36" t="str">
            <v>35号明細書</v>
          </cell>
          <cell r="AB36" t="str">
            <v>水景施設工</v>
          </cell>
          <cell r="AC36" t="str">
            <v>式</v>
          </cell>
          <cell r="AD36">
            <v>128360</v>
          </cell>
        </row>
        <row r="37">
          <cell r="J37" t="str">
            <v>117号代価表</v>
          </cell>
          <cell r="K37" t="str">
            <v>下層路盤(歩道部相当)</v>
          </cell>
          <cell r="L37" t="str">
            <v>100mm 1層施工 再生ｸﾗｯｼｬﾗﾝRC-40</v>
          </cell>
          <cell r="M37" t="str">
            <v>m2</v>
          </cell>
          <cell r="N37" t="str">
            <v>■施工パッケージ　計算根拠式
P'積算地区補正単価 = 722.2 * {
　　(3.17/100 * 3670/3410 + 2.77/100 * 3540/3540) * 6.11/ ( 3.17 + 2.77 )
　+ (29.82/100 * 19400/21500 + 24.99/100 * 20300/24200 + 13.96/100 * 20200/24600) * 70.83/ ( 29.82 + 24.99 + 13.96 )
　+ (21.1/100 * 1550/1200 + 1.91/100 * 127/116) * 23.06/ ( 21.1 + 1.91 )
　+ (100 - 6.11 - 70.83 - 23.06)/100
} = 699.653748829475 = 699(円/m2)</v>
          </cell>
          <cell r="O37">
            <v>27</v>
          </cell>
          <cell r="P37">
            <v>337</v>
          </cell>
          <cell r="Q37">
            <v>356</v>
          </cell>
          <cell r="R37">
            <v>362</v>
          </cell>
          <cell r="S37" t="str">
            <v>699</v>
          </cell>
          <cell r="AA37" t="str">
            <v>36号明細書</v>
          </cell>
          <cell r="AB37" t="str">
            <v>作業土工</v>
          </cell>
          <cell r="AC37" t="str">
            <v>式</v>
          </cell>
          <cell r="AD37">
            <v>1629</v>
          </cell>
        </row>
        <row r="38">
          <cell r="J38" t="str">
            <v>117号代価表</v>
          </cell>
          <cell r="K38" t="str">
            <v>下層路盤(歩道部相当)</v>
          </cell>
          <cell r="L38" t="str">
            <v>100mm 1層施工 再生ｸﾗｯｼｬﾗﾝRC-40</v>
          </cell>
          <cell r="M38" t="str">
            <v>m2</v>
          </cell>
          <cell r="N38" t="str">
            <v>■施工パッケージ　計算根拠式
P'積算地区補正単価 = 722.2 * {
　　(3.17/100 * 3670/3410 + 2.77/100 * 3540/3540) * 6.11/ ( 3.17 + 2.77 )
　+ (29.82/100 * 19400/21500 + 24.99/100 * 20300/24200 + 13.96/100 * 20200/24600) * 70.83/ ( 29.82 + 24.99 + 13.96 )
　+ (21.1/100 * 1550/1200 + 1.91/100 * 127/116) * 23.06/ ( 21.1 + 1.91 )
　+ (100 - 6.11 - 70.83 - 23.06)/100
} = 699.653748829475 = 699(円/m2)</v>
          </cell>
          <cell r="O38">
            <v>27</v>
          </cell>
          <cell r="P38">
            <v>337</v>
          </cell>
          <cell r="Q38">
            <v>356</v>
          </cell>
          <cell r="R38">
            <v>362</v>
          </cell>
          <cell r="S38" t="str">
            <v>699</v>
          </cell>
          <cell r="AA38" t="str">
            <v>37号明細書</v>
          </cell>
          <cell r="AB38" t="str">
            <v>柵工</v>
          </cell>
          <cell r="AC38" t="str">
            <v>式</v>
          </cell>
          <cell r="AD38">
            <v>121402</v>
          </cell>
        </row>
        <row r="39">
          <cell r="J39" t="str">
            <v>119号代価表</v>
          </cell>
          <cell r="K39" t="str">
            <v>路床盛土</v>
          </cell>
          <cell r="L39" t="str">
            <v>2.5m未満</v>
          </cell>
          <cell r="M39" t="str">
            <v>m3</v>
          </cell>
          <cell r="N39" t="str">
            <v>■施工パッケージ　計算根拠式
P'積算地区補正単価 = 5798.7 * {
　　(0.9/100 * 1660/1560) * 0.9/ 0.9
　+ (89/100 * 19400/21500 + 9.86/100 * 20200/24600) * 98.86/ ( 89 + 9.86 )
　+ (0.24/100 * 127/116) * 0.24/ 0.24
　+ (100 - 0.9 - 98.86 - 0.24)/100
} = 5197.01821527847 = 5198(円/m3)</v>
          </cell>
          <cell r="O39">
            <v>27</v>
          </cell>
          <cell r="P39">
            <v>222</v>
          </cell>
          <cell r="Q39">
            <v>241</v>
          </cell>
          <cell r="R39">
            <v>248</v>
          </cell>
          <cell r="S39" t="str">
            <v>5,198</v>
          </cell>
          <cell r="AA39" t="str">
            <v>38号明細書</v>
          </cell>
          <cell r="AB39" t="str">
            <v>作業土工</v>
          </cell>
          <cell r="AC39" t="str">
            <v>式</v>
          </cell>
          <cell r="AD39">
            <v>7681</v>
          </cell>
        </row>
        <row r="40">
          <cell r="J40" t="str">
            <v>121号代価表</v>
          </cell>
          <cell r="K40" t="str">
            <v>床掘り</v>
          </cell>
          <cell r="L40" t="str">
            <v>土砂 現場制約あり</v>
          </cell>
          <cell r="M40" t="str">
            <v>m3</v>
          </cell>
          <cell r="N40" t="str">
            <v>■施工パッケージ　計算根拠式
P'積算地区補正単価 = 9030 * {
　　(100/100 * 19400/21500) * 100/ 100
　+ (100 - 100)/100
} = 8148 = 8148(円/m3)</v>
          </cell>
          <cell r="O40">
            <v>27</v>
          </cell>
          <cell r="P40">
            <v>96</v>
          </cell>
          <cell r="Q40">
            <v>103</v>
          </cell>
          <cell r="R40">
            <v>110</v>
          </cell>
          <cell r="S40" t="str">
            <v>8,148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</row>
        <row r="41">
          <cell r="J41" t="str">
            <v>122号代価表</v>
          </cell>
          <cell r="K41" t="str">
            <v>埋戻し</v>
          </cell>
          <cell r="L41" t="str">
            <v>現場制約あり 土砂 締固め無し</v>
          </cell>
          <cell r="M41" t="str">
            <v>m3</v>
          </cell>
          <cell r="N41" t="str">
            <v>■施工パッケージ　計算根拠式
P'積算地区補正単価 = 5160 * {
　　(100/100 * 19400/21500) * 100/ 100
　+ (100 - 100)/100
} = 4656 = 4656(円/m3)</v>
          </cell>
          <cell r="O41">
            <v>27</v>
          </cell>
          <cell r="P41">
            <v>96</v>
          </cell>
          <cell r="Q41">
            <v>103</v>
          </cell>
          <cell r="R41">
            <v>110</v>
          </cell>
          <cell r="S41" t="str">
            <v>4,656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</row>
        <row r="42">
          <cell r="J42" t="str">
            <v>125号代価表</v>
          </cell>
          <cell r="K42" t="str">
            <v>ｺﾝｸﾘｰﾄ</v>
          </cell>
          <cell r="L42" t="str">
            <v>小型構造物 人力打設 18-8-40(高炉) 一般養生 現場内小運搬無し</v>
          </cell>
          <cell r="M42" t="str">
            <v>m3</v>
          </cell>
          <cell r="N42" t="str">
            <v>■施工パッケージ　計算根拠式
P'積算地区補正単価 = 28111 * {
　　(25.54/100 * 19400/21500 + 8.75/100 * 20200/24600 + 7.99/100 * 22800/24700) * 44.55/ ( 25.54 + 8.75 + 7.99 )
　+ (55.45/100 * 19800/14700) * 55.45/ 55.45
　+ (100 - 44.55 - 55.45)/100
} = 32134.3966629521 = 32140(円/m3)</v>
          </cell>
          <cell r="O42">
            <v>27</v>
          </cell>
          <cell r="P42">
            <v>225</v>
          </cell>
          <cell r="Q42">
            <v>244</v>
          </cell>
          <cell r="R42">
            <v>252</v>
          </cell>
          <cell r="S42" t="str">
            <v>32,140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</row>
        <row r="43">
          <cell r="J43" t="str">
            <v>126号代価表</v>
          </cell>
          <cell r="K43" t="str">
            <v>ﾓﾙﾀﾙ練</v>
          </cell>
          <cell r="L43" t="str">
            <v>高炉 1:3 ﾊﾞﾗ物</v>
          </cell>
          <cell r="M43" t="str">
            <v>m3</v>
          </cell>
          <cell r="N43" t="str">
            <v>■施工パッケージ　計算根拠式
P'積算地区補正単価 = 37861 * {
　　(62.48/100 * 19400/21500) * 62.48/ 62.48
　+ (24.63/100 * 9350/17600 + 12.89/100 * 4370/4650) * 37.52/ ( 24.63 + 12.89 )
　+ (100 - 62.48 - 37.52)/100
} = 30885.4203706591 = 30890(円/m3)</v>
          </cell>
          <cell r="O43">
            <v>27</v>
          </cell>
          <cell r="P43">
            <v>192</v>
          </cell>
          <cell r="Q43">
            <v>211</v>
          </cell>
          <cell r="R43">
            <v>219</v>
          </cell>
          <cell r="S43" t="str">
            <v>30,890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</row>
        <row r="44">
          <cell r="J44" t="str">
            <v>128号代価表</v>
          </cell>
          <cell r="K44" t="str">
            <v>木杭打</v>
          </cell>
          <cell r="L44" t="str">
            <v>L2m*末口9cm皮むき</v>
          </cell>
          <cell r="M44" t="str">
            <v>本</v>
          </cell>
          <cell r="N44" t="str">
            <v>■施工パッケージ　計算根拠式
P'積算地区補正単価 = 2919.6 * {
　　(8.19/100 * 9990/9990 + 5.48/100 * 6680/6680) * 13.94/ ( 8.19 + 5.48 )
　+ (25.43/100 * 19400/21500 + 14.58/100 * 22800/24700 + 14.29/100 * 20300/24200) * 55.38/ ( 25.43 + 14.58 + 14.29 )
　+ (27.05/100 * 850/790 + 3.56/100 * 127/116) * 30.68/ ( 27.05 + 3.56 )
　+ (100 - 13.94 - 55.38 - 30.68)/100
} = 2813.66640493374 = 2814(円/本)</v>
          </cell>
          <cell r="O44">
            <v>27</v>
          </cell>
          <cell r="P44">
            <v>340</v>
          </cell>
          <cell r="Q44">
            <v>359</v>
          </cell>
          <cell r="R44">
            <v>366</v>
          </cell>
          <cell r="S44" t="str">
            <v>2,814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J45" t="str">
            <v>128号代価表</v>
          </cell>
          <cell r="K45" t="str">
            <v>木杭打</v>
          </cell>
          <cell r="L45" t="str">
            <v>L2m*末口9cm皮むき</v>
          </cell>
          <cell r="M45" t="str">
            <v>本</v>
          </cell>
          <cell r="N45" t="str">
            <v>■施工パッケージ　計算根拠式
P'積算地区補正単価 = 2919.6 * {
　　(8.19/100 * 9990/9990 + 5.48/100 * 6680/6680) * 13.94/ ( 8.19 + 5.48 )
　+ (25.43/100 * 19400/21500 + 14.58/100 * 22800/24700 + 14.29/100 * 20300/24200) * 55.38/ ( 25.43 + 14.58 + 14.29 )
　+ (27.05/100 * 850/790 + 3.56/100 * 127/116) * 30.68/ ( 27.05 + 3.56 )
　+ (100 - 13.94 - 55.38 - 30.68)/100
} = 2813.66640493374 = 2814(円/本)</v>
          </cell>
          <cell r="O45">
            <v>27</v>
          </cell>
          <cell r="P45">
            <v>340</v>
          </cell>
          <cell r="Q45">
            <v>359</v>
          </cell>
          <cell r="R45">
            <v>366</v>
          </cell>
          <cell r="S45" t="str">
            <v>2,814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J46" t="str">
            <v>129号代価表</v>
          </cell>
          <cell r="K46" t="str">
            <v>車止めﾎﾟｽﾄ設置</v>
          </cell>
          <cell r="L46">
            <v>0</v>
          </cell>
          <cell r="M46" t="str">
            <v>本</v>
          </cell>
          <cell r="N46" t="str">
            <v>■施工パッケージ　計算根拠式
P'積算地区補正単価 = 18470 * {
　　(15.83/100 * 19400/21500) * 16.62/ 15.83
　+ (83.38/100 * 3310/15400) * 83.38/ 83.38
　+ (100 - 16.62 - 83.38)/100
} = 6079.94294119601 = 6080(円/本)</v>
          </cell>
          <cell r="O46">
            <v>27</v>
          </cell>
          <cell r="P46">
            <v>156</v>
          </cell>
          <cell r="Q46">
            <v>175</v>
          </cell>
          <cell r="R46">
            <v>182</v>
          </cell>
          <cell r="S46" t="str">
            <v>6,080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47">
          <cell r="J47" t="str">
            <v>131号代価表</v>
          </cell>
          <cell r="K47" t="str">
            <v>ﾀﾝﾊﾟ締固め</v>
          </cell>
          <cell r="L47">
            <v>0</v>
          </cell>
          <cell r="M47" t="str">
            <v>m3</v>
          </cell>
          <cell r="N47" t="str">
            <v>■施工パッケージ　計算根拠式
P'積算地区補正単価 = 1422.1 * {
　　(1.37/100 * 477/471) * 1.37/ 1.37
　+ (51.9/100 * 20200/24600 + 45.35/100 * 19400/21500) * 97.25/ ( 51.9 + 45.35 )
　+ (1.38/100 * 141/131) * 1.38/ 1.38
　+ (100 - 1.37 - 97.25 - 1.38)/100
} = 1228.84136020878 = 1229(円/m3)</v>
          </cell>
          <cell r="O47">
            <v>27</v>
          </cell>
          <cell r="P47">
            <v>230</v>
          </cell>
          <cell r="Q47">
            <v>249</v>
          </cell>
          <cell r="R47">
            <v>256</v>
          </cell>
          <cell r="S47" t="str">
            <v>1,229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</row>
        <row r="48">
          <cell r="J48" t="str">
            <v>132号代価表</v>
          </cell>
          <cell r="K48" t="str">
            <v>安定ｼｰﾄ･ﾈｯﾄ</v>
          </cell>
          <cell r="L48" t="str">
            <v>ｼｰﾄ</v>
          </cell>
          <cell r="M48" t="str">
            <v>m2</v>
          </cell>
          <cell r="N48" t="str">
            <v>■施工パッケージ　計算根拠式
P'積算地区補正単価 = 442.9 * {
　　(4.76/100 * 19400/21100) * 4.76/ 4.76
　+ (95.24/100 * 620/380) * 95.24/ 95.24
　+ (100 - 4.76 - 95.24)/100
} = 707.612790172113 = 707(円/m2)</v>
          </cell>
          <cell r="O48">
            <v>27</v>
          </cell>
          <cell r="P48">
            <v>149</v>
          </cell>
          <cell r="Q48">
            <v>168</v>
          </cell>
          <cell r="R48">
            <v>174</v>
          </cell>
          <cell r="S48" t="str">
            <v>707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</row>
        <row r="49">
          <cell r="J49" t="str">
            <v>133号代価表</v>
          </cell>
          <cell r="K49" t="str">
            <v>基礎砕石</v>
          </cell>
          <cell r="L49" t="str">
            <v>12.5cmを超え17.5cm以下 再生ｸﾗｯｼｬﾗﾝ40~0</v>
          </cell>
          <cell r="M49" t="str">
            <v>m2</v>
          </cell>
          <cell r="N49" t="str">
            <v>■施工パッケージ　計算根拠式
P'積算地区補正単価 = 1173.6 * {
　　(5.7/100 * 9550/8800) * 5.73/ 5.7
　+ (34.32/100 * 19400/21500 + 14.88/100 * 20200/24600 + 13.3/100 * 20300/24200 + 8.14/100 * 22800/24700) * 71.13/ ( 34.32 + 14.88 + 13.3 + 8.14 )
　+ (18.4/100 * 1550/1200 + 4.71/100 * 127/116) * 23.14/ ( 18.4 + 4.71 )
　+ (100 - 5.73 - 71.13 - 23.14)/100
} = 1143.85025284011 = 1144(円/m2)</v>
          </cell>
          <cell r="O49">
            <v>27</v>
          </cell>
          <cell r="P49">
            <v>332</v>
          </cell>
          <cell r="Q49">
            <v>351</v>
          </cell>
          <cell r="R49">
            <v>358</v>
          </cell>
          <cell r="S49" t="str">
            <v>1,144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J50" t="str">
            <v>133号代価表</v>
          </cell>
          <cell r="K50" t="str">
            <v>基礎砕石</v>
          </cell>
          <cell r="L50" t="str">
            <v>12.5cmを超え17.5cm以下 再生ｸﾗｯｼｬﾗﾝ40~0</v>
          </cell>
          <cell r="M50" t="str">
            <v>m2</v>
          </cell>
          <cell r="N50" t="str">
            <v>■施工パッケージ　計算根拠式
P'積算地区補正単価 = 1173.6 * {
　　(5.7/100 * 9550/8800) * 5.73/ 5.7
　+ (34.32/100 * 19400/21500 + 14.88/100 * 20200/24600 + 13.3/100 * 20300/24200 + 8.14/100 * 22800/24700) * 71.13/ ( 34.32 + 14.88 + 13.3 + 8.14 )
　+ (18.4/100 * 1550/1200 + 4.71/100 * 127/116) * 23.14/ ( 18.4 + 4.71 )
　+ (100 - 5.73 - 71.13 - 23.14)/100
} = 1143.85025284011 = 1144(円/m2)</v>
          </cell>
          <cell r="O50">
            <v>27</v>
          </cell>
          <cell r="P50">
            <v>332</v>
          </cell>
          <cell r="Q50">
            <v>351</v>
          </cell>
          <cell r="R50">
            <v>358</v>
          </cell>
          <cell r="S50" t="str">
            <v>1,144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J51" t="str">
            <v>138号代価表</v>
          </cell>
          <cell r="K51" t="str">
            <v>石積(張)</v>
          </cell>
          <cell r="L51" t="str">
            <v>積工 練石 雑割石</v>
          </cell>
          <cell r="M51" t="str">
            <v>m2</v>
          </cell>
          <cell r="N51" t="str">
            <v>■施工パッケージ　計算根拠式
P'積算地区補正単価 = 12067 * {
　　(7.04/100 * 6340/5810) * 7.04/ 7.04
　+ (48.13/100 * 19400/21500 + 22.06/100 * 20300/24200 + 15.83/100 * 29500/27300 + 4.09/100 * 22800/24700) * 90.11/ ( 48.13 + 22.06 + 15.83 + 4.09 )
　+ (2.85/100 * 127/116) * 2.85/ 2.85
　+ (100 - 7.04 - 90.11 - 2.85)/100
} = 11296.8032419281 = 11300(円/m2)</v>
          </cell>
          <cell r="O51">
            <v>27</v>
          </cell>
          <cell r="P51">
            <v>299</v>
          </cell>
          <cell r="Q51">
            <v>318</v>
          </cell>
          <cell r="R51">
            <v>326</v>
          </cell>
          <cell r="S51" t="str">
            <v>11,300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</row>
        <row r="52">
          <cell r="J52" t="str">
            <v>149号代価表</v>
          </cell>
          <cell r="K52" t="str">
            <v>歩車道境界ﾌﾞﾛｯｸ撤去</v>
          </cell>
          <cell r="L52" t="str">
            <v>再利用</v>
          </cell>
          <cell r="M52" t="str">
            <v>ｍ</v>
          </cell>
          <cell r="N52" t="str">
            <v>■施工パッケージ　計算根拠式
P'積算地区補正単価 = 1236.3 * {
　　(4.71/100 * 5690/5000) * 4.71/ 4.71
　+ (30.27/100 * 19400/21500 + 17.38/100 * 22800/24700 + 17.31/100 * 20200/24600 + 17.02/100 * 20300/24200) * 93.66/ ( 30.27 + 17.38 + 17.31 + 17.02 )
　+ (1.63/100 * 127/116) * 1.63/ 1.63
　+ (100 - 4.71 - 93.66 - 1.63)/100
} = 1103.13087060128 = 1104(円/ｍ)</v>
          </cell>
          <cell r="O52">
            <v>27</v>
          </cell>
          <cell r="P52">
            <v>302</v>
          </cell>
          <cell r="Q52">
            <v>321</v>
          </cell>
          <cell r="R52">
            <v>328</v>
          </cell>
          <cell r="S52" t="str">
            <v>1,104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</row>
        <row r="53">
          <cell r="J53" t="str">
            <v>150号代価表</v>
          </cell>
          <cell r="K53" t="str">
            <v>地先境界ﾌﾞﾛｯｸ撤去</v>
          </cell>
          <cell r="L53" t="str">
            <v>処分</v>
          </cell>
          <cell r="M53" t="str">
            <v>ｍ</v>
          </cell>
          <cell r="N53" t="str">
            <v>■施工パッケージ　計算根拠式
P'積算地区補正単価 = 670.08 * {
　　(4.99/100 * 5690/5000) * 4.99/ 4.99
　+ (48.15/100 * 19400/21500 + 18.43/100 * 22800/24700 + 18.05/100 * 20300/24200) * 93.28/ ( 48.15 + 18.43 + 18.05 )
　+ (1.73/100 * 127/116) * 1.73/ 1.73
　+ (100 - 4.99 - 93.28 - 1.73)/100
} = 609.10379150861 = 609(円/ｍ)</v>
          </cell>
          <cell r="O53">
            <v>27</v>
          </cell>
          <cell r="P53">
            <v>268</v>
          </cell>
          <cell r="Q53">
            <v>286</v>
          </cell>
          <cell r="R53">
            <v>292</v>
          </cell>
          <cell r="S53" t="str">
            <v>609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</row>
        <row r="54">
          <cell r="J54" t="str">
            <v>151号代価表</v>
          </cell>
          <cell r="K54" t="str">
            <v>歩車道境界ﾌﾞﾛｯｸ</v>
          </cell>
          <cell r="L54" t="str">
            <v>再利用設置 各種(600mm超1000mm以下､50kg以上150kg未満) 基礎砕石無し 均し基礎ｺﾝｸﾘｰﾄ無し</v>
          </cell>
          <cell r="M54" t="str">
            <v>ｍ</v>
          </cell>
          <cell r="N54" t="str">
            <v>■施工パッケージ　計算根拠式
P'積算地区補正単価 = 2610.8 * {
　　(4.45/100 * 3960/3960) * 4.45/ 4.45
　+ (38.5/100 * 20200/24600 + 33.61/100 * 19400/21500 + 19.3/100 * 22800/24700) * 94.29/ ( 38.5 + 33.61 + 19.3 )
　+ (1.26/100 * 127/116) * 1.26/ 1.26
　+ (100 - 4.45 - 94.29 - 1.26)/100
} = 2300.08052886067 = 2301(円/ｍ)</v>
          </cell>
          <cell r="O54">
            <v>27</v>
          </cell>
          <cell r="P54">
            <v>264</v>
          </cell>
          <cell r="Q54">
            <v>283</v>
          </cell>
          <cell r="R54">
            <v>290</v>
          </cell>
          <cell r="S54" t="str">
            <v>2,301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</row>
        <row r="55">
          <cell r="J55" t="str">
            <v>152号代価表</v>
          </cell>
          <cell r="K55" t="str">
            <v>歩車道境界ﾌﾞﾛｯｸ</v>
          </cell>
          <cell r="L55" t="str">
            <v>再利用設置 各種(1000mm超2000mm以下､150kg以上550kg未満) 基礎砕石無し 均し基礎ｺﾝｸﾘｰﾄ無し</v>
          </cell>
          <cell r="M55" t="str">
            <v>ｍ</v>
          </cell>
          <cell r="N55" t="str">
            <v>■施工パッケージ　計算根拠式
P'積算地区補正単価 = 2475.8 * {
　　(5.28/100 * 6890/6430) * 5.28/ 5.28
　+ (31.05/100 * 19400/21500 + 17.81/100 * 22800/24700 + 17.74/100 * 20200/24600 + 17.45/100 * 20300/24200) * 90.04/ ( 31.05 + 17.81 + 17.74 + 17.45 )
　+ (4.68/100 * 127/116) * 4.68/ 4.68
　+ (100 - 5.28 - 90.04 - 4.68)/100
} = 2220.62453555974 = 2221(円/ｍ)</v>
          </cell>
          <cell r="O55">
            <v>27</v>
          </cell>
          <cell r="P55">
            <v>302</v>
          </cell>
          <cell r="Q55">
            <v>321</v>
          </cell>
          <cell r="R55">
            <v>328</v>
          </cell>
          <cell r="S55" t="str">
            <v>2,221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</row>
        <row r="56">
          <cell r="J56" t="str">
            <v>153号代価表</v>
          </cell>
          <cell r="K56" t="str">
            <v>地先境界ﾌﾞﾛｯｸ撤去</v>
          </cell>
          <cell r="L56" t="str">
            <v>再利用</v>
          </cell>
          <cell r="M56" t="str">
            <v>ｍ</v>
          </cell>
          <cell r="N56" t="str">
            <v>■施工パッケージ　計算根拠式
P'積算地区補正単価 = 1236.3 * {
　　(4.71/100 * 5690/5000) * 4.71/ 4.71
　+ (30.27/100 * 19400/21500 + 17.38/100 * 22800/24700 + 17.31/100 * 20200/24600 + 17.02/100 * 20300/24200) * 93.66/ ( 30.27 + 17.38 + 17.31 + 17.02 )
　+ (1.63/100 * 127/116) * 1.63/ 1.63
　+ (100 - 4.71 - 93.66 - 1.63)/100
} = 1103.13087060128 = 1104(円/ｍ)</v>
          </cell>
          <cell r="O56">
            <v>27</v>
          </cell>
          <cell r="P56">
            <v>302</v>
          </cell>
          <cell r="Q56">
            <v>321</v>
          </cell>
          <cell r="R56">
            <v>328</v>
          </cell>
          <cell r="S56" t="str">
            <v>1,104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</row>
        <row r="57"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e">
            <v>#VALUE!</v>
          </cell>
          <cell r="P57" t="e">
            <v>#VALUE!</v>
          </cell>
          <cell r="Q57" t="e">
            <v>#VALUE!</v>
          </cell>
          <cell r="R57" t="e">
            <v>#VALUE!</v>
          </cell>
          <cell r="S57" t="e">
            <v>#VALUE!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</row>
        <row r="58"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e">
            <v>#VALUE!</v>
          </cell>
          <cell r="P58" t="e">
            <v>#VALUE!</v>
          </cell>
          <cell r="Q58" t="e">
            <v>#VALUE!</v>
          </cell>
          <cell r="R58" t="e">
            <v>#VALUE!</v>
          </cell>
          <cell r="S58" t="e">
            <v>#VALUE!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</row>
        <row r="59"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e">
            <v>#VALUE!</v>
          </cell>
          <cell r="P59" t="e">
            <v>#VALUE!</v>
          </cell>
          <cell r="Q59" t="e">
            <v>#VALUE!</v>
          </cell>
          <cell r="R59" t="e">
            <v>#VALUE!</v>
          </cell>
          <cell r="S59" t="e">
            <v>#VALUE!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</row>
        <row r="60"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e">
            <v>#VALUE!</v>
          </cell>
          <cell r="P60" t="e">
            <v>#VALUE!</v>
          </cell>
          <cell r="Q60" t="e">
            <v>#VALUE!</v>
          </cell>
          <cell r="R60" t="e">
            <v>#VALUE!</v>
          </cell>
          <cell r="S60" t="e">
            <v>#VALUE!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</row>
        <row r="61"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e">
            <v>#VALUE!</v>
          </cell>
          <cell r="P61" t="e">
            <v>#VALUE!</v>
          </cell>
          <cell r="Q61" t="e">
            <v>#VALUE!</v>
          </cell>
          <cell r="R61" t="e">
            <v>#VALUE!</v>
          </cell>
          <cell r="S61" t="e">
            <v>#VALUE!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e">
            <v>#VALUE!</v>
          </cell>
          <cell r="P62" t="e">
            <v>#VALUE!</v>
          </cell>
          <cell r="Q62" t="e">
            <v>#VALUE!</v>
          </cell>
          <cell r="R62" t="e">
            <v>#VALUE!</v>
          </cell>
          <cell r="S62" t="e">
            <v>#VALUE!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</row>
        <row r="63"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e">
            <v>#VALUE!</v>
          </cell>
          <cell r="P63" t="e">
            <v>#VALUE!</v>
          </cell>
          <cell r="Q63" t="e">
            <v>#VALUE!</v>
          </cell>
          <cell r="R63" t="e">
            <v>#VALUE!</v>
          </cell>
          <cell r="S63" t="e">
            <v>#VALUE!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</row>
        <row r="64"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e">
            <v>#VALUE!</v>
          </cell>
          <cell r="P64" t="e">
            <v>#VALUE!</v>
          </cell>
          <cell r="Q64" t="e">
            <v>#VALUE!</v>
          </cell>
          <cell r="R64" t="e">
            <v>#VALUE!</v>
          </cell>
          <cell r="S64" t="e">
            <v>#VALUE!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</row>
        <row r="65"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e">
            <v>#VALUE!</v>
          </cell>
          <cell r="P65" t="e">
            <v>#VALUE!</v>
          </cell>
          <cell r="Q65" t="e">
            <v>#VALUE!</v>
          </cell>
          <cell r="R65" t="e">
            <v>#VALUE!</v>
          </cell>
          <cell r="S65" t="e">
            <v>#VALUE!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</row>
        <row r="66"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e">
            <v>#VALUE!</v>
          </cell>
          <cell r="P66" t="e">
            <v>#VALUE!</v>
          </cell>
          <cell r="Q66" t="e">
            <v>#VALUE!</v>
          </cell>
          <cell r="R66" t="e">
            <v>#VALUE!</v>
          </cell>
          <cell r="S66" t="e">
            <v>#VALUE!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</row>
        <row r="67"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e">
            <v>#VALUE!</v>
          </cell>
          <cell r="P67" t="e">
            <v>#VALUE!</v>
          </cell>
          <cell r="Q67" t="e">
            <v>#VALUE!</v>
          </cell>
          <cell r="R67" t="e">
            <v>#VALUE!</v>
          </cell>
          <cell r="S67" t="e">
            <v>#VALUE!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</row>
        <row r="68"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e">
            <v>#VALUE!</v>
          </cell>
          <cell r="P68" t="e">
            <v>#VALUE!</v>
          </cell>
          <cell r="Q68" t="e">
            <v>#VALUE!</v>
          </cell>
          <cell r="R68" t="e">
            <v>#VALUE!</v>
          </cell>
          <cell r="S68" t="e">
            <v>#VALUE!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</row>
        <row r="69"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e">
            <v>#VALUE!</v>
          </cell>
          <cell r="P69" t="e">
            <v>#VALUE!</v>
          </cell>
          <cell r="Q69" t="e">
            <v>#VALUE!</v>
          </cell>
          <cell r="R69" t="e">
            <v>#VALUE!</v>
          </cell>
          <cell r="S69" t="e">
            <v>#VALUE!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</row>
        <row r="70"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e">
            <v>#VALUE!</v>
          </cell>
          <cell r="P70" t="e">
            <v>#VALUE!</v>
          </cell>
          <cell r="Q70" t="e">
            <v>#VALUE!</v>
          </cell>
          <cell r="R70" t="e">
            <v>#VALUE!</v>
          </cell>
          <cell r="S70" t="e">
            <v>#VALUE!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</row>
        <row r="71"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e">
            <v>#VALUE!</v>
          </cell>
          <cell r="P71" t="e">
            <v>#VALUE!</v>
          </cell>
          <cell r="Q71" t="e">
            <v>#VALUE!</v>
          </cell>
          <cell r="R71" t="e">
            <v>#VALUE!</v>
          </cell>
          <cell r="S71" t="e">
            <v>#VALUE!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</row>
        <row r="72"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e">
            <v>#VALUE!</v>
          </cell>
          <cell r="P72" t="e">
            <v>#VALUE!</v>
          </cell>
          <cell r="Q72" t="e">
            <v>#VALUE!</v>
          </cell>
          <cell r="R72" t="e">
            <v>#VALUE!</v>
          </cell>
          <cell r="S72" t="e">
            <v>#VALUE!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</row>
        <row r="73"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e">
            <v>#VALUE!</v>
          </cell>
          <cell r="P73" t="e">
            <v>#VALUE!</v>
          </cell>
          <cell r="Q73" t="e">
            <v>#VALUE!</v>
          </cell>
          <cell r="R73" t="e">
            <v>#VALUE!</v>
          </cell>
          <cell r="S73" t="e">
            <v>#VALUE!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</row>
        <row r="74"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e">
            <v>#VALUE!</v>
          </cell>
          <cell r="P74" t="e">
            <v>#VALUE!</v>
          </cell>
          <cell r="Q74" t="e">
            <v>#VALUE!</v>
          </cell>
          <cell r="R74" t="e">
            <v>#VALUE!</v>
          </cell>
          <cell r="S74" t="e">
            <v>#VALUE!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</row>
        <row r="75"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e">
            <v>#VALUE!</v>
          </cell>
          <cell r="P75" t="e">
            <v>#VALUE!</v>
          </cell>
          <cell r="Q75" t="e">
            <v>#VALUE!</v>
          </cell>
          <cell r="R75" t="e">
            <v>#VALUE!</v>
          </cell>
          <cell r="S75" t="e">
            <v>#VALUE!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</row>
        <row r="76"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e">
            <v>#VALUE!</v>
          </cell>
          <cell r="P76" t="e">
            <v>#VALUE!</v>
          </cell>
          <cell r="Q76" t="e">
            <v>#VALUE!</v>
          </cell>
          <cell r="R76" t="e">
            <v>#VALUE!</v>
          </cell>
          <cell r="S76" t="e">
            <v>#VALUE!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</row>
        <row r="77"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e">
            <v>#VALUE!</v>
          </cell>
          <cell r="P77" t="e">
            <v>#VALUE!</v>
          </cell>
          <cell r="Q77" t="e">
            <v>#VALUE!</v>
          </cell>
          <cell r="R77" t="e">
            <v>#VALUE!</v>
          </cell>
          <cell r="S77" t="e">
            <v>#VALUE!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</row>
        <row r="78"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e">
            <v>#VALUE!</v>
          </cell>
          <cell r="P78" t="e">
            <v>#VALUE!</v>
          </cell>
          <cell r="Q78" t="e">
            <v>#VALUE!</v>
          </cell>
          <cell r="R78" t="e">
            <v>#VALUE!</v>
          </cell>
          <cell r="S78" t="e">
            <v>#VALUE!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</row>
        <row r="79"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 t="e">
            <v>#VALUE!</v>
          </cell>
          <cell r="P79" t="e">
            <v>#VALUE!</v>
          </cell>
          <cell r="Q79" t="e">
            <v>#VALUE!</v>
          </cell>
          <cell r="R79" t="e">
            <v>#VALUE!</v>
          </cell>
          <cell r="S79" t="e">
            <v>#VALUE!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</row>
        <row r="80"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e">
            <v>#VALUE!</v>
          </cell>
          <cell r="P80" t="e">
            <v>#VALUE!</v>
          </cell>
          <cell r="Q80" t="e">
            <v>#VALUE!</v>
          </cell>
          <cell r="R80" t="e">
            <v>#VALUE!</v>
          </cell>
          <cell r="S80" t="e">
            <v>#VALUE!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</row>
        <row r="81"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e">
            <v>#VALUE!</v>
          </cell>
          <cell r="P81" t="e">
            <v>#VALUE!</v>
          </cell>
          <cell r="Q81" t="e">
            <v>#VALUE!</v>
          </cell>
          <cell r="R81" t="e">
            <v>#VALUE!</v>
          </cell>
          <cell r="S81" t="e">
            <v>#VALUE!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</row>
        <row r="82"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e">
            <v>#VALUE!</v>
          </cell>
          <cell r="P82" t="e">
            <v>#VALUE!</v>
          </cell>
          <cell r="Q82" t="e">
            <v>#VALUE!</v>
          </cell>
          <cell r="R82" t="e">
            <v>#VALUE!</v>
          </cell>
          <cell r="S82" t="e">
            <v>#VALUE!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</row>
        <row r="83"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e">
            <v>#VALUE!</v>
          </cell>
          <cell r="P83" t="e">
            <v>#VALUE!</v>
          </cell>
          <cell r="Q83" t="e">
            <v>#VALUE!</v>
          </cell>
          <cell r="R83" t="e">
            <v>#VALUE!</v>
          </cell>
          <cell r="S83" t="e">
            <v>#VALUE!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</row>
        <row r="84"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e">
            <v>#VALUE!</v>
          </cell>
          <cell r="P84" t="e">
            <v>#VALUE!</v>
          </cell>
          <cell r="Q84" t="e">
            <v>#VALUE!</v>
          </cell>
          <cell r="R84" t="e">
            <v>#VALUE!</v>
          </cell>
          <cell r="S84" t="e">
            <v>#VALUE!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</row>
        <row r="85"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 t="e">
            <v>#VALUE!</v>
          </cell>
          <cell r="P85" t="e">
            <v>#VALUE!</v>
          </cell>
          <cell r="Q85" t="e">
            <v>#VALUE!</v>
          </cell>
          <cell r="R85" t="e">
            <v>#VALUE!</v>
          </cell>
          <cell r="S85" t="e">
            <v>#VALUE!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</row>
        <row r="86"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 t="e">
            <v>#VALUE!</v>
          </cell>
          <cell r="P86" t="e">
            <v>#VALUE!</v>
          </cell>
          <cell r="Q86" t="e">
            <v>#VALUE!</v>
          </cell>
          <cell r="R86" t="e">
            <v>#VALUE!</v>
          </cell>
          <cell r="S86" t="e">
            <v>#VALUE!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</row>
        <row r="87"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e">
            <v>#VALUE!</v>
          </cell>
          <cell r="P87" t="e">
            <v>#VALUE!</v>
          </cell>
          <cell r="Q87" t="e">
            <v>#VALUE!</v>
          </cell>
          <cell r="R87" t="e">
            <v>#VALUE!</v>
          </cell>
          <cell r="S87" t="e">
            <v>#VALUE!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</row>
        <row r="88"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e">
            <v>#VALUE!</v>
          </cell>
          <cell r="P88" t="e">
            <v>#VALUE!</v>
          </cell>
          <cell r="Q88" t="e">
            <v>#VALUE!</v>
          </cell>
          <cell r="R88" t="e">
            <v>#VALUE!</v>
          </cell>
          <cell r="S88" t="e">
            <v>#VALUE!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</row>
        <row r="89"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e">
            <v>#VALUE!</v>
          </cell>
          <cell r="P89" t="e">
            <v>#VALUE!</v>
          </cell>
          <cell r="Q89" t="e">
            <v>#VALUE!</v>
          </cell>
          <cell r="R89" t="e">
            <v>#VALUE!</v>
          </cell>
          <cell r="S89" t="e">
            <v>#VALUE!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</row>
        <row r="90"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e">
            <v>#VALUE!</v>
          </cell>
          <cell r="P90" t="e">
            <v>#VALUE!</v>
          </cell>
          <cell r="Q90" t="e">
            <v>#VALUE!</v>
          </cell>
          <cell r="R90" t="e">
            <v>#VALUE!</v>
          </cell>
          <cell r="S90" t="e">
            <v>#VALUE!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</row>
        <row r="91"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 t="e">
            <v>#VALUE!</v>
          </cell>
          <cell r="P91" t="e">
            <v>#VALUE!</v>
          </cell>
          <cell r="Q91" t="e">
            <v>#VALUE!</v>
          </cell>
          <cell r="R91" t="e">
            <v>#VALUE!</v>
          </cell>
          <cell r="S91" t="e">
            <v>#VALUE!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</row>
        <row r="92"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e">
            <v>#VALUE!</v>
          </cell>
          <cell r="P92" t="e">
            <v>#VALUE!</v>
          </cell>
          <cell r="Q92" t="e">
            <v>#VALUE!</v>
          </cell>
          <cell r="R92" t="e">
            <v>#VALUE!</v>
          </cell>
          <cell r="S92" t="e">
            <v>#VALUE!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e">
            <v>#VALUE!</v>
          </cell>
          <cell r="P93" t="e">
            <v>#VALUE!</v>
          </cell>
          <cell r="Q93" t="e">
            <v>#VALUE!</v>
          </cell>
          <cell r="R93" t="e">
            <v>#VALUE!</v>
          </cell>
          <cell r="S93" t="e">
            <v>#VALUE!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</row>
        <row r="94"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 t="e">
            <v>#VALUE!</v>
          </cell>
          <cell r="P94" t="e">
            <v>#VALUE!</v>
          </cell>
          <cell r="Q94" t="e">
            <v>#VALUE!</v>
          </cell>
          <cell r="R94" t="e">
            <v>#VALUE!</v>
          </cell>
          <cell r="S94" t="e">
            <v>#VALUE!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</row>
        <row r="95"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e">
            <v>#VALUE!</v>
          </cell>
          <cell r="P95" t="e">
            <v>#VALUE!</v>
          </cell>
          <cell r="Q95" t="e">
            <v>#VALUE!</v>
          </cell>
          <cell r="R95" t="e">
            <v>#VALUE!</v>
          </cell>
          <cell r="S95" t="e">
            <v>#VALUE!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e">
            <v>#VALUE!</v>
          </cell>
          <cell r="P96" t="e">
            <v>#VALUE!</v>
          </cell>
          <cell r="Q96" t="e">
            <v>#VALUE!</v>
          </cell>
          <cell r="R96" t="e">
            <v>#VALUE!</v>
          </cell>
          <cell r="S96" t="e">
            <v>#VALUE!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</row>
        <row r="97"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e">
            <v>#VALUE!</v>
          </cell>
          <cell r="P97" t="e">
            <v>#VALUE!</v>
          </cell>
          <cell r="Q97" t="e">
            <v>#VALUE!</v>
          </cell>
          <cell r="R97" t="e">
            <v>#VALUE!</v>
          </cell>
          <cell r="S97" t="e">
            <v>#VALUE!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</row>
        <row r="98"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e">
            <v>#VALUE!</v>
          </cell>
          <cell r="P98" t="e">
            <v>#VALUE!</v>
          </cell>
          <cell r="Q98" t="e">
            <v>#VALUE!</v>
          </cell>
          <cell r="R98" t="e">
            <v>#VALUE!</v>
          </cell>
          <cell r="S98" t="e">
            <v>#VALUE!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</row>
        <row r="99"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e">
            <v>#VALUE!</v>
          </cell>
          <cell r="P99" t="e">
            <v>#VALUE!</v>
          </cell>
          <cell r="Q99" t="e">
            <v>#VALUE!</v>
          </cell>
          <cell r="R99" t="e">
            <v>#VALUE!</v>
          </cell>
          <cell r="S99" t="e">
            <v>#VALUE!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</row>
        <row r="100"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e">
            <v>#VALUE!</v>
          </cell>
          <cell r="P100" t="e">
            <v>#VALUE!</v>
          </cell>
          <cell r="Q100" t="e">
            <v>#VALUE!</v>
          </cell>
          <cell r="R100" t="e">
            <v>#VALUE!</v>
          </cell>
          <cell r="S100" t="e">
            <v>#VALUE!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</row>
        <row r="101"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e">
            <v>#VALUE!</v>
          </cell>
          <cell r="P101" t="e">
            <v>#VALUE!</v>
          </cell>
          <cell r="Q101" t="e">
            <v>#VALUE!</v>
          </cell>
          <cell r="R101" t="e">
            <v>#VALUE!</v>
          </cell>
          <cell r="S101" t="e">
            <v>#VALUE!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ﾒｰｶﾘｽﾄ(3)"/>
      <sheetName val="ﾒ-ｶﾘｽﾄ(１)"/>
      <sheetName val="見積依頼書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拾い計算書"/>
      <sheetName val="数量集計表"/>
      <sheetName val="内訳書(元)"/>
      <sheetName val="複合単価"/>
      <sheetName val="代価表"/>
      <sheetName val="内訳書（種苗、餌料）"/>
      <sheetName val="電気複合単価"/>
      <sheetName val="電気複合単価 (2)"/>
      <sheetName val="仕訳(種苗稚貝施設) "/>
      <sheetName val="仕訳(ﾄｺﾌﾞｼ養殖施設)  "/>
      <sheetName val="仕訳(餌料施設)  "/>
      <sheetName val="仕訳(餌料施設)   (2)"/>
      <sheetName val="電気複合単価 (3)"/>
    </sheetNames>
    <sheetDataSet>
      <sheetData sheetId="0" refreshError="1">
        <row r="8">
          <cell r="Y8">
            <v>0</v>
          </cell>
        </row>
        <row r="9">
          <cell r="Y9">
            <v>0</v>
          </cell>
        </row>
        <row r="10">
          <cell r="Y10">
            <v>23.5</v>
          </cell>
        </row>
        <row r="11">
          <cell r="Y11">
            <v>36.5</v>
          </cell>
        </row>
        <row r="12">
          <cell r="Y12">
            <v>14.5</v>
          </cell>
        </row>
        <row r="13">
          <cell r="Y13">
            <v>36.5</v>
          </cell>
        </row>
        <row r="14">
          <cell r="Y14">
            <v>16.5</v>
          </cell>
        </row>
        <row r="15">
          <cell r="Y15">
            <v>15</v>
          </cell>
        </row>
        <row r="16">
          <cell r="Y16">
            <v>10</v>
          </cell>
        </row>
        <row r="17">
          <cell r="Y17">
            <v>7.5</v>
          </cell>
        </row>
        <row r="18">
          <cell r="Y18">
            <v>36.5</v>
          </cell>
        </row>
        <row r="19">
          <cell r="Y19">
            <v>7</v>
          </cell>
        </row>
        <row r="20">
          <cell r="Y20">
            <v>0</v>
          </cell>
        </row>
        <row r="21">
          <cell r="Y21">
            <v>11.5</v>
          </cell>
        </row>
        <row r="22">
          <cell r="Y22">
            <v>12</v>
          </cell>
        </row>
        <row r="23">
          <cell r="Y23">
            <v>3</v>
          </cell>
        </row>
        <row r="24">
          <cell r="Y24">
            <v>4</v>
          </cell>
        </row>
        <row r="25">
          <cell r="Y25">
            <v>4.5</v>
          </cell>
        </row>
        <row r="26">
          <cell r="Y26">
            <v>12</v>
          </cell>
        </row>
        <row r="27">
          <cell r="Y27">
            <v>10</v>
          </cell>
        </row>
        <row r="28">
          <cell r="Y28">
            <v>36.5</v>
          </cell>
        </row>
        <row r="29">
          <cell r="Y29">
            <v>36.5</v>
          </cell>
        </row>
        <row r="30">
          <cell r="Y30">
            <v>36.5</v>
          </cell>
        </row>
        <row r="31">
          <cell r="Y31">
            <v>0</v>
          </cell>
        </row>
        <row r="32">
          <cell r="Y32">
            <v>2</v>
          </cell>
        </row>
        <row r="33">
          <cell r="Y33">
            <v>2</v>
          </cell>
        </row>
        <row r="34">
          <cell r="Y34">
            <v>3</v>
          </cell>
        </row>
        <row r="35">
          <cell r="Y35">
            <v>0</v>
          </cell>
        </row>
        <row r="36">
          <cell r="Y36">
            <v>1</v>
          </cell>
        </row>
        <row r="37">
          <cell r="Y37">
            <v>1</v>
          </cell>
        </row>
        <row r="38">
          <cell r="Y38">
            <v>0</v>
          </cell>
        </row>
        <row r="39">
          <cell r="Y39">
            <v>1</v>
          </cell>
        </row>
        <row r="40">
          <cell r="Y40">
            <v>2</v>
          </cell>
        </row>
        <row r="41">
          <cell r="Y41">
            <v>2</v>
          </cell>
        </row>
        <row r="42">
          <cell r="Y42">
            <v>2</v>
          </cell>
        </row>
        <row r="43">
          <cell r="Y43">
            <v>2</v>
          </cell>
        </row>
        <row r="44">
          <cell r="Y44">
            <v>6</v>
          </cell>
        </row>
        <row r="45">
          <cell r="Y45">
            <v>0</v>
          </cell>
        </row>
        <row r="46">
          <cell r="Y46">
            <v>0</v>
          </cell>
        </row>
        <row r="47">
          <cell r="Y47">
            <v>1</v>
          </cell>
        </row>
        <row r="48">
          <cell r="Y48">
            <v>15</v>
          </cell>
        </row>
        <row r="49">
          <cell r="Y49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資材"/>
    </sheetNames>
    <sheetDataSet>
      <sheetData sheetId="0" refreshError="1">
        <row r="4">
          <cell r="A4" t="str">
            <v>A0（　仮　設　材　料　）</v>
          </cell>
        </row>
        <row r="5">
          <cell r="A5" t="str">
            <v>A00051</v>
          </cell>
          <cell r="B5" t="str">
            <v>鋼製マット賃料</v>
          </cell>
          <cell r="C5" t="str">
            <v>厚５０　重量８３kg／m2　　３箇月以下</v>
          </cell>
          <cell r="D5" t="str">
            <v>m2</v>
          </cell>
          <cell r="E5">
            <v>650</v>
          </cell>
        </row>
        <row r="6">
          <cell r="A6" t="str">
            <v>A00052</v>
          </cell>
          <cell r="B6" t="str">
            <v>鋼製マット賃料</v>
          </cell>
          <cell r="C6" t="str">
            <v>厚５０　重量８３kg／m2　　６箇月以下</v>
          </cell>
          <cell r="D6" t="str">
            <v>m2</v>
          </cell>
          <cell r="E6">
            <v>500</v>
          </cell>
        </row>
        <row r="7">
          <cell r="A7" t="str">
            <v>A00053</v>
          </cell>
          <cell r="B7" t="str">
            <v>鋼製マット賃料</v>
          </cell>
          <cell r="C7" t="str">
            <v>厚５０　重量８３kg／m2　１２箇月以下</v>
          </cell>
          <cell r="D7" t="str">
            <v>m2</v>
          </cell>
          <cell r="E7">
            <v>400</v>
          </cell>
        </row>
        <row r="8">
          <cell r="A8" t="str">
            <v>A00054</v>
          </cell>
          <cell r="B8" t="str">
            <v>鋼製マット賃料</v>
          </cell>
          <cell r="C8" t="str">
            <v>厚５０　重量８３kg／m2　２４箇月以下</v>
          </cell>
          <cell r="D8" t="str">
            <v>m2</v>
          </cell>
          <cell r="E8">
            <v>350</v>
          </cell>
        </row>
        <row r="9">
          <cell r="A9" t="str">
            <v>A00748</v>
          </cell>
          <cell r="B9" t="str">
            <v>丸パイプ損料</v>
          </cell>
          <cell r="C9" t="str">
            <v>ピン加工付　径４８．６　厚２．４</v>
          </cell>
          <cell r="D9" t="str">
            <v>ｍ</v>
          </cell>
          <cell r="E9">
            <v>0.59</v>
          </cell>
        </row>
        <row r="10">
          <cell r="A10" t="str">
            <v>A00910</v>
          </cell>
          <cell r="B10" t="str">
            <v>建枠損料</v>
          </cell>
          <cell r="C10" t="str">
            <v>９００級×１７００級　　枠組足場用</v>
          </cell>
          <cell r="D10" t="str">
            <v>脚</v>
          </cell>
          <cell r="E10">
            <v>9.1999999999999993</v>
          </cell>
        </row>
        <row r="11">
          <cell r="A11" t="str">
            <v>A00920</v>
          </cell>
          <cell r="B11" t="str">
            <v>筋違損料</v>
          </cell>
          <cell r="C11" t="str">
            <v>１２００級×１８００級　枠組足場用</v>
          </cell>
          <cell r="D11" t="str">
            <v>本</v>
          </cell>
          <cell r="E11">
            <v>2.2999999999999998</v>
          </cell>
        </row>
        <row r="12">
          <cell r="A12" t="str">
            <v>A00930</v>
          </cell>
          <cell r="B12" t="str">
            <v>布枠損料</v>
          </cell>
          <cell r="C12" t="str">
            <v>７００級×１８００級　　枠組足場用</v>
          </cell>
          <cell r="D12" t="str">
            <v>枚</v>
          </cell>
          <cell r="E12">
            <v>8.1999999999999993</v>
          </cell>
        </row>
        <row r="13">
          <cell r="A13" t="str">
            <v>A00940</v>
          </cell>
          <cell r="B13" t="str">
            <v>板付布枠損料</v>
          </cell>
          <cell r="C13" t="str">
            <v>５００級×１８００級　　枠組足場用</v>
          </cell>
          <cell r="D13" t="str">
            <v>枚</v>
          </cell>
          <cell r="E13">
            <v>9.1</v>
          </cell>
        </row>
        <row r="14">
          <cell r="A14" t="str">
            <v>A00944</v>
          </cell>
          <cell r="B14" t="str">
            <v>板付布枠損料</v>
          </cell>
          <cell r="C14" t="str">
            <v>２４０級×１８００級　　枠組足場用</v>
          </cell>
          <cell r="D14" t="str">
            <v>枚</v>
          </cell>
          <cell r="E14">
            <v>7.1</v>
          </cell>
        </row>
        <row r="15">
          <cell r="A15" t="str">
            <v>A00971</v>
          </cell>
          <cell r="B15" t="str">
            <v>枠組足場用金網式養生枠損料</v>
          </cell>
          <cell r="C15" t="str">
            <v>８５０ｍｍ×１８００ｍｍ</v>
          </cell>
          <cell r="D15" t="str">
            <v>枚</v>
          </cell>
          <cell r="E15">
            <v>6.7</v>
          </cell>
        </row>
        <row r="16">
          <cell r="A16" t="str">
            <v>A01040</v>
          </cell>
          <cell r="B16" t="str">
            <v>パイプサポート損料</v>
          </cell>
          <cell r="C16" t="str">
            <v>長尺２６００～４０００</v>
          </cell>
          <cell r="D16" t="str">
            <v>本</v>
          </cell>
          <cell r="E16">
            <v>7.5</v>
          </cell>
        </row>
        <row r="17">
          <cell r="A17" t="str">
            <v>A01113</v>
          </cell>
          <cell r="B17" t="str">
            <v>脚立　損　料</v>
          </cell>
          <cell r="C17" t="str">
            <v>高１３００　３段踏板付き</v>
          </cell>
          <cell r="D17" t="str">
            <v>脚</v>
          </cell>
          <cell r="E17">
            <v>10.6</v>
          </cell>
        </row>
        <row r="18">
          <cell r="A18" t="str">
            <v>A01119</v>
          </cell>
          <cell r="B18" t="str">
            <v>脚立　損　料</v>
          </cell>
          <cell r="C18" t="str">
            <v>高１８００　４～５段踏板付き</v>
          </cell>
          <cell r="D18" t="str">
            <v>脚</v>
          </cell>
          <cell r="E18">
            <v>12.6</v>
          </cell>
        </row>
        <row r="19">
          <cell r="A19" t="str">
            <v>A01412</v>
          </cell>
          <cell r="B19" t="str">
            <v>仮囲鉄板損料</v>
          </cell>
          <cell r="C19" t="str">
            <v>厚１．２</v>
          </cell>
          <cell r="D19" t="str">
            <v>m2</v>
          </cell>
          <cell r="E19">
            <v>3.4</v>
          </cell>
        </row>
        <row r="20">
          <cell r="A20" t="str">
            <v>A01511</v>
          </cell>
          <cell r="B20" t="str">
            <v>組立ハウス損料</v>
          </cell>
          <cell r="C20" t="str">
            <v>１階建　５．４ｍ×９ｍ</v>
          </cell>
          <cell r="D20" t="str">
            <v>m2・月</v>
          </cell>
          <cell r="E20">
            <v>990</v>
          </cell>
        </row>
        <row r="21">
          <cell r="A21" t="str">
            <v>A02201</v>
          </cell>
          <cell r="B21" t="str">
            <v>丸パイプ用ベース</v>
          </cell>
          <cell r="D21" t="str">
            <v>個</v>
          </cell>
          <cell r="E21">
            <v>185</v>
          </cell>
        </row>
        <row r="22">
          <cell r="A22" t="str">
            <v>A02202</v>
          </cell>
          <cell r="B22" t="str">
            <v>丸パイプ用自在直交クランプ</v>
          </cell>
          <cell r="D22" t="str">
            <v>個</v>
          </cell>
          <cell r="E22">
            <v>220</v>
          </cell>
        </row>
        <row r="23">
          <cell r="A23" t="str">
            <v>A02210</v>
          </cell>
          <cell r="B23" t="str">
            <v>フォームタイ（建築用）</v>
          </cell>
          <cell r="C23" t="str">
            <v>Ｃ型２１０×８mm・３型リブ座金</v>
          </cell>
          <cell r="D23" t="str">
            <v>本</v>
          </cell>
          <cell r="E23">
            <v>73</v>
          </cell>
        </row>
        <row r="24">
          <cell r="A24" t="str">
            <v>A02220</v>
          </cell>
          <cell r="B24" t="str">
            <v>コー　ン</v>
          </cell>
          <cell r="C24" t="str">
            <v>硬質ポリエチレン樹脂１２×８×８mm</v>
          </cell>
          <cell r="D24" t="str">
            <v>個</v>
          </cell>
          <cell r="E24">
            <v>25</v>
          </cell>
        </row>
        <row r="25">
          <cell r="A25" t="str">
            <v>A02301</v>
          </cell>
          <cell r="B25" t="str">
            <v>足場チェーン</v>
          </cell>
          <cell r="C25" t="str">
            <v>３ｍ</v>
          </cell>
          <cell r="D25" t="str">
            <v>本</v>
          </cell>
          <cell r="E25">
            <v>365</v>
          </cell>
        </row>
        <row r="26">
          <cell r="A26" t="str">
            <v>A02401</v>
          </cell>
          <cell r="B26" t="str">
            <v>ジャッキベース</v>
          </cell>
          <cell r="C26" t="str">
            <v>枠組足場用　ストロ－ク２５０</v>
          </cell>
          <cell r="D26" t="str">
            <v>本</v>
          </cell>
          <cell r="E26">
            <v>1040</v>
          </cell>
        </row>
        <row r="27">
          <cell r="A27" t="str">
            <v>A02404</v>
          </cell>
          <cell r="B27" t="str">
            <v>壁つ　な　ぎ</v>
          </cell>
          <cell r="C27" t="str">
            <v>枠組足場用</v>
          </cell>
          <cell r="D27" t="str">
            <v>個</v>
          </cell>
          <cell r="E27">
            <v>1190</v>
          </cell>
        </row>
        <row r="28">
          <cell r="A28" t="str">
            <v>A02420</v>
          </cell>
          <cell r="B28" t="str">
            <v>手すり損料</v>
          </cell>
          <cell r="C28" t="str">
            <v>枠組足場用　１８００ｍｍ級</v>
          </cell>
          <cell r="D28" t="str">
            <v>本</v>
          </cell>
          <cell r="E28">
            <v>1.2</v>
          </cell>
        </row>
        <row r="29">
          <cell r="A29" t="str">
            <v>A02430</v>
          </cell>
          <cell r="B29" t="str">
            <v>手すり柱損料</v>
          </cell>
          <cell r="C29" t="str">
            <v>枠組足場用　高さ１０００ｍｍ級</v>
          </cell>
          <cell r="D29" t="str">
            <v>本</v>
          </cell>
          <cell r="E29">
            <v>2.8</v>
          </cell>
        </row>
        <row r="30">
          <cell r="A30" t="str">
            <v>A02501</v>
          </cell>
          <cell r="B30" t="str">
            <v>クラ　ン　プ</v>
          </cell>
          <cell r="C30" t="str">
            <v>金網式養生枠用</v>
          </cell>
          <cell r="D30" t="str">
            <v>個</v>
          </cell>
          <cell r="E30">
            <v>230</v>
          </cell>
        </row>
        <row r="31">
          <cell r="A31" t="str">
            <v>A02900</v>
          </cell>
          <cell r="B31" t="str">
            <v>はね出し部材　（朝顔）</v>
          </cell>
          <cell r="C31" t="str">
            <v>枠組足場用</v>
          </cell>
          <cell r="D31" t="str">
            <v>組</v>
          </cell>
          <cell r="E31">
            <v>5880</v>
          </cell>
        </row>
        <row r="32">
          <cell r="A32" t="str">
            <v>A02901</v>
          </cell>
          <cell r="B32" t="str">
            <v>上部横つなぎ材（朝顔）</v>
          </cell>
          <cell r="C32" t="str">
            <v>枠組足場用</v>
          </cell>
          <cell r="D32" t="str">
            <v>組</v>
          </cell>
          <cell r="E32">
            <v>2890</v>
          </cell>
        </row>
        <row r="33">
          <cell r="A33" t="str">
            <v>A02902</v>
          </cell>
          <cell r="B33" t="str">
            <v>中間横つなぎ材（朝顔）</v>
          </cell>
          <cell r="C33" t="str">
            <v>枠組足場用</v>
          </cell>
          <cell r="D33" t="str">
            <v>組</v>
          </cell>
          <cell r="E33">
            <v>1420</v>
          </cell>
        </row>
        <row r="34">
          <cell r="A34" t="str">
            <v>A02903</v>
          </cell>
          <cell r="B34" t="str">
            <v>下部横つなぎ材（朝顔）</v>
          </cell>
          <cell r="C34" t="str">
            <v>枠組足場用</v>
          </cell>
          <cell r="D34" t="str">
            <v>組</v>
          </cell>
          <cell r="E34">
            <v>1760</v>
          </cell>
        </row>
        <row r="35">
          <cell r="A35" t="str">
            <v>A04200</v>
          </cell>
          <cell r="B35" t="str">
            <v>工事用シート　（メッシュ）</v>
          </cell>
          <cell r="C35" t="str">
            <v>防炎Ι類　１８００×５１００　　　網目１ｍｍ</v>
          </cell>
          <cell r="D35" t="str">
            <v>枚</v>
          </cell>
          <cell r="E35">
            <v>6630</v>
          </cell>
        </row>
        <row r="36">
          <cell r="A36" t="str">
            <v>A04300</v>
          </cell>
          <cell r="B36" t="str">
            <v>工事用シート</v>
          </cell>
          <cell r="C36" t="str">
            <v>防炎Ι類３６００×５４００×０．４</v>
          </cell>
          <cell r="D36" t="str">
            <v>枚</v>
          </cell>
          <cell r="E36">
            <v>7200</v>
          </cell>
        </row>
        <row r="37">
          <cell r="A37" t="str">
            <v>A04306</v>
          </cell>
          <cell r="B37" t="str">
            <v>工事用シート</v>
          </cell>
          <cell r="C37" t="str">
            <v>防炎Ι類１８００×５１００×０．４</v>
          </cell>
          <cell r="D37" t="str">
            <v>枚</v>
          </cell>
          <cell r="E37">
            <v>3400</v>
          </cell>
        </row>
        <row r="38">
          <cell r="A38" t="str">
            <v>A04310</v>
          </cell>
          <cell r="B38" t="str">
            <v>安全ネット</v>
          </cell>
          <cell r="C38" t="str">
            <v>ラッセル網　目合１．５cm　　　　　網糸２．２ｍｍ</v>
          </cell>
          <cell r="D38" t="str">
            <v>m2</v>
          </cell>
          <cell r="E38">
            <v>520</v>
          </cell>
        </row>
        <row r="39">
          <cell r="A39" t="str">
            <v>A04430</v>
          </cell>
          <cell r="B39" t="str">
            <v>セパレータ</v>
          </cell>
          <cell r="C39" t="str">
            <v>ボルト式Ｃ型３００×８mm（建築用）</v>
          </cell>
          <cell r="D39" t="str">
            <v>本</v>
          </cell>
          <cell r="E39">
            <v>25.9</v>
          </cell>
        </row>
        <row r="40">
          <cell r="A40" t="str">
            <v>A04510</v>
          </cell>
          <cell r="B40" t="str">
            <v>型枠はく離剤</v>
          </cell>
          <cell r="C40" t="str">
            <v>木枠用</v>
          </cell>
          <cell r="D40" t="str">
            <v>L</v>
          </cell>
          <cell r="E40">
            <v>190</v>
          </cell>
        </row>
        <row r="41">
          <cell r="A41" t="str">
            <v>A1（　鉄　鋼　）</v>
          </cell>
        </row>
        <row r="42">
          <cell r="A42" t="str">
            <v>A10010</v>
          </cell>
          <cell r="B42" t="str">
            <v>異形　鉄　筋</v>
          </cell>
          <cell r="C42" t="str">
            <v>ＳＤ２９５Ａ　Ｄ１０</v>
          </cell>
          <cell r="D42" t="str">
            <v>kg</v>
          </cell>
          <cell r="E42">
            <v>42</v>
          </cell>
        </row>
        <row r="43">
          <cell r="A43" t="str">
            <v>A10013</v>
          </cell>
          <cell r="B43" t="str">
            <v>異形　鉄　筋</v>
          </cell>
          <cell r="C43" t="str">
            <v>ＳＤ２９５Ａ　Ｄ１３</v>
          </cell>
          <cell r="D43" t="str">
            <v>kg</v>
          </cell>
          <cell r="E43">
            <v>40</v>
          </cell>
        </row>
        <row r="44">
          <cell r="A44" t="str">
            <v>A10016</v>
          </cell>
          <cell r="B44" t="str">
            <v>異形　鉄　筋</v>
          </cell>
          <cell r="C44" t="str">
            <v>ＳＤ２９５Ａ　Ｄ１６</v>
          </cell>
          <cell r="D44" t="str">
            <v>kg</v>
          </cell>
          <cell r="E44">
            <v>38</v>
          </cell>
        </row>
        <row r="45">
          <cell r="A45" t="str">
            <v>A10119</v>
          </cell>
          <cell r="B45" t="str">
            <v>異形　鉄　筋</v>
          </cell>
          <cell r="C45" t="str">
            <v>ＳＤ３４５　Ｄ１９～２５</v>
          </cell>
          <cell r="D45" t="str">
            <v>kg</v>
          </cell>
          <cell r="E45">
            <v>38</v>
          </cell>
        </row>
        <row r="46">
          <cell r="A46" t="str">
            <v>A12001</v>
          </cell>
          <cell r="B46" t="str">
            <v>キーストンプレート</v>
          </cell>
          <cell r="C46" t="str">
            <v>６５０×２５×１．２（棚鋼板）</v>
          </cell>
          <cell r="D46" t="str">
            <v>kg</v>
          </cell>
          <cell r="E46">
            <v>87</v>
          </cell>
        </row>
        <row r="47">
          <cell r="A47" t="str">
            <v>A2（　セメント・骨材　）</v>
          </cell>
        </row>
        <row r="48">
          <cell r="A48" t="str">
            <v>A20001</v>
          </cell>
          <cell r="B48" t="str">
            <v>セメ　ン　ト</v>
          </cell>
          <cell r="C48" t="str">
            <v>普通ポルトランドセメント</v>
          </cell>
          <cell r="D48" t="str">
            <v>kg</v>
          </cell>
          <cell r="E48">
            <v>14</v>
          </cell>
        </row>
        <row r="49">
          <cell r="A49" t="str">
            <v>A20002</v>
          </cell>
          <cell r="B49" t="str">
            <v>セメ　ン　ト</v>
          </cell>
          <cell r="C49" t="str">
            <v>白色セメント</v>
          </cell>
          <cell r="D49" t="str">
            <v>kg</v>
          </cell>
          <cell r="E49">
            <v>42.5</v>
          </cell>
        </row>
        <row r="50">
          <cell r="A50" t="str">
            <v>A21001</v>
          </cell>
          <cell r="B50" t="str">
            <v>左官　用　砂</v>
          </cell>
          <cell r="C50" t="str">
            <v>洗　細目</v>
          </cell>
          <cell r="D50" t="str">
            <v>m3</v>
          </cell>
          <cell r="E50">
            <v>3100</v>
          </cell>
        </row>
        <row r="51">
          <cell r="A51" t="str">
            <v>A21140</v>
          </cell>
          <cell r="B51" t="str">
            <v>砕　　石</v>
          </cell>
          <cell r="C51" t="str">
            <v>クラッシャラン　Ｃ－４０</v>
          </cell>
          <cell r="D51" t="str">
            <v>m3</v>
          </cell>
          <cell r="E51">
            <v>2850</v>
          </cell>
        </row>
        <row r="52">
          <cell r="A52" t="str">
            <v>A22221</v>
          </cell>
          <cell r="B52" t="str">
            <v>生コンクリート</v>
          </cell>
          <cell r="C52" t="str">
            <v>２１０－１５－２５</v>
          </cell>
          <cell r="D52" t="str">
            <v>m3</v>
          </cell>
          <cell r="E52">
            <v>7850</v>
          </cell>
        </row>
        <row r="53">
          <cell r="A53" t="str">
            <v>A4（　木　材　）</v>
          </cell>
        </row>
        <row r="54">
          <cell r="A54" t="str">
            <v>A40117</v>
          </cell>
          <cell r="B54" t="str">
            <v>切　丸　　太</v>
          </cell>
          <cell r="C54" t="str">
            <v>長さ１．８ｍ　末口７．５ｃｍ</v>
          </cell>
          <cell r="D54" t="str">
            <v>本</v>
          </cell>
          <cell r="E54">
            <v>305</v>
          </cell>
        </row>
        <row r="55">
          <cell r="A55" t="str">
            <v>A40127</v>
          </cell>
          <cell r="B55" t="str">
            <v>切　丸　　太</v>
          </cell>
          <cell r="C55" t="str">
            <v>長さ２ｍ　末口７．５ｃｍ</v>
          </cell>
          <cell r="D55" t="str">
            <v>本</v>
          </cell>
          <cell r="E55">
            <v>460</v>
          </cell>
        </row>
        <row r="56">
          <cell r="A56" t="str">
            <v>A40137</v>
          </cell>
          <cell r="B56" t="str">
            <v>切　丸　　太</v>
          </cell>
          <cell r="C56" t="str">
            <v>長さ３ｍ　末口７．５ｃｍ</v>
          </cell>
          <cell r="D56" t="str">
            <v>本</v>
          </cell>
          <cell r="E56">
            <v>590</v>
          </cell>
        </row>
        <row r="57">
          <cell r="A57" t="str">
            <v>A40228</v>
          </cell>
          <cell r="B57" t="str">
            <v>足　場　　板</v>
          </cell>
          <cell r="C57" t="str">
            <v>合板　４ｍ×２４ｃｍ×２．８ｃｍ</v>
          </cell>
          <cell r="D57" t="str">
            <v>枚</v>
          </cell>
          <cell r="E57">
            <v>3200</v>
          </cell>
        </row>
        <row r="58">
          <cell r="A58" t="str">
            <v>A40310</v>
          </cell>
          <cell r="B58" t="str">
            <v>バ　タ　　角</v>
          </cell>
          <cell r="C58" t="str">
            <v>杉　４ｍ×１０ｃｍ×１０ｃｍ</v>
          </cell>
          <cell r="D58" t="str">
            <v>m3</v>
          </cell>
          <cell r="E58">
            <v>39000</v>
          </cell>
        </row>
        <row r="59">
          <cell r="A59" t="str">
            <v>A40435</v>
          </cell>
          <cell r="B59" t="str">
            <v>桟　　木</v>
          </cell>
          <cell r="C59" t="str">
            <v>米つが　４ｍ×３ｃｍ×５ｃｍ</v>
          </cell>
          <cell r="D59" t="str">
            <v>m3</v>
          </cell>
          <cell r="E59">
            <v>36667</v>
          </cell>
        </row>
        <row r="60">
          <cell r="A60" t="str">
            <v>A40436</v>
          </cell>
          <cell r="B60" t="str">
            <v>桟　　木</v>
          </cell>
          <cell r="C60" t="str">
            <v>杉　４ｍ×３ｃｍ×６ｃｍ</v>
          </cell>
          <cell r="D60" t="str">
            <v>m3</v>
          </cell>
          <cell r="E60">
            <v>36667</v>
          </cell>
        </row>
        <row r="61">
          <cell r="A61" t="str">
            <v>A44051</v>
          </cell>
          <cell r="B61" t="str">
            <v>平　割　　材</v>
          </cell>
          <cell r="C61" t="str">
            <v>杉１等　　　　　　　　　　　　　　４ｍ×４．５ｃｍ×１０．５ｃｍ</v>
          </cell>
          <cell r="D61" t="str">
            <v>m3</v>
          </cell>
          <cell r="E61">
            <v>49000</v>
          </cell>
        </row>
        <row r="62">
          <cell r="A62" t="str">
            <v>A44145</v>
          </cell>
          <cell r="B62" t="str">
            <v>平　割　　材</v>
          </cell>
          <cell r="C62" t="str">
            <v>米つが　４ｍ×４ｃｍ×４．５ｃｍ</v>
          </cell>
          <cell r="D62" t="str">
            <v>m3</v>
          </cell>
          <cell r="E62">
            <v>49000</v>
          </cell>
        </row>
        <row r="63">
          <cell r="A63" t="str">
            <v>A45015</v>
          </cell>
          <cell r="B63" t="str">
            <v>板　　　　材</v>
          </cell>
          <cell r="C63" t="str">
            <v>杉１等　４ｍ×１．５ｃｍ×９ｃｍ</v>
          </cell>
          <cell r="D63" t="str">
            <v>m3</v>
          </cell>
          <cell r="E63">
            <v>46000</v>
          </cell>
        </row>
        <row r="64">
          <cell r="A64" t="str">
            <v>A45021</v>
          </cell>
          <cell r="B64" t="str">
            <v>板　　　　材</v>
          </cell>
          <cell r="C64" t="str">
            <v>杉１等　４ｍ×２．１ｃｍ×９ｃｍ</v>
          </cell>
          <cell r="D64" t="str">
            <v>m3</v>
          </cell>
          <cell r="E64">
            <v>45000</v>
          </cell>
        </row>
        <row r="65">
          <cell r="A65" t="str">
            <v>A5（　金 属 ・ 金 物　）</v>
          </cell>
        </row>
        <row r="66">
          <cell r="A66" t="str">
            <v>A50004</v>
          </cell>
          <cell r="B66" t="str">
            <v>普通　鉄　線</v>
          </cell>
          <cell r="C66" t="str">
            <v>６．０（＃４）</v>
          </cell>
          <cell r="D66" t="str">
            <v>kg</v>
          </cell>
          <cell r="E66">
            <v>85.5</v>
          </cell>
        </row>
        <row r="67">
          <cell r="A67" t="str">
            <v>A50110</v>
          </cell>
          <cell r="B67" t="str">
            <v>なまし鉄線</v>
          </cell>
          <cell r="C67" t="str">
            <v>３．２（＃１０）</v>
          </cell>
          <cell r="D67" t="str">
            <v>kg</v>
          </cell>
          <cell r="E67">
            <v>84.5</v>
          </cell>
        </row>
        <row r="68">
          <cell r="A68" t="str">
            <v>A50121</v>
          </cell>
          <cell r="B68" t="str">
            <v>結　束　　線</v>
          </cell>
          <cell r="C68" t="str">
            <v>０．８（＃２１）</v>
          </cell>
          <cell r="D68" t="str">
            <v>kg</v>
          </cell>
          <cell r="E68">
            <v>157</v>
          </cell>
        </row>
        <row r="69">
          <cell r="A69" t="str">
            <v>A50314</v>
          </cell>
          <cell r="B69" t="str">
            <v>有刺　鉄　線</v>
          </cell>
          <cell r="C69" t="str">
            <v>２．０（＃１４）</v>
          </cell>
          <cell r="D69" t="str">
            <v>ｍ</v>
          </cell>
          <cell r="E69">
            <v>14.3</v>
          </cell>
        </row>
        <row r="70">
          <cell r="A70" t="str">
            <v>A50438</v>
          </cell>
          <cell r="B70" t="str">
            <v>鉄丸　く　ぎ</v>
          </cell>
          <cell r="C70" t="str">
            <v>Ｎ－３８～６５</v>
          </cell>
          <cell r="D70" t="str">
            <v>kg</v>
          </cell>
          <cell r="E70">
            <v>95</v>
          </cell>
        </row>
        <row r="71">
          <cell r="A71" t="str">
            <v>A50460</v>
          </cell>
          <cell r="B71" t="str">
            <v>くぎ　金　物</v>
          </cell>
          <cell r="C71" t="str">
            <v>なまし鉄線＃１０・Ｎ－３８～６５</v>
          </cell>
          <cell r="D71" t="str">
            <v>kg</v>
          </cell>
          <cell r="E71">
            <v>84.5</v>
          </cell>
        </row>
        <row r="72">
          <cell r="A72" t="str">
            <v>A50470</v>
          </cell>
          <cell r="B72" t="str">
            <v>ボードくぎ</v>
          </cell>
          <cell r="C72" t="str">
            <v>１．６×２５ｍｍ（＃１６）</v>
          </cell>
          <cell r="D72" t="str">
            <v>kg</v>
          </cell>
          <cell r="E72">
            <v>300</v>
          </cell>
        </row>
        <row r="73">
          <cell r="A73" t="str">
            <v>A50480</v>
          </cell>
          <cell r="B73" t="str">
            <v>小　ね　　じ</v>
          </cell>
          <cell r="C73" t="str">
            <v>スクリューくぎ</v>
          </cell>
          <cell r="D73" t="str">
            <v>kg</v>
          </cell>
          <cell r="E73">
            <v>310</v>
          </cell>
        </row>
        <row r="74">
          <cell r="A74" t="str">
            <v>A50660</v>
          </cell>
          <cell r="B74" t="str">
            <v>ステンレス鋼線</v>
          </cell>
          <cell r="C74" t="str">
            <v>径３．２mm　ＳＵＳ３０４</v>
          </cell>
          <cell r="D74" t="str">
            <v>kg</v>
          </cell>
          <cell r="E74">
            <v>515</v>
          </cell>
        </row>
        <row r="75">
          <cell r="A75" t="str">
            <v>A50670</v>
          </cell>
          <cell r="B75" t="str">
            <v>ステンレス鋼線</v>
          </cell>
          <cell r="C75" t="str">
            <v>径４．０mm　ＳＵＳ３０４</v>
          </cell>
          <cell r="D75" t="str">
            <v>kg</v>
          </cell>
          <cell r="E75">
            <v>510</v>
          </cell>
        </row>
        <row r="76">
          <cell r="A76" t="str">
            <v>A50809</v>
          </cell>
          <cell r="B76" t="str">
            <v>平かすがい</v>
          </cell>
          <cell r="C76" t="str">
            <v>９０ｍｍ</v>
          </cell>
          <cell r="D76" t="str">
            <v>kg</v>
          </cell>
          <cell r="E76">
            <v>640</v>
          </cell>
        </row>
        <row r="77">
          <cell r="A77" t="str">
            <v>A51118</v>
          </cell>
          <cell r="B77" t="str">
            <v>ステープル</v>
          </cell>
          <cell r="C77" t="str">
            <v>１．２４（＃１８）×２１　メッキ無</v>
          </cell>
          <cell r="D77" t="str">
            <v>kg</v>
          </cell>
          <cell r="E77">
            <v>365</v>
          </cell>
        </row>
        <row r="78">
          <cell r="A78" t="str">
            <v>A51416</v>
          </cell>
          <cell r="B78" t="str">
            <v>普通ボルト</v>
          </cell>
          <cell r="C78" t="str">
            <v>並六角ボルト　Ｍ２２×９０</v>
          </cell>
          <cell r="D78" t="str">
            <v>本</v>
          </cell>
          <cell r="E78">
            <v>65.599999999999994</v>
          </cell>
        </row>
        <row r="79">
          <cell r="A79" t="str">
            <v>A51501</v>
          </cell>
          <cell r="B79" t="str">
            <v>軽量鉄骨天井下地野縁受</v>
          </cell>
          <cell r="C79" t="str">
            <v>［－３８×１２×１．２</v>
          </cell>
          <cell r="D79" t="str">
            <v>ｍ</v>
          </cell>
          <cell r="E79">
            <v>100</v>
          </cell>
        </row>
        <row r="80">
          <cell r="A80" t="str">
            <v>A51502</v>
          </cell>
          <cell r="B80" t="str">
            <v>軽量鉄骨天井下地野縁受</v>
          </cell>
          <cell r="C80" t="str">
            <v>［－３８×１２×１．６</v>
          </cell>
          <cell r="D80" t="str">
            <v>ｍ</v>
          </cell>
          <cell r="E80">
            <v>132</v>
          </cell>
        </row>
        <row r="81">
          <cell r="A81" t="str">
            <v>A51510</v>
          </cell>
          <cell r="B81" t="str">
            <v>軽量鉄骨天井下地野縁受ジョイント</v>
          </cell>
          <cell r="D81" t="str">
            <v>個</v>
          </cell>
          <cell r="E81">
            <v>20</v>
          </cell>
        </row>
        <row r="82">
          <cell r="A82" t="str">
            <v>A51519</v>
          </cell>
          <cell r="B82" t="str">
            <v>軽量鉄骨天井下地シングル野縁</v>
          </cell>
          <cell r="C82" t="str">
            <v>１９形　２５×１９×０．５</v>
          </cell>
          <cell r="D82" t="str">
            <v>ｍ</v>
          </cell>
          <cell r="E82">
            <v>58</v>
          </cell>
        </row>
        <row r="83">
          <cell r="A83" t="str">
            <v>A51525</v>
          </cell>
          <cell r="B83" t="str">
            <v>軽量鉄骨天井下地シングル野縁</v>
          </cell>
          <cell r="C83" t="str">
            <v>２５形　２５×２５×０．５</v>
          </cell>
          <cell r="D83" t="str">
            <v>ｍ</v>
          </cell>
          <cell r="E83">
            <v>72</v>
          </cell>
        </row>
        <row r="84">
          <cell r="A84" t="str">
            <v>A51526</v>
          </cell>
          <cell r="B84" t="str">
            <v>軽量鉄骨天井下地シングル野縁ジョイント</v>
          </cell>
          <cell r="C84" t="str">
            <v>１９形　２５幅用　０．５ｍｍ</v>
          </cell>
          <cell r="D84" t="str">
            <v>個</v>
          </cell>
          <cell r="E84">
            <v>12</v>
          </cell>
        </row>
        <row r="85">
          <cell r="A85" t="str">
            <v>A51527</v>
          </cell>
          <cell r="B85" t="str">
            <v>軽量鉄骨天井下地シングル野縁ジョイント</v>
          </cell>
          <cell r="C85" t="str">
            <v>２５形　２５幅用　０．５ｍｍ</v>
          </cell>
          <cell r="D85" t="str">
            <v>個</v>
          </cell>
          <cell r="E85">
            <v>14</v>
          </cell>
        </row>
        <row r="86">
          <cell r="A86" t="str">
            <v>A51528</v>
          </cell>
          <cell r="B86" t="str">
            <v>軽量鉄骨天井下地シングルクリップ</v>
          </cell>
          <cell r="C86" t="str">
            <v>２５幅用　０．６ｍｍ</v>
          </cell>
          <cell r="D86" t="str">
            <v>個</v>
          </cell>
          <cell r="E86">
            <v>7</v>
          </cell>
        </row>
        <row r="87">
          <cell r="A87" t="str">
            <v>A51529</v>
          </cell>
          <cell r="B87" t="str">
            <v>軽量鉄骨天井下地ダブル野縁</v>
          </cell>
          <cell r="C87" t="str">
            <v>１９形　５０×１９×０．５</v>
          </cell>
          <cell r="D87" t="str">
            <v>ｍ</v>
          </cell>
          <cell r="E87">
            <v>77</v>
          </cell>
        </row>
        <row r="88">
          <cell r="A88" t="str">
            <v>A51535</v>
          </cell>
          <cell r="B88" t="str">
            <v>軽量鉄骨天井下地ダブル野縁</v>
          </cell>
          <cell r="C88" t="str">
            <v>２５形　５０×２５×０．５</v>
          </cell>
          <cell r="D88" t="str">
            <v>ｍ</v>
          </cell>
          <cell r="E88">
            <v>94</v>
          </cell>
        </row>
        <row r="89">
          <cell r="A89" t="str">
            <v>A51536</v>
          </cell>
          <cell r="B89" t="str">
            <v>軽量鉄骨天井下地ダブル野縁ジョイント</v>
          </cell>
          <cell r="C89" t="str">
            <v>１９形　５０幅用　０．５ｍｍ</v>
          </cell>
          <cell r="D89" t="str">
            <v>個</v>
          </cell>
          <cell r="E89">
            <v>14</v>
          </cell>
        </row>
        <row r="90">
          <cell r="A90" t="str">
            <v>A51537</v>
          </cell>
          <cell r="B90" t="str">
            <v>軽量鉄骨天井下地ダブル野縁ジョイント</v>
          </cell>
          <cell r="C90" t="str">
            <v>２５形　５０幅用　０．５ｍｍ</v>
          </cell>
          <cell r="D90" t="str">
            <v>個</v>
          </cell>
          <cell r="E90">
            <v>16</v>
          </cell>
        </row>
        <row r="91">
          <cell r="A91" t="str">
            <v>A51538</v>
          </cell>
          <cell r="B91" t="str">
            <v>軽量鉄骨天井下地ダブルクリップ</v>
          </cell>
          <cell r="C91" t="str">
            <v>５０幅用　０．６ｍｍ</v>
          </cell>
          <cell r="D91" t="str">
            <v>個</v>
          </cell>
          <cell r="E91">
            <v>10</v>
          </cell>
        </row>
        <row r="92">
          <cell r="A92" t="str">
            <v>A51559</v>
          </cell>
          <cell r="B92" t="str">
            <v>軽量鉄骨天井下地吊ボルト</v>
          </cell>
          <cell r="C92" t="str">
            <v>径９ｍｍ　長さ１ｍ程度</v>
          </cell>
          <cell r="D92" t="str">
            <v>本</v>
          </cell>
          <cell r="E92">
            <v>95</v>
          </cell>
        </row>
        <row r="93">
          <cell r="A93" t="str">
            <v>A51560</v>
          </cell>
          <cell r="B93" t="str">
            <v>軽量鉄骨天井下地野縁受ハンガー</v>
          </cell>
          <cell r="C93" t="str">
            <v>１００×２．０程度</v>
          </cell>
          <cell r="D93" t="str">
            <v>個</v>
          </cell>
          <cell r="E93">
            <v>22</v>
          </cell>
        </row>
        <row r="94">
          <cell r="A94" t="str">
            <v>A51565</v>
          </cell>
          <cell r="B94" t="str">
            <v>軽量鉄骨天井下地吊ボルト用ナット</v>
          </cell>
          <cell r="D94" t="str">
            <v>個</v>
          </cell>
          <cell r="E94">
            <v>3</v>
          </cell>
        </row>
        <row r="95">
          <cell r="A95" t="str">
            <v>A51625</v>
          </cell>
          <cell r="B95" t="str">
            <v>軽量鉄骨壁下地振れ止め</v>
          </cell>
          <cell r="C95" t="str">
            <v>［－２５×１０×１．２</v>
          </cell>
          <cell r="D95" t="str">
            <v>ｍ</v>
          </cell>
          <cell r="E95">
            <v>86</v>
          </cell>
        </row>
        <row r="96">
          <cell r="A96" t="str">
            <v>A51665</v>
          </cell>
          <cell r="B96" t="str">
            <v>軽量鉄骨壁下地スタッド</v>
          </cell>
          <cell r="C96" t="str">
            <v>６５形　６５×４５×０．８</v>
          </cell>
          <cell r="D96" t="str">
            <v>ｍ</v>
          </cell>
          <cell r="E96">
            <v>248</v>
          </cell>
        </row>
        <row r="97">
          <cell r="A97" t="str">
            <v>A51667</v>
          </cell>
          <cell r="B97" t="str">
            <v>軽量鉄骨壁下地スぺーサ</v>
          </cell>
          <cell r="C97" t="str">
            <v>６５形</v>
          </cell>
          <cell r="D97" t="str">
            <v>個</v>
          </cell>
          <cell r="E97">
            <v>17</v>
          </cell>
        </row>
        <row r="98">
          <cell r="A98" t="str">
            <v>A51690</v>
          </cell>
          <cell r="B98" t="str">
            <v>軽量鉄骨壁下地スタッド</v>
          </cell>
          <cell r="C98" t="str">
            <v>９０形　９０×４５×０．８</v>
          </cell>
          <cell r="D98" t="str">
            <v>ｍ</v>
          </cell>
          <cell r="E98">
            <v>308</v>
          </cell>
        </row>
        <row r="99">
          <cell r="A99" t="str">
            <v>A51692</v>
          </cell>
          <cell r="B99" t="str">
            <v>軽量鉄骨壁下地スペーサ</v>
          </cell>
          <cell r="C99" t="str">
            <v>９０形</v>
          </cell>
          <cell r="D99" t="str">
            <v>個</v>
          </cell>
          <cell r="E99">
            <v>23</v>
          </cell>
        </row>
        <row r="100">
          <cell r="A100" t="str">
            <v>A51700</v>
          </cell>
          <cell r="B100" t="str">
            <v>軽量鉄骨壁下地スタッド</v>
          </cell>
          <cell r="C100" t="str">
            <v>１００形　１００×４５×０．８</v>
          </cell>
          <cell r="D100" t="str">
            <v>ｍ</v>
          </cell>
          <cell r="E100">
            <v>339</v>
          </cell>
        </row>
        <row r="101">
          <cell r="A101" t="str">
            <v>A51702</v>
          </cell>
          <cell r="B101" t="str">
            <v>軽量鉄骨壁下地スペーサ</v>
          </cell>
          <cell r="C101" t="str">
            <v>１００形</v>
          </cell>
          <cell r="D101" t="str">
            <v>個</v>
          </cell>
          <cell r="E101">
            <v>27</v>
          </cell>
        </row>
        <row r="102">
          <cell r="A102" t="str">
            <v>A51710</v>
          </cell>
          <cell r="B102" t="str">
            <v>軽量鉄骨壁下地打込みピン</v>
          </cell>
          <cell r="D102" t="str">
            <v>個</v>
          </cell>
          <cell r="E102">
            <v>38</v>
          </cell>
        </row>
        <row r="103">
          <cell r="A103" t="str">
            <v>A51719</v>
          </cell>
          <cell r="B103" t="str">
            <v>インサート</v>
          </cell>
          <cell r="C103" t="str">
            <v>鉄製　Ｗ３／８</v>
          </cell>
          <cell r="D103" t="str">
            <v>個</v>
          </cell>
          <cell r="E103">
            <v>26</v>
          </cell>
        </row>
        <row r="104">
          <cell r="A104" t="str">
            <v>A51767</v>
          </cell>
          <cell r="B104" t="str">
            <v>軽量鉄骨壁下地ランナー</v>
          </cell>
          <cell r="C104" t="str">
            <v>６５形　６７×４０×０．８</v>
          </cell>
          <cell r="D104" t="str">
            <v>ｍ</v>
          </cell>
          <cell r="E104">
            <v>180</v>
          </cell>
        </row>
        <row r="105">
          <cell r="A105" t="str">
            <v>A51792</v>
          </cell>
          <cell r="B105" t="str">
            <v>軽量鉄骨壁下地ランナー</v>
          </cell>
          <cell r="C105" t="str">
            <v>９０形　９２×４０×０．８</v>
          </cell>
          <cell r="D105" t="str">
            <v>ｍ</v>
          </cell>
          <cell r="E105">
            <v>210</v>
          </cell>
        </row>
        <row r="106">
          <cell r="A106" t="str">
            <v>A51802</v>
          </cell>
          <cell r="B106" t="str">
            <v>軽量鉄骨壁下地ランナー</v>
          </cell>
          <cell r="C106" t="str">
            <v>１００形　１０２×４０×０．８</v>
          </cell>
          <cell r="D106" t="str">
            <v>ｍ</v>
          </cell>
          <cell r="E106">
            <v>223</v>
          </cell>
        </row>
        <row r="107">
          <cell r="A107" t="str">
            <v>A52630</v>
          </cell>
          <cell r="B107" t="str">
            <v>パイルキャップ</v>
          </cell>
          <cell r="C107" t="str">
            <v>杭径３００用</v>
          </cell>
          <cell r="D107" t="str">
            <v>個</v>
          </cell>
          <cell r="E107">
            <v>270</v>
          </cell>
        </row>
        <row r="108">
          <cell r="A108" t="str">
            <v>A52635</v>
          </cell>
          <cell r="B108" t="str">
            <v>パイルキャップ</v>
          </cell>
          <cell r="C108" t="str">
            <v>杭径３５０用</v>
          </cell>
          <cell r="D108" t="str">
            <v>個</v>
          </cell>
          <cell r="E108">
            <v>270</v>
          </cell>
        </row>
        <row r="109">
          <cell r="A109" t="str">
            <v>A52640</v>
          </cell>
          <cell r="B109" t="str">
            <v>パイルキャップ</v>
          </cell>
          <cell r="C109" t="str">
            <v>杭径４００用</v>
          </cell>
          <cell r="D109" t="str">
            <v>個</v>
          </cell>
          <cell r="E109">
            <v>320</v>
          </cell>
        </row>
        <row r="110">
          <cell r="A110" t="str">
            <v>A52645</v>
          </cell>
          <cell r="B110" t="str">
            <v>パイルキャップ</v>
          </cell>
          <cell r="C110" t="str">
            <v>杭径４５０用</v>
          </cell>
          <cell r="D110" t="str">
            <v>個</v>
          </cell>
          <cell r="E110">
            <v>380</v>
          </cell>
        </row>
        <row r="111">
          <cell r="A111" t="str">
            <v>A52650</v>
          </cell>
          <cell r="B111" t="str">
            <v>パイルキャップ</v>
          </cell>
          <cell r="C111" t="str">
            <v>杭径５００用</v>
          </cell>
          <cell r="D111" t="str">
            <v>個</v>
          </cell>
          <cell r="E111">
            <v>410</v>
          </cell>
        </row>
        <row r="112">
          <cell r="A112" t="str">
            <v>A52660</v>
          </cell>
          <cell r="B112" t="str">
            <v>パイルキャップ</v>
          </cell>
          <cell r="C112" t="str">
            <v>杭径６００用</v>
          </cell>
          <cell r="D112" t="str">
            <v>個</v>
          </cell>
          <cell r="E112">
            <v>640</v>
          </cell>
        </row>
        <row r="113">
          <cell r="A113" t="str">
            <v>A53117</v>
          </cell>
          <cell r="B113" t="str">
            <v>亜鉛鉄板（波板）</v>
          </cell>
          <cell r="C113" t="str">
            <v>０．１９×７６２×１８２９</v>
          </cell>
          <cell r="D113" t="str">
            <v>枚</v>
          </cell>
          <cell r="E113">
            <v>366</v>
          </cell>
        </row>
        <row r="114">
          <cell r="A114" t="str">
            <v>A56010</v>
          </cell>
          <cell r="B114" t="str">
            <v>天井点検口</v>
          </cell>
          <cell r="C114" t="str">
            <v>アルミニウム製　錠無し　４５０角</v>
          </cell>
          <cell r="D114" t="str">
            <v>箇所</v>
          </cell>
          <cell r="E114">
            <v>3570</v>
          </cell>
        </row>
        <row r="115">
          <cell r="A115" t="str">
            <v>A56011</v>
          </cell>
          <cell r="B115" t="str">
            <v>天井点検口</v>
          </cell>
          <cell r="C115" t="str">
            <v>アルミニウム製　錠無し　６００角</v>
          </cell>
          <cell r="D115" t="str">
            <v>箇所</v>
          </cell>
          <cell r="E115">
            <v>4130</v>
          </cell>
        </row>
        <row r="116">
          <cell r="A116" t="str">
            <v>A56020</v>
          </cell>
          <cell r="B116" t="str">
            <v>床点　検　口</v>
          </cell>
          <cell r="C116" t="str">
            <v>アルミニウム製　錠無し　６００角　モルタル埋込型</v>
          </cell>
          <cell r="D116" t="str">
            <v>箇所</v>
          </cell>
          <cell r="E116">
            <v>13700</v>
          </cell>
        </row>
        <row r="117">
          <cell r="A117" t="str">
            <v>A56030</v>
          </cell>
          <cell r="B117" t="str">
            <v>階段すべり止め</v>
          </cell>
          <cell r="C117" t="str">
            <v>ステンレス製ビニルタイヤ付き　　　巾＝３７ｍｍ</v>
          </cell>
          <cell r="D117" t="str">
            <v>ｍ</v>
          </cell>
          <cell r="E117">
            <v>1700</v>
          </cell>
        </row>
        <row r="118">
          <cell r="A118" t="str">
            <v>A6（　防　水　材　）</v>
          </cell>
        </row>
        <row r="119">
          <cell r="A119" t="str">
            <v>A60003</v>
          </cell>
          <cell r="B119" t="str">
            <v>アスファルトコンパウンド</v>
          </cell>
          <cell r="C119" t="str">
            <v>３，４種</v>
          </cell>
          <cell r="D119" t="str">
            <v>kg</v>
          </cell>
          <cell r="E119">
            <v>67</v>
          </cell>
        </row>
        <row r="120">
          <cell r="A120" t="str">
            <v>A60135</v>
          </cell>
          <cell r="B120" t="str">
            <v>アスファルトルーフィング</v>
          </cell>
          <cell r="C120">
            <v>1500</v>
          </cell>
          <cell r="D120" t="str">
            <v>m2</v>
          </cell>
          <cell r="E120">
            <v>181</v>
          </cell>
        </row>
        <row r="121">
          <cell r="A121" t="str">
            <v>A60240</v>
          </cell>
          <cell r="B121" t="str">
            <v>砂付きストレッチルーフィング</v>
          </cell>
          <cell r="C121">
            <v>800</v>
          </cell>
          <cell r="D121" t="str">
            <v>m2</v>
          </cell>
          <cell r="E121">
            <v>566</v>
          </cell>
        </row>
        <row r="122">
          <cell r="A122" t="str">
            <v>A60320</v>
          </cell>
          <cell r="B122" t="str">
            <v>アスファルトフェルト</v>
          </cell>
          <cell r="C122">
            <v>430</v>
          </cell>
          <cell r="D122" t="str">
            <v>m2</v>
          </cell>
          <cell r="E122">
            <v>50</v>
          </cell>
        </row>
        <row r="123">
          <cell r="A123" t="str">
            <v>A60400</v>
          </cell>
          <cell r="B123" t="str">
            <v>アスファルトプライマー</v>
          </cell>
          <cell r="D123" t="str">
            <v>L</v>
          </cell>
          <cell r="E123">
            <v>188</v>
          </cell>
        </row>
        <row r="124">
          <cell r="A124" t="str">
            <v>A60450</v>
          </cell>
          <cell r="B124" t="str">
            <v>特殊プライマー</v>
          </cell>
          <cell r="D124" t="str">
            <v>L</v>
          </cell>
          <cell r="E124">
            <v>630</v>
          </cell>
        </row>
        <row r="125">
          <cell r="A125" t="str">
            <v>A60500</v>
          </cell>
          <cell r="B125" t="str">
            <v>ストレッチルーフィング</v>
          </cell>
          <cell r="C125">
            <v>1000</v>
          </cell>
          <cell r="D125" t="str">
            <v>m2</v>
          </cell>
          <cell r="E125">
            <v>413</v>
          </cell>
        </row>
        <row r="126">
          <cell r="A126" t="str">
            <v>A60600</v>
          </cell>
          <cell r="B126" t="str">
            <v>砂付きあなあきルーフィング</v>
          </cell>
          <cell r="C126">
            <v>2500</v>
          </cell>
          <cell r="D126" t="str">
            <v>m2</v>
          </cell>
          <cell r="E126">
            <v>353</v>
          </cell>
        </row>
        <row r="127">
          <cell r="A127" t="str">
            <v>A60800</v>
          </cell>
          <cell r="B127" t="str">
            <v>ゴムアスファルト系シール材</v>
          </cell>
          <cell r="D127" t="str">
            <v>L</v>
          </cell>
          <cell r="E127">
            <v>289</v>
          </cell>
        </row>
        <row r="128">
          <cell r="A128" t="str">
            <v>A61100</v>
          </cell>
          <cell r="B128" t="str">
            <v>ポリサルファイドシーリング材</v>
          </cell>
          <cell r="C128" t="str">
            <v>２成分形</v>
          </cell>
          <cell r="D128" t="str">
            <v>L</v>
          </cell>
          <cell r="E128">
            <v>1680</v>
          </cell>
        </row>
        <row r="129">
          <cell r="A129" t="str">
            <v>A61200</v>
          </cell>
          <cell r="B129" t="str">
            <v>シリコーンシーリング材</v>
          </cell>
          <cell r="C129" t="str">
            <v>２成分形</v>
          </cell>
          <cell r="D129" t="str">
            <v>L</v>
          </cell>
          <cell r="E129">
            <v>1980</v>
          </cell>
        </row>
        <row r="130">
          <cell r="A130" t="str">
            <v>A61300</v>
          </cell>
          <cell r="B130" t="str">
            <v>変成シリコーンシーリング材</v>
          </cell>
          <cell r="C130" t="str">
            <v>２成分形</v>
          </cell>
          <cell r="D130" t="str">
            <v>L</v>
          </cell>
          <cell r="E130">
            <v>1650</v>
          </cell>
        </row>
        <row r="131">
          <cell r="A131" t="str">
            <v>A61625</v>
          </cell>
          <cell r="B131" t="str">
            <v>ポリスチレンフォーム保温材</v>
          </cell>
          <cell r="C131" t="str">
            <v>厚２５　　　　　　　　　　　　　　ＪＩＳ　Ａ　９５１１　Ｂ類３種</v>
          </cell>
          <cell r="D131" t="str">
            <v>m2</v>
          </cell>
          <cell r="E131">
            <v>694</v>
          </cell>
        </row>
        <row r="132">
          <cell r="A132" t="str">
            <v>A61630</v>
          </cell>
          <cell r="B132" t="str">
            <v>ポリスチレンフォーム保温材</v>
          </cell>
          <cell r="C132" t="str">
            <v>厚３０　　　　　　　　　　　　　　ＪＩＳ　Ａ　９５１１　Ｂ類３種</v>
          </cell>
          <cell r="D132" t="str">
            <v>m2</v>
          </cell>
          <cell r="E132">
            <v>833</v>
          </cell>
        </row>
        <row r="133">
          <cell r="A133" t="str">
            <v>A61640</v>
          </cell>
          <cell r="B133" t="str">
            <v>ポリスチレンフォーム保温材</v>
          </cell>
          <cell r="C133" t="str">
            <v>厚４０　　　　　　　　　　　　　　ＪＩＳ　Ａ　９５１１　Ｂ類３種</v>
          </cell>
          <cell r="D133" t="str">
            <v>m2</v>
          </cell>
          <cell r="E133">
            <v>1111</v>
          </cell>
        </row>
        <row r="134">
          <cell r="A134" t="str">
            <v>A61650</v>
          </cell>
          <cell r="B134" t="str">
            <v>ポリスチレンフォーム保温材</v>
          </cell>
          <cell r="C134" t="str">
            <v>厚５０　　　　　　　　　　　　　　ＪＩＳ　Ａ　９５１１　Ｂ類３種</v>
          </cell>
          <cell r="D134" t="str">
            <v>m2</v>
          </cell>
          <cell r="E134">
            <v>1395</v>
          </cell>
        </row>
        <row r="135">
          <cell r="A135" t="str">
            <v>A61725</v>
          </cell>
          <cell r="B135" t="str">
            <v>硬質ウレタンフォーム保温材</v>
          </cell>
          <cell r="C135" t="str">
            <v>厚２５　　　　　　　　　　　　　　ＪＩＳ　Ａ　９５１１　２種３号</v>
          </cell>
          <cell r="D135" t="str">
            <v>m2</v>
          </cell>
          <cell r="E135">
            <v>1040</v>
          </cell>
        </row>
        <row r="136">
          <cell r="A136" t="str">
            <v>A61730</v>
          </cell>
          <cell r="B136" t="str">
            <v>硬質ウレタンフォーム保温材</v>
          </cell>
          <cell r="C136" t="str">
            <v>厚３０　　　　　　　　　　　　　　ＪＩＳ　Ａ　９５１１　２種３号</v>
          </cell>
          <cell r="D136" t="str">
            <v>m2</v>
          </cell>
          <cell r="E136">
            <v>1110</v>
          </cell>
        </row>
        <row r="137">
          <cell r="A137" t="str">
            <v>A61740</v>
          </cell>
          <cell r="B137" t="str">
            <v>硬質ウレタンフォーム保温材</v>
          </cell>
          <cell r="C137" t="str">
            <v>厚４０　　　　　　　　　　　　　　ＪＩＳ　Ａ　９５１１　２種３号</v>
          </cell>
          <cell r="D137" t="str">
            <v>m2</v>
          </cell>
          <cell r="E137">
            <v>1440</v>
          </cell>
        </row>
        <row r="138">
          <cell r="A138" t="str">
            <v>A61750</v>
          </cell>
          <cell r="B138" t="str">
            <v>硬質ウレタンフォーム保温材</v>
          </cell>
          <cell r="C138" t="str">
            <v>厚５０　　　　　　　　　　　　　　ＪＩＳ　Ａ　９５１１　２種３号</v>
          </cell>
          <cell r="D138" t="str">
            <v>m2</v>
          </cell>
          <cell r="E138">
            <v>1620</v>
          </cell>
        </row>
        <row r="139">
          <cell r="A139" t="str">
            <v>A8（　左　官　材　）</v>
          </cell>
        </row>
        <row r="140">
          <cell r="A140" t="str">
            <v>A80303</v>
          </cell>
          <cell r="B140" t="str">
            <v>寒水　石　粉</v>
          </cell>
          <cell r="D140" t="str">
            <v>kg</v>
          </cell>
          <cell r="E140">
            <v>25</v>
          </cell>
        </row>
        <row r="141">
          <cell r="A141" t="str">
            <v>A80501</v>
          </cell>
          <cell r="B141" t="str">
            <v>消　石　　灰</v>
          </cell>
          <cell r="C141" t="str">
            <v>上塗用</v>
          </cell>
          <cell r="D141" t="str">
            <v>kg</v>
          </cell>
          <cell r="E141">
            <v>35</v>
          </cell>
        </row>
        <row r="142">
          <cell r="A142" t="str">
            <v>A80701</v>
          </cell>
          <cell r="B142" t="str">
            <v>防　水　　剤</v>
          </cell>
          <cell r="D142" t="str">
            <v>kg</v>
          </cell>
          <cell r="E142">
            <v>187</v>
          </cell>
        </row>
        <row r="143">
          <cell r="A143" t="str">
            <v>A80801</v>
          </cell>
          <cell r="B143" t="str">
            <v>下地調整塗材　（セメントフィラー）</v>
          </cell>
          <cell r="C143" t="str">
            <v>ＪＩＳ　Ａ　６９１６</v>
          </cell>
          <cell r="D143" t="str">
            <v>kg</v>
          </cell>
          <cell r="E143">
            <v>168</v>
          </cell>
        </row>
        <row r="144">
          <cell r="A144" t="str">
            <v>A9（タイル・れんが・ブロック）</v>
          </cell>
        </row>
        <row r="145">
          <cell r="A145" t="str">
            <v>A90010</v>
          </cell>
          <cell r="B145" t="str">
            <v>空胴コンクリートブロック</v>
          </cell>
          <cell r="C145" t="str">
            <v>Ａ種　１００×１９０×３９０</v>
          </cell>
          <cell r="D145" t="str">
            <v>個</v>
          </cell>
          <cell r="E145">
            <v>106</v>
          </cell>
        </row>
        <row r="146">
          <cell r="A146" t="str">
            <v>A90012</v>
          </cell>
          <cell r="B146" t="str">
            <v>空胴コンクリートブロック</v>
          </cell>
          <cell r="C146" t="str">
            <v>Ａ種　１２０×１９０×３９０</v>
          </cell>
          <cell r="D146" t="str">
            <v>個</v>
          </cell>
          <cell r="E146">
            <v>113</v>
          </cell>
        </row>
        <row r="147">
          <cell r="A147" t="str">
            <v>A90015</v>
          </cell>
          <cell r="B147" t="str">
            <v>空胴コンクリートブロック</v>
          </cell>
          <cell r="C147" t="str">
            <v>Ａ種　１５０×１９０×３９０</v>
          </cell>
          <cell r="D147" t="str">
            <v>個</v>
          </cell>
          <cell r="E147">
            <v>122</v>
          </cell>
        </row>
        <row r="148">
          <cell r="A148" t="str">
            <v>A90019</v>
          </cell>
          <cell r="B148" t="str">
            <v>空胴コンクリートブロック</v>
          </cell>
          <cell r="C148" t="str">
            <v>Ａ種　１９０×１９０×３９０</v>
          </cell>
          <cell r="D148" t="str">
            <v>個</v>
          </cell>
          <cell r="E148">
            <v>150</v>
          </cell>
        </row>
        <row r="149">
          <cell r="A149" t="str">
            <v>A90112</v>
          </cell>
          <cell r="B149" t="str">
            <v>空胴コンクリートブロック</v>
          </cell>
          <cell r="C149" t="str">
            <v>Ｂ種　１２０×１９０×３９０</v>
          </cell>
          <cell r="D149" t="str">
            <v>個</v>
          </cell>
          <cell r="E149">
            <v>122</v>
          </cell>
        </row>
        <row r="150">
          <cell r="A150" t="str">
            <v>A90115</v>
          </cell>
          <cell r="B150" t="str">
            <v>空胴コンクリートブロック</v>
          </cell>
          <cell r="C150" t="str">
            <v>Ｂ種　１５０×１９０×３９０</v>
          </cell>
          <cell r="D150" t="str">
            <v>個</v>
          </cell>
          <cell r="E150">
            <v>129</v>
          </cell>
        </row>
        <row r="151">
          <cell r="A151" t="str">
            <v>A90119</v>
          </cell>
          <cell r="B151" t="str">
            <v>空胴コンクリートブロック</v>
          </cell>
          <cell r="C151" t="str">
            <v>Ｂ種　１９０×１９０×３９０</v>
          </cell>
          <cell r="D151" t="str">
            <v>個</v>
          </cell>
          <cell r="E151">
            <v>170</v>
          </cell>
        </row>
        <row r="152">
          <cell r="A152" t="str">
            <v>A90210</v>
          </cell>
          <cell r="B152" t="str">
            <v>空胴コンクリートブロック</v>
          </cell>
          <cell r="C152" t="str">
            <v>Ｃ種　１００×１９０×３９０</v>
          </cell>
          <cell r="D152" t="str">
            <v>個</v>
          </cell>
          <cell r="E152">
            <v>125</v>
          </cell>
        </row>
        <row r="153">
          <cell r="A153" t="str">
            <v>A90212</v>
          </cell>
          <cell r="B153" t="str">
            <v>空胴コンクリートブロック</v>
          </cell>
          <cell r="C153" t="str">
            <v>Ｃ種　１２０×１９０×３９０</v>
          </cell>
          <cell r="D153" t="str">
            <v>個</v>
          </cell>
          <cell r="E153">
            <v>138</v>
          </cell>
        </row>
        <row r="154">
          <cell r="A154" t="str">
            <v>A90215</v>
          </cell>
          <cell r="B154" t="str">
            <v>空胴コンクリートブロック</v>
          </cell>
          <cell r="C154" t="str">
            <v>Ｃ種　１５０×１９０×３９０</v>
          </cell>
          <cell r="D154" t="str">
            <v>個</v>
          </cell>
          <cell r="E154">
            <v>145</v>
          </cell>
        </row>
        <row r="155">
          <cell r="A155" t="str">
            <v>A90219</v>
          </cell>
          <cell r="B155" t="str">
            <v>空胴コンクリートブロック</v>
          </cell>
          <cell r="C155" t="str">
            <v>Ｃ種　１９０×１９０×３９０</v>
          </cell>
          <cell r="D155" t="str">
            <v>個</v>
          </cell>
          <cell r="E155">
            <v>190</v>
          </cell>
        </row>
        <row r="156">
          <cell r="A156" t="str">
            <v>A90312</v>
          </cell>
          <cell r="B156" t="str">
            <v>空胴コンクリートブロック</v>
          </cell>
          <cell r="C156" t="str">
            <v>防水　１２０×１９０×３９０</v>
          </cell>
          <cell r="D156" t="str">
            <v>個</v>
          </cell>
          <cell r="E156">
            <v>158</v>
          </cell>
        </row>
        <row r="157">
          <cell r="A157" t="str">
            <v>A90315</v>
          </cell>
          <cell r="B157" t="str">
            <v>空胴コンクリートブロック</v>
          </cell>
          <cell r="C157" t="str">
            <v>防水　１５０×１９０×３９０</v>
          </cell>
          <cell r="D157" t="str">
            <v>個</v>
          </cell>
          <cell r="E157">
            <v>165</v>
          </cell>
        </row>
        <row r="158">
          <cell r="A158" t="str">
            <v>A90319</v>
          </cell>
          <cell r="B158" t="str">
            <v>空胴コンクリートブロック</v>
          </cell>
          <cell r="C158" t="str">
            <v>防水　１９０×１９０×３９０</v>
          </cell>
          <cell r="D158" t="str">
            <v>個</v>
          </cell>
          <cell r="E158">
            <v>210</v>
          </cell>
        </row>
        <row r="159">
          <cell r="A159" t="str">
            <v>A91001</v>
          </cell>
          <cell r="B159" t="str">
            <v>普通れんが</v>
          </cell>
          <cell r="C159" t="str">
            <v>２種　２１０×１００×６０</v>
          </cell>
          <cell r="D159" t="str">
            <v>本</v>
          </cell>
          <cell r="E159">
            <v>78</v>
          </cell>
        </row>
        <row r="160">
          <cell r="A160" t="str">
            <v>A92025</v>
          </cell>
          <cell r="B160" t="str">
            <v>ユニットタイル</v>
          </cell>
          <cell r="C160" t="str">
            <v>無釉　２５ｍｍ角　床張り用</v>
          </cell>
          <cell r="D160" t="str">
            <v>m2</v>
          </cell>
          <cell r="E160">
            <v>2067</v>
          </cell>
        </row>
        <row r="161">
          <cell r="A161" t="str">
            <v>A92050</v>
          </cell>
          <cell r="B161" t="str">
            <v>ユニットタイル</v>
          </cell>
          <cell r="C161" t="str">
            <v>無釉　５０ｍｍ角　床張り用</v>
          </cell>
          <cell r="D161" t="str">
            <v>m2</v>
          </cell>
          <cell r="E161">
            <v>2622</v>
          </cell>
        </row>
        <row r="162">
          <cell r="A162" t="str">
            <v>A92910</v>
          </cell>
          <cell r="B162" t="str">
            <v>壁タ　イ　ル</v>
          </cell>
          <cell r="C162" t="str">
            <v>施釉　一般色　１００ｍｍ角　陶器質</v>
          </cell>
          <cell r="D162" t="str">
            <v>枚</v>
          </cell>
          <cell r="E162">
            <v>20</v>
          </cell>
        </row>
        <row r="163">
          <cell r="A163" t="str">
            <v>A94000</v>
          </cell>
          <cell r="B163" t="str">
            <v>接　着　　剤</v>
          </cell>
          <cell r="C163" t="str">
            <v>ＪＩＳ　Ａ　５５４８　タイプ１</v>
          </cell>
          <cell r="D163" t="str">
            <v>kg</v>
          </cell>
          <cell r="E163">
            <v>870</v>
          </cell>
        </row>
        <row r="164">
          <cell r="A164" t="str">
            <v>A94010</v>
          </cell>
          <cell r="B164" t="str">
            <v>接　着　　剤</v>
          </cell>
          <cell r="C164" t="str">
            <v>ＪＩＳ　Ａ　５５４８　タイプ２</v>
          </cell>
          <cell r="D164" t="str">
            <v>kg</v>
          </cell>
          <cell r="E164">
            <v>440</v>
          </cell>
        </row>
        <row r="165">
          <cell r="A165" t="str">
            <v>A94020</v>
          </cell>
          <cell r="B165" t="str">
            <v>接　着　　剤</v>
          </cell>
          <cell r="C165" t="str">
            <v>ＪＩＳ　Ａ　５５４８　タイプ３</v>
          </cell>
          <cell r="D165" t="str">
            <v>kg</v>
          </cell>
          <cell r="E165">
            <v>350</v>
          </cell>
        </row>
        <row r="166">
          <cell r="A166" t="str">
            <v>AA（　内　外　装　材　）</v>
          </cell>
        </row>
        <row r="167">
          <cell r="A167" t="str">
            <v>AA0004</v>
          </cell>
          <cell r="B167" t="str">
            <v>ラワン合板</v>
          </cell>
          <cell r="C167" t="str">
            <v>１類　１等　４×９１０×１８２０</v>
          </cell>
          <cell r="D167" t="str">
            <v>枚</v>
          </cell>
          <cell r="E167">
            <v>540</v>
          </cell>
        </row>
        <row r="168">
          <cell r="A168" t="str">
            <v>AA0104</v>
          </cell>
          <cell r="B168" t="str">
            <v>ラワン合板</v>
          </cell>
          <cell r="C168" t="str">
            <v>２類　１等　４×９１０×１８２０</v>
          </cell>
          <cell r="D168" t="str">
            <v>枚</v>
          </cell>
          <cell r="E168">
            <v>500</v>
          </cell>
        </row>
        <row r="169">
          <cell r="A169" t="str">
            <v>AA0204</v>
          </cell>
          <cell r="B169" t="str">
            <v>シナ　合　板</v>
          </cell>
          <cell r="C169" t="str">
            <v>１類　１等　４×９１０×１８２０</v>
          </cell>
          <cell r="D169" t="str">
            <v>枚</v>
          </cell>
          <cell r="E169">
            <v>880</v>
          </cell>
        </row>
        <row r="170">
          <cell r="A170" t="str">
            <v>AA0304</v>
          </cell>
          <cell r="B170" t="str">
            <v>シナ　合　板</v>
          </cell>
          <cell r="C170" t="str">
            <v>２類　１等　４×９１０×１８２０</v>
          </cell>
          <cell r="D170" t="str">
            <v>枚</v>
          </cell>
          <cell r="E170">
            <v>920</v>
          </cell>
        </row>
        <row r="171">
          <cell r="A171" t="str">
            <v>AA0415</v>
          </cell>
          <cell r="B171" t="str">
            <v>木毛セメント板</v>
          </cell>
          <cell r="C171" t="str">
            <v>１５×９１０×１８２０</v>
          </cell>
          <cell r="D171" t="str">
            <v>枚</v>
          </cell>
          <cell r="E171">
            <v>800</v>
          </cell>
        </row>
        <row r="172">
          <cell r="A172" t="str">
            <v>AA0420</v>
          </cell>
          <cell r="B172" t="str">
            <v>木毛セメント板</v>
          </cell>
          <cell r="C172" t="str">
            <v>２０×９１０×１８２０</v>
          </cell>
          <cell r="D172" t="str">
            <v>枚</v>
          </cell>
          <cell r="E172">
            <v>940</v>
          </cell>
        </row>
        <row r="173">
          <cell r="A173" t="str">
            <v>AA0425</v>
          </cell>
          <cell r="B173" t="str">
            <v>木毛セメント板</v>
          </cell>
          <cell r="C173" t="str">
            <v>２５×９１０×１８２０</v>
          </cell>
          <cell r="D173" t="str">
            <v>枚</v>
          </cell>
          <cell r="E173">
            <v>1120</v>
          </cell>
        </row>
        <row r="174">
          <cell r="A174" t="str">
            <v>AA0501</v>
          </cell>
          <cell r="B174" t="str">
            <v>せっこうボード</v>
          </cell>
          <cell r="C174" t="str">
            <v>準不燃　９．５×９１０×１８２０</v>
          </cell>
          <cell r="D174" t="str">
            <v>枚</v>
          </cell>
          <cell r="E174">
            <v>290</v>
          </cell>
        </row>
        <row r="175">
          <cell r="A175" t="str">
            <v>AA0621</v>
          </cell>
          <cell r="B175" t="str">
            <v>せっこうボード</v>
          </cell>
          <cell r="C175" t="str">
            <v>不燃　１２．５×９１０×１８２０</v>
          </cell>
          <cell r="D175" t="str">
            <v>枚</v>
          </cell>
          <cell r="E175">
            <v>430</v>
          </cell>
        </row>
        <row r="176">
          <cell r="A176" t="str">
            <v>AA1109</v>
          </cell>
          <cell r="B176" t="str">
            <v>ロックウール化粧吸音板</v>
          </cell>
          <cell r="C176" t="str">
            <v>９×３０３×６０６</v>
          </cell>
          <cell r="D176" t="str">
            <v>m2</v>
          </cell>
          <cell r="E176">
            <v>780</v>
          </cell>
        </row>
        <row r="177">
          <cell r="A177" t="str">
            <v>AA1112</v>
          </cell>
          <cell r="B177" t="str">
            <v>ロックウール化粧吸音板</v>
          </cell>
          <cell r="C177" t="str">
            <v>１２×３０３×６０６</v>
          </cell>
          <cell r="D177" t="str">
            <v>m2</v>
          </cell>
          <cell r="E177">
            <v>850</v>
          </cell>
        </row>
        <row r="178">
          <cell r="A178" t="str">
            <v>AA1309</v>
          </cell>
          <cell r="B178" t="str">
            <v>化粧せっこうボ－ド（トラバーチン）</v>
          </cell>
          <cell r="C178" t="str">
            <v>準不燃　９．５×４５５×９１０</v>
          </cell>
          <cell r="D178" t="str">
            <v>m2</v>
          </cell>
          <cell r="E178">
            <v>370</v>
          </cell>
        </row>
        <row r="179">
          <cell r="A179" t="str">
            <v>AA1409</v>
          </cell>
          <cell r="B179" t="str">
            <v>化粧せっこうボ－ド（トラバーチン）</v>
          </cell>
          <cell r="C179" t="str">
            <v>不燃　９．５×４５５×９１０</v>
          </cell>
          <cell r="D179" t="str">
            <v>m2</v>
          </cell>
          <cell r="E179">
            <v>430</v>
          </cell>
        </row>
        <row r="180">
          <cell r="A180" t="str">
            <v>AA1500</v>
          </cell>
          <cell r="B180" t="str">
            <v>無石綿けい酸カルシウム板</v>
          </cell>
          <cell r="C180" t="str">
            <v>不燃　６×９１０×１８２０</v>
          </cell>
          <cell r="D180" t="str">
            <v>枚</v>
          </cell>
          <cell r="E180">
            <v>1100</v>
          </cell>
        </row>
        <row r="181">
          <cell r="A181" t="str">
            <v>AA2050</v>
          </cell>
          <cell r="B181" t="str">
            <v>発泡スチロール</v>
          </cell>
          <cell r="C181" t="str">
            <v>厚５０</v>
          </cell>
          <cell r="D181" t="str">
            <v>m2</v>
          </cell>
          <cell r="E181">
            <v>960</v>
          </cell>
        </row>
        <row r="182">
          <cell r="A182" t="str">
            <v>AA2120</v>
          </cell>
          <cell r="B182" t="str">
            <v>ポリスチレンフォーム保温材</v>
          </cell>
          <cell r="C182" t="str">
            <v>厚２０　Ｂ類２種　　　　　　　　　２０×９１０×１８２０</v>
          </cell>
          <cell r="D182" t="str">
            <v>枚</v>
          </cell>
          <cell r="E182">
            <v>792</v>
          </cell>
        </row>
        <row r="183">
          <cell r="A183" t="str">
            <v>AA2125</v>
          </cell>
          <cell r="B183" t="str">
            <v>ポリスチレンフォーム保温材</v>
          </cell>
          <cell r="C183" t="str">
            <v>厚２５　Ｂ類２種　　　　　　　　　２５×９１０×１８２０</v>
          </cell>
          <cell r="D183" t="str">
            <v>枚</v>
          </cell>
          <cell r="E183">
            <v>990</v>
          </cell>
        </row>
        <row r="184">
          <cell r="A184" t="str">
            <v>AA2130</v>
          </cell>
          <cell r="B184" t="str">
            <v>ポリスチレンフォーム保温材</v>
          </cell>
          <cell r="C184" t="str">
            <v>厚３０　Ｂ類２種　　　　　　　　　３０×９１０×１８２０</v>
          </cell>
          <cell r="D184" t="str">
            <v>枚</v>
          </cell>
          <cell r="E184">
            <v>1180</v>
          </cell>
        </row>
        <row r="185">
          <cell r="A185" t="str">
            <v>AA2140</v>
          </cell>
          <cell r="B185" t="str">
            <v>ポリスチレンフォーム保温材</v>
          </cell>
          <cell r="C185" t="str">
            <v>厚４０　Ｂ類２種　　　　　　　　　４０×９１０×１８２０</v>
          </cell>
          <cell r="D185" t="str">
            <v>枚</v>
          </cell>
          <cell r="E185">
            <v>1580</v>
          </cell>
        </row>
        <row r="186">
          <cell r="A186" t="str">
            <v>AA2150</v>
          </cell>
          <cell r="B186" t="str">
            <v>ポリスチレンフォーム保温材</v>
          </cell>
          <cell r="C186" t="str">
            <v>厚５０　Ｂ類２種　　　　　　　　　５０×９１０×１８２０</v>
          </cell>
          <cell r="D186" t="str">
            <v>枚</v>
          </cell>
          <cell r="E186">
            <v>1980</v>
          </cell>
        </row>
        <row r="187">
          <cell r="A187" t="str">
            <v>AA3002</v>
          </cell>
          <cell r="B187" t="str">
            <v>ビニル床タイル</v>
          </cell>
          <cell r="C187" t="str">
            <v>半硬質　厚２ｍｍ　ノンアスベスト</v>
          </cell>
          <cell r="D187" t="str">
            <v>m2</v>
          </cell>
          <cell r="E187">
            <v>930</v>
          </cell>
        </row>
        <row r="188">
          <cell r="A188" t="str">
            <v>AA3103</v>
          </cell>
          <cell r="B188" t="str">
            <v>ビニル床シート（無地）</v>
          </cell>
          <cell r="C188" t="str">
            <v>一般用　ＮＣ厚２．５ｍｍ</v>
          </cell>
          <cell r="D188" t="str">
            <v>m2</v>
          </cell>
          <cell r="E188">
            <v>1750</v>
          </cell>
        </row>
        <row r="189">
          <cell r="A189" t="str">
            <v>AA3113</v>
          </cell>
          <cell r="B189" t="str">
            <v>ビニル床シート（模様入り）</v>
          </cell>
          <cell r="C189" t="str">
            <v>一般用　ＮＣ厚２．５ｍｍ</v>
          </cell>
          <cell r="D189" t="str">
            <v>m2</v>
          </cell>
          <cell r="E189">
            <v>1900</v>
          </cell>
        </row>
        <row r="190">
          <cell r="A190" t="str">
            <v>AA4006</v>
          </cell>
          <cell r="B190" t="str">
            <v>ビニル幅木</v>
          </cell>
          <cell r="C190" t="str">
            <v>Ｈ＝６０ｍｍ</v>
          </cell>
          <cell r="D190" t="str">
            <v>ｍ</v>
          </cell>
          <cell r="E190">
            <v>180</v>
          </cell>
        </row>
        <row r="191">
          <cell r="A191" t="str">
            <v>AA4007</v>
          </cell>
          <cell r="B191" t="str">
            <v>ビニル幅木</v>
          </cell>
          <cell r="C191" t="str">
            <v>Ｈ＝７５ｍｍ</v>
          </cell>
          <cell r="D191" t="str">
            <v>ｍ</v>
          </cell>
          <cell r="E191">
            <v>200</v>
          </cell>
        </row>
        <row r="192">
          <cell r="A192" t="str">
            <v>AA4010</v>
          </cell>
          <cell r="B192" t="str">
            <v>ビニル幅木</v>
          </cell>
          <cell r="C192" t="str">
            <v>Ｈ＝１００ｍｍ</v>
          </cell>
          <cell r="D192" t="str">
            <v>ｍ</v>
          </cell>
          <cell r="E192">
            <v>220</v>
          </cell>
        </row>
        <row r="193">
          <cell r="A193" t="str">
            <v>AA4030</v>
          </cell>
          <cell r="B193" t="str">
            <v>ビニル幅木（階段ささら）</v>
          </cell>
          <cell r="C193" t="str">
            <v>Ｈ＝３３０ｍｍ</v>
          </cell>
          <cell r="D193" t="str">
            <v>ｍ</v>
          </cell>
          <cell r="E193">
            <v>630</v>
          </cell>
        </row>
        <row r="194">
          <cell r="A194" t="str">
            <v>AA8001</v>
          </cell>
          <cell r="B194" t="str">
            <v>接　着　　剤</v>
          </cell>
          <cell r="C194" t="str">
            <v>せっこうボ－ドじか張り用</v>
          </cell>
          <cell r="D194" t="str">
            <v>kg</v>
          </cell>
          <cell r="E194">
            <v>52</v>
          </cell>
        </row>
        <row r="195">
          <cell r="A195" t="str">
            <v>AA8002</v>
          </cell>
          <cell r="B195" t="str">
            <v>接　着　　剤</v>
          </cell>
          <cell r="C195" t="str">
            <v>一般床用</v>
          </cell>
          <cell r="D195" t="str">
            <v>kg</v>
          </cell>
          <cell r="E195">
            <v>245</v>
          </cell>
        </row>
        <row r="196">
          <cell r="A196" t="str">
            <v>AA8003</v>
          </cell>
          <cell r="B196" t="str">
            <v>接　着　　剤</v>
          </cell>
          <cell r="C196" t="str">
            <v>幅木及び階段用</v>
          </cell>
          <cell r="D196" t="str">
            <v>kg</v>
          </cell>
          <cell r="E196">
            <v>400</v>
          </cell>
        </row>
        <row r="197">
          <cell r="A197" t="str">
            <v>AA8004</v>
          </cell>
          <cell r="B197" t="str">
            <v>接　着　　剤</v>
          </cell>
          <cell r="C197" t="str">
            <v>エポキシ樹脂系</v>
          </cell>
          <cell r="D197" t="str">
            <v>kg</v>
          </cell>
          <cell r="E197">
            <v>660</v>
          </cell>
        </row>
        <row r="198">
          <cell r="A198" t="str">
            <v>AA8005</v>
          </cell>
          <cell r="B198" t="str">
            <v>接　着　　剤</v>
          </cell>
          <cell r="C198" t="str">
            <v>再生ゴム系</v>
          </cell>
          <cell r="D198" t="str">
            <v>kg</v>
          </cell>
          <cell r="E198">
            <v>630</v>
          </cell>
        </row>
        <row r="199">
          <cell r="A199" t="str">
            <v>AA8020</v>
          </cell>
          <cell r="B199" t="str">
            <v>接　着　　剤</v>
          </cell>
          <cell r="C199" t="str">
            <v>ＪＩＳ　Ａ　５５３８　　　　　　　壁用ボード類接着剤</v>
          </cell>
          <cell r="D199" t="str">
            <v>kg</v>
          </cell>
          <cell r="E199">
            <v>245</v>
          </cell>
        </row>
        <row r="200">
          <cell r="A200" t="str">
            <v>AA8030</v>
          </cell>
          <cell r="B200" t="str">
            <v>接　着　　剤</v>
          </cell>
          <cell r="C200" t="str">
            <v>ＪＩＳ　Ａ　５５３９　　　　　　　天井用ボード類接着剤</v>
          </cell>
          <cell r="D200" t="str">
            <v>kg</v>
          </cell>
          <cell r="E200">
            <v>240</v>
          </cell>
        </row>
        <row r="201">
          <cell r="A201" t="str">
            <v>AA8040</v>
          </cell>
          <cell r="B201" t="str">
            <v>接　着　　剤</v>
          </cell>
          <cell r="C201" t="str">
            <v>壁紙用（酢酸ビニルエマルション形）</v>
          </cell>
          <cell r="D201" t="str">
            <v>kg</v>
          </cell>
          <cell r="E201">
            <v>225</v>
          </cell>
        </row>
        <row r="202">
          <cell r="A202" t="str">
            <v>AA8100</v>
          </cell>
          <cell r="B202" t="str">
            <v>ジョイントテープ</v>
          </cell>
          <cell r="D202" t="str">
            <v>ｍ</v>
          </cell>
          <cell r="E202">
            <v>10</v>
          </cell>
        </row>
        <row r="203">
          <cell r="A203" t="str">
            <v>AA8200</v>
          </cell>
          <cell r="B203" t="str">
            <v>ジョイントセメント</v>
          </cell>
          <cell r="C203" t="str">
            <v>ＪＩＳ　Ａ　６９１４</v>
          </cell>
          <cell r="D203" t="str">
            <v>kg</v>
          </cell>
          <cell r="E203">
            <v>140</v>
          </cell>
        </row>
        <row r="204">
          <cell r="A204" t="str">
            <v>AB（　ガ　ラ　ス　）</v>
          </cell>
        </row>
        <row r="205">
          <cell r="A205" t="str">
            <v>AB0030</v>
          </cell>
          <cell r="B205" t="str">
            <v>フロート板ガラス</v>
          </cell>
          <cell r="C205" t="str">
            <v>透明厚３ｍｍ　２．２２m2以下　定寸</v>
          </cell>
          <cell r="D205" t="str">
            <v>m2</v>
          </cell>
          <cell r="E205">
            <v>800</v>
          </cell>
        </row>
        <row r="206">
          <cell r="A206" t="str">
            <v>AB0130</v>
          </cell>
          <cell r="B206" t="str">
            <v>フロート板ガラス</v>
          </cell>
          <cell r="C206" t="str">
            <v>摺　厚３ｍｍ　２．２２m2以下　定寸</v>
          </cell>
          <cell r="D206" t="str">
            <v>m2</v>
          </cell>
          <cell r="E206">
            <v>1030</v>
          </cell>
        </row>
        <row r="207">
          <cell r="A207" t="str">
            <v>AB0242</v>
          </cell>
          <cell r="B207" t="str">
            <v>型板ガラス</v>
          </cell>
          <cell r="C207" t="str">
            <v>厚４ｍｍ　２．１８m2以下　特寸</v>
          </cell>
          <cell r="D207" t="str">
            <v>m2</v>
          </cell>
          <cell r="E207">
            <v>1190</v>
          </cell>
        </row>
        <row r="208">
          <cell r="A208" t="str">
            <v>AB0243</v>
          </cell>
          <cell r="B208" t="str">
            <v>型板ガラス</v>
          </cell>
          <cell r="C208" t="str">
            <v>厚４ｍｍ　４．４５m2以下　特寸</v>
          </cell>
          <cell r="D208" t="str">
            <v>m2</v>
          </cell>
          <cell r="E208">
            <v>1210</v>
          </cell>
        </row>
        <row r="209">
          <cell r="A209" t="str">
            <v>AB0261</v>
          </cell>
          <cell r="B209" t="str">
            <v>型板ガラス</v>
          </cell>
          <cell r="C209" t="str">
            <v>厚６ｍｍ　２．１８m2以下　特寸</v>
          </cell>
          <cell r="D209" t="str">
            <v>m2</v>
          </cell>
          <cell r="E209">
            <v>1290</v>
          </cell>
        </row>
        <row r="210">
          <cell r="A210" t="str">
            <v>AB0262</v>
          </cell>
          <cell r="B210" t="str">
            <v>型板ガラス</v>
          </cell>
          <cell r="C210" t="str">
            <v>厚６ｍｍ　４．４５m2以下　特寸</v>
          </cell>
          <cell r="D210" t="str">
            <v>m2</v>
          </cell>
          <cell r="E210">
            <v>1290</v>
          </cell>
        </row>
        <row r="211">
          <cell r="A211" t="str">
            <v>AB0311</v>
          </cell>
          <cell r="B211" t="str">
            <v>フロート板ガラス</v>
          </cell>
          <cell r="C211" t="str">
            <v>厚５ｍｍ　２．１８m2以下　特寸</v>
          </cell>
          <cell r="D211" t="str">
            <v>m2</v>
          </cell>
          <cell r="E211">
            <v>1760</v>
          </cell>
        </row>
        <row r="212">
          <cell r="A212" t="str">
            <v>AB0312</v>
          </cell>
          <cell r="B212" t="str">
            <v>フロート板ガラス</v>
          </cell>
          <cell r="C212" t="str">
            <v>厚５ｍｍ　４．４５m2以下　特寸</v>
          </cell>
          <cell r="D212" t="str">
            <v>m2</v>
          </cell>
          <cell r="E212">
            <v>1760</v>
          </cell>
        </row>
        <row r="213">
          <cell r="A213" t="str">
            <v>AB0315</v>
          </cell>
          <cell r="B213" t="str">
            <v>フロート板ガラス</v>
          </cell>
          <cell r="C213" t="str">
            <v>厚６ｍｍ　２．１８m2以下　特寸</v>
          </cell>
          <cell r="D213" t="str">
            <v>m2</v>
          </cell>
          <cell r="E213">
            <v>2430</v>
          </cell>
        </row>
        <row r="214">
          <cell r="A214" t="str">
            <v>AB0316</v>
          </cell>
          <cell r="B214" t="str">
            <v>フロート板ガラス</v>
          </cell>
          <cell r="C214" t="str">
            <v>厚６ｍｍ　４．４５m2以下　特寸</v>
          </cell>
          <cell r="D214" t="str">
            <v>m2</v>
          </cell>
          <cell r="E214">
            <v>2430</v>
          </cell>
        </row>
        <row r="215">
          <cell r="A215" t="str">
            <v>AB0321</v>
          </cell>
          <cell r="B215" t="str">
            <v>フロート板ガラス</v>
          </cell>
          <cell r="C215" t="str">
            <v>厚８ｍｍ　２．１８m2以下　特寸</v>
          </cell>
          <cell r="D215" t="str">
            <v>m2</v>
          </cell>
          <cell r="E215">
            <v>3960</v>
          </cell>
        </row>
        <row r="216">
          <cell r="A216" t="str">
            <v>AB0322</v>
          </cell>
          <cell r="B216" t="str">
            <v>フロート板ガラス</v>
          </cell>
          <cell r="C216" t="str">
            <v>厚８ｍｍ　４．４５m2以下　特寸</v>
          </cell>
          <cell r="D216" t="str">
            <v>m2</v>
          </cell>
          <cell r="E216">
            <v>4370</v>
          </cell>
        </row>
        <row r="217">
          <cell r="A217" t="str">
            <v>AB0323</v>
          </cell>
          <cell r="B217" t="str">
            <v>フロート板ガラス</v>
          </cell>
          <cell r="C217" t="str">
            <v>厚８ｍｍ　６．８１m2以下　特寸</v>
          </cell>
          <cell r="D217" t="str">
            <v>m2</v>
          </cell>
          <cell r="E217">
            <v>4370</v>
          </cell>
        </row>
        <row r="218">
          <cell r="A218" t="str">
            <v>AB0462</v>
          </cell>
          <cell r="B218" t="str">
            <v>網入型板ガラス</v>
          </cell>
          <cell r="C218" t="str">
            <v>厚６．８ｍｍ　２．１８m2以下　特寸</v>
          </cell>
          <cell r="D218" t="str">
            <v>m2</v>
          </cell>
          <cell r="E218">
            <v>2400</v>
          </cell>
        </row>
        <row r="219">
          <cell r="A219" t="str">
            <v>AB0463</v>
          </cell>
          <cell r="B219" t="str">
            <v>網入型板ガラス</v>
          </cell>
          <cell r="C219" t="str">
            <v>厚６．８ｍｍ　４．４５m2以下　特寸</v>
          </cell>
          <cell r="D219" t="str">
            <v>m2</v>
          </cell>
          <cell r="E219">
            <v>2400</v>
          </cell>
        </row>
        <row r="220">
          <cell r="A220" t="str">
            <v>AB0562</v>
          </cell>
          <cell r="B220" t="str">
            <v>網入みがき板ガラス</v>
          </cell>
          <cell r="C220" t="str">
            <v>厚６．８ｍｍ　２．１８m2以下　特寸</v>
          </cell>
          <cell r="D220" t="str">
            <v>m2</v>
          </cell>
          <cell r="E220">
            <v>7060</v>
          </cell>
        </row>
        <row r="221">
          <cell r="A221" t="str">
            <v>AB0563</v>
          </cell>
          <cell r="B221" t="str">
            <v>網入みがき板ガラス</v>
          </cell>
          <cell r="C221" t="str">
            <v>厚６．８ｍｍ　４．４５m2以下　特寸</v>
          </cell>
          <cell r="D221" t="str">
            <v>m2</v>
          </cell>
          <cell r="E221">
            <v>7060</v>
          </cell>
        </row>
        <row r="222">
          <cell r="A222" t="str">
            <v>AB0600</v>
          </cell>
          <cell r="B222" t="str">
            <v>複層ガラス</v>
          </cell>
          <cell r="C222" t="str">
            <v>ＦＬ３：Ａ６：ＦＬ３</v>
          </cell>
          <cell r="D222" t="str">
            <v>m2</v>
          </cell>
          <cell r="E222">
            <v>4870</v>
          </cell>
        </row>
        <row r="223">
          <cell r="A223" t="str">
            <v>AB0602</v>
          </cell>
          <cell r="B223" t="str">
            <v>複層ガラス</v>
          </cell>
          <cell r="C223" t="str">
            <v>ＦＬ５：Ａ６：ＦＬ５</v>
          </cell>
          <cell r="D223" t="str">
            <v>m2</v>
          </cell>
          <cell r="E223">
            <v>8160</v>
          </cell>
        </row>
        <row r="224">
          <cell r="A224" t="str">
            <v>AB0612</v>
          </cell>
          <cell r="B224" t="str">
            <v>複層ガラス</v>
          </cell>
          <cell r="C224" t="str">
            <v>ＦＬ５：Ａ６：ＰＷ６．８</v>
          </cell>
          <cell r="D224" t="str">
            <v>m2</v>
          </cell>
          <cell r="E224">
            <v>16900</v>
          </cell>
        </row>
        <row r="225">
          <cell r="A225" t="str">
            <v>AB1014</v>
          </cell>
          <cell r="B225" t="str">
            <v>ガラスブロック</v>
          </cell>
          <cell r="C225" t="str">
            <v>透明　１４５×１４５×９５</v>
          </cell>
          <cell r="D225" t="str">
            <v>個</v>
          </cell>
          <cell r="E225">
            <v>610</v>
          </cell>
        </row>
        <row r="226">
          <cell r="A226" t="str">
            <v>AB1019</v>
          </cell>
          <cell r="B226" t="str">
            <v>ガラスブロック</v>
          </cell>
          <cell r="C226" t="str">
            <v>透明　１９０×１９０×９５</v>
          </cell>
          <cell r="D226" t="str">
            <v>個</v>
          </cell>
          <cell r="E226">
            <v>745</v>
          </cell>
        </row>
        <row r="227">
          <cell r="A227" t="str">
            <v>AB1114</v>
          </cell>
          <cell r="B227" t="str">
            <v>ガラスブロック</v>
          </cell>
          <cell r="C227" t="str">
            <v>色物　１４５×１４５×９５</v>
          </cell>
          <cell r="D227" t="str">
            <v>個</v>
          </cell>
          <cell r="E227">
            <v>765</v>
          </cell>
        </row>
        <row r="228">
          <cell r="A228" t="str">
            <v>AB1119</v>
          </cell>
          <cell r="B228" t="str">
            <v>ガラスブロック</v>
          </cell>
          <cell r="C228" t="str">
            <v>色物　１９０×１９０×９５</v>
          </cell>
          <cell r="D228" t="str">
            <v>個</v>
          </cell>
          <cell r="E228">
            <v>935</v>
          </cell>
        </row>
        <row r="229">
          <cell r="A229" t="str">
            <v>AC（　塗　料　）</v>
          </cell>
        </row>
        <row r="230">
          <cell r="A230" t="str">
            <v>AC0000</v>
          </cell>
          <cell r="B230" t="str">
            <v>さび止めペイント</v>
          </cell>
          <cell r="C230" t="str">
            <v>ＪＩＳ　Ｋ　５６２３～５　１種</v>
          </cell>
          <cell r="D230" t="str">
            <v>kg</v>
          </cell>
          <cell r="E230">
            <v>445</v>
          </cell>
        </row>
        <row r="231">
          <cell r="A231" t="str">
            <v>AC0010</v>
          </cell>
          <cell r="B231" t="str">
            <v>さび止めペイント</v>
          </cell>
          <cell r="C231" t="str">
            <v>ＪＩＳ　Ｋ　５６２３～５　２種</v>
          </cell>
          <cell r="D231" t="str">
            <v>kg</v>
          </cell>
          <cell r="E231">
            <v>445</v>
          </cell>
        </row>
        <row r="232">
          <cell r="A232" t="str">
            <v>AC0040</v>
          </cell>
          <cell r="B232" t="str">
            <v>鉛酸カルシウムさび止めペイント</v>
          </cell>
          <cell r="C232" t="str">
            <v>ＪＩＳ　Ｋ　５６２９</v>
          </cell>
          <cell r="D232" t="str">
            <v>kg</v>
          </cell>
          <cell r="E232">
            <v>455</v>
          </cell>
        </row>
        <row r="233">
          <cell r="A233" t="str">
            <v>AC0100</v>
          </cell>
          <cell r="B233" t="str">
            <v>研　摩　　紙</v>
          </cell>
          <cell r="C233" t="str">
            <v>＃１００～４００　　　　　　　　　２３０×２８０ｍｍ</v>
          </cell>
          <cell r="D233" t="str">
            <v>枚</v>
          </cell>
          <cell r="E233">
            <v>37</v>
          </cell>
        </row>
        <row r="234">
          <cell r="A234" t="str">
            <v>AC0210</v>
          </cell>
          <cell r="B234" t="str">
            <v>エッチングプライマー</v>
          </cell>
          <cell r="C234" t="str">
            <v>ＪＩＳ　Ｋ　５６３３　１種</v>
          </cell>
          <cell r="D234" t="str">
            <v>kg</v>
          </cell>
          <cell r="E234">
            <v>720</v>
          </cell>
        </row>
        <row r="235">
          <cell r="A235" t="str">
            <v>AC1000</v>
          </cell>
          <cell r="B235" t="str">
            <v>木部下塗用調合ペイント</v>
          </cell>
          <cell r="D235" t="str">
            <v>kg</v>
          </cell>
          <cell r="E235">
            <v>235</v>
          </cell>
        </row>
        <row r="236">
          <cell r="A236" t="str">
            <v>AC1010</v>
          </cell>
          <cell r="B236" t="str">
            <v>合成樹脂調合ペイント</v>
          </cell>
          <cell r="C236" t="str">
            <v>ＪＩＳ　Ｋ　５５１６　１種</v>
          </cell>
          <cell r="D236" t="str">
            <v>kg</v>
          </cell>
          <cell r="E236">
            <v>380</v>
          </cell>
        </row>
        <row r="237">
          <cell r="A237" t="str">
            <v>AC2000</v>
          </cell>
          <cell r="B237" t="str">
            <v>フタル酸樹脂エナメル</v>
          </cell>
          <cell r="C237" t="str">
            <v>ＪＩＳ　Ｋ　５５７２　１種</v>
          </cell>
          <cell r="D237" t="str">
            <v>kg</v>
          </cell>
          <cell r="E237">
            <v>525</v>
          </cell>
        </row>
        <row r="238">
          <cell r="A238" t="str">
            <v>AC2102</v>
          </cell>
          <cell r="B238" t="str">
            <v>塩化ビニルパテ</v>
          </cell>
          <cell r="D238" t="str">
            <v>kg</v>
          </cell>
          <cell r="E238">
            <v>560</v>
          </cell>
        </row>
        <row r="239">
          <cell r="A239" t="str">
            <v>AC2110</v>
          </cell>
          <cell r="B239" t="str">
            <v>塩化ビニル樹脂ワニス</v>
          </cell>
          <cell r="C239" t="str">
            <v>ＪＩＳ　Ｋ　５５８１</v>
          </cell>
          <cell r="D239" t="str">
            <v>kg</v>
          </cell>
          <cell r="E239">
            <v>590</v>
          </cell>
        </row>
        <row r="240">
          <cell r="A240" t="str">
            <v>AC2121</v>
          </cell>
          <cell r="B240" t="str">
            <v>塩化ビニル樹脂エナメル</v>
          </cell>
          <cell r="C240" t="str">
            <v>ＪＩＳ　Ｋ　５５８２　１種</v>
          </cell>
          <cell r="D240" t="str">
            <v>kg</v>
          </cell>
          <cell r="E240">
            <v>600</v>
          </cell>
        </row>
        <row r="241">
          <cell r="A241" t="str">
            <v>AC3000</v>
          </cell>
          <cell r="B241" t="str">
            <v>合成樹脂エマルションクリヤー（シーラー）</v>
          </cell>
          <cell r="C241" t="str">
            <v>水溶性</v>
          </cell>
          <cell r="D241" t="str">
            <v>kg</v>
          </cell>
          <cell r="E241">
            <v>465</v>
          </cell>
        </row>
        <row r="242">
          <cell r="A242" t="str">
            <v>AC3010</v>
          </cell>
          <cell r="B242" t="str">
            <v>合成樹脂エマルションペイント</v>
          </cell>
          <cell r="C242" t="str">
            <v>ＪＩＳ　Ｋ　５６６３　１種</v>
          </cell>
          <cell r="D242" t="str">
            <v>kg</v>
          </cell>
          <cell r="E242">
            <v>390</v>
          </cell>
        </row>
        <row r="243">
          <cell r="A243" t="str">
            <v>AC3030</v>
          </cell>
          <cell r="B243" t="str">
            <v>つや有り合成樹脂エマルションペイント</v>
          </cell>
          <cell r="C243" t="str">
            <v>ＪＩＳ　Ｋ　５６６０　（相当品）</v>
          </cell>
          <cell r="D243" t="str">
            <v>kg</v>
          </cell>
          <cell r="E243">
            <v>480</v>
          </cell>
        </row>
        <row r="244">
          <cell r="A244" t="str">
            <v>AC4120</v>
          </cell>
          <cell r="B244" t="str">
            <v>多彩模様塗料</v>
          </cell>
          <cell r="C244" t="str">
            <v>ＪＩＳ　Ｋ　５６６７　２種</v>
          </cell>
          <cell r="D244" t="str">
            <v>kg</v>
          </cell>
          <cell r="E244">
            <v>750</v>
          </cell>
        </row>
        <row r="245">
          <cell r="A245" t="str">
            <v>AC4200</v>
          </cell>
          <cell r="B245" t="str">
            <v>オイルステイン</v>
          </cell>
          <cell r="D245" t="str">
            <v>kg</v>
          </cell>
          <cell r="E245">
            <v>409</v>
          </cell>
        </row>
        <row r="246">
          <cell r="A246" t="str">
            <v>AC5001</v>
          </cell>
          <cell r="B246" t="str">
            <v>クリヤラッカー</v>
          </cell>
          <cell r="C246" t="str">
            <v>ＪＩＳ　Ｋ　５５３１　木材用</v>
          </cell>
          <cell r="D246" t="str">
            <v>kg</v>
          </cell>
          <cell r="E246">
            <v>558</v>
          </cell>
        </row>
        <row r="247">
          <cell r="A247" t="str">
            <v>AC5100</v>
          </cell>
          <cell r="B247" t="str">
            <v>ウッドシーラー</v>
          </cell>
          <cell r="C247" t="str">
            <v>ＪＩＳ　Ｋ　５５３３</v>
          </cell>
          <cell r="D247" t="str">
            <v>kg</v>
          </cell>
          <cell r="E247">
            <v>744</v>
          </cell>
        </row>
        <row r="248">
          <cell r="A248" t="str">
            <v>AC5200</v>
          </cell>
          <cell r="B248" t="str">
            <v>サンジングシーラー</v>
          </cell>
          <cell r="C248" t="str">
            <v>ＪＩＳ　Ｋ　５５３３</v>
          </cell>
          <cell r="D248" t="str">
            <v>kg</v>
          </cell>
          <cell r="E248">
            <v>526</v>
          </cell>
        </row>
        <row r="249">
          <cell r="A249" t="str">
            <v>AC5600</v>
          </cell>
          <cell r="B249" t="str">
            <v>オイルパテ</v>
          </cell>
          <cell r="C249" t="str">
            <v>ＪＩＳ　Ｋ　５５９１</v>
          </cell>
          <cell r="D249" t="str">
            <v>kg</v>
          </cell>
          <cell r="E249">
            <v>350</v>
          </cell>
        </row>
        <row r="250">
          <cell r="A250" t="str">
            <v>AC5700</v>
          </cell>
          <cell r="B250" t="str">
            <v>合成樹脂エマルションパテ</v>
          </cell>
          <cell r="C250" t="str">
            <v>ＪＩＳ　Ｋ　５６６９（耐水形）</v>
          </cell>
          <cell r="D250" t="str">
            <v>kg</v>
          </cell>
          <cell r="E250">
            <v>190</v>
          </cell>
        </row>
        <row r="251">
          <cell r="A251" t="str">
            <v>AC5801</v>
          </cell>
          <cell r="B251" t="str">
            <v>目　止　　剤</v>
          </cell>
          <cell r="C251" t="str">
            <v>クリヤラッカ－塗用</v>
          </cell>
          <cell r="D251" t="str">
            <v>kg</v>
          </cell>
          <cell r="E251">
            <v>130</v>
          </cell>
        </row>
        <row r="252">
          <cell r="A252" t="str">
            <v>AE（　燃　料　）</v>
          </cell>
        </row>
        <row r="253">
          <cell r="A253" t="str">
            <v>AE0101</v>
          </cell>
          <cell r="B253" t="str">
            <v>軽　　油</v>
          </cell>
          <cell r="C253" t="str">
            <v>ドラム渡し</v>
          </cell>
          <cell r="D253" t="str">
            <v>L</v>
          </cell>
          <cell r="E253">
            <v>67</v>
          </cell>
        </row>
        <row r="254">
          <cell r="A254" t="str">
            <v>AE0211</v>
          </cell>
          <cell r="B254" t="str">
            <v>重　　油</v>
          </cell>
          <cell r="C254" t="str">
            <v>Ａ重油　ドラム渡し</v>
          </cell>
          <cell r="D254" t="str">
            <v>L</v>
          </cell>
          <cell r="E254">
            <v>35</v>
          </cell>
        </row>
        <row r="255">
          <cell r="A255" t="str">
            <v>AE1000</v>
          </cell>
          <cell r="B255" t="str">
            <v>酸　　素</v>
          </cell>
          <cell r="C255" t="str">
            <v>ボンベ</v>
          </cell>
          <cell r="D255" t="str">
            <v>m3</v>
          </cell>
          <cell r="E255">
            <v>365</v>
          </cell>
        </row>
        <row r="256">
          <cell r="A256" t="str">
            <v>AE1010</v>
          </cell>
          <cell r="B256" t="str">
            <v>炭酸　ガ　ス</v>
          </cell>
          <cell r="C256" t="str">
            <v>ボンベ　液化</v>
          </cell>
          <cell r="D256" t="str">
            <v>kg</v>
          </cell>
          <cell r="E256">
            <v>170</v>
          </cell>
        </row>
        <row r="257">
          <cell r="A257" t="str">
            <v>AE1100</v>
          </cell>
          <cell r="B257" t="str">
            <v>アセチレン</v>
          </cell>
          <cell r="C257" t="str">
            <v>ボンベ</v>
          </cell>
          <cell r="D257" t="str">
            <v>kg</v>
          </cell>
          <cell r="E257">
            <v>1050</v>
          </cell>
        </row>
        <row r="258">
          <cell r="A258" t="str">
            <v>AF（　建　設　機　械　）</v>
          </cell>
        </row>
        <row r="259">
          <cell r="A259" t="str">
            <v>AF0223</v>
          </cell>
          <cell r="B259" t="str">
            <v>クローラ式杭打機損料</v>
          </cell>
          <cell r="C259" t="str">
            <v>三点支持式　２．５ｔ</v>
          </cell>
          <cell r="D259" t="str">
            <v>ｈ</v>
          </cell>
          <cell r="E259">
            <v>18200</v>
          </cell>
        </row>
        <row r="260">
          <cell r="A260" t="str">
            <v>AF0225</v>
          </cell>
          <cell r="B260" t="str">
            <v>クローラ式杭打機損料</v>
          </cell>
          <cell r="C260" t="str">
            <v>三点支持式　３．５ｔ</v>
          </cell>
          <cell r="D260" t="str">
            <v>ｈ</v>
          </cell>
          <cell r="E260">
            <v>21900</v>
          </cell>
        </row>
        <row r="261">
          <cell r="A261" t="str">
            <v>AF0227</v>
          </cell>
          <cell r="B261" t="str">
            <v>クローラ式杭打機損料</v>
          </cell>
          <cell r="C261" t="str">
            <v>三点支持式　４．５ｔ</v>
          </cell>
          <cell r="D261" t="str">
            <v>ｈ</v>
          </cell>
          <cell r="E261">
            <v>23800</v>
          </cell>
        </row>
        <row r="262">
          <cell r="A262" t="str">
            <v>AF0230</v>
          </cell>
          <cell r="B262" t="str">
            <v>クローラ式杭打機損料</v>
          </cell>
          <cell r="C262" t="str">
            <v>三点支持式　２．５ｔ　　　　　　　ア－スオ－ガ併用</v>
          </cell>
          <cell r="D262" t="str">
            <v>ｈ</v>
          </cell>
          <cell r="E262">
            <v>24100</v>
          </cell>
        </row>
        <row r="263">
          <cell r="A263" t="str">
            <v>AF0313</v>
          </cell>
          <cell r="B263" t="str">
            <v>クローラ式杭打機損料</v>
          </cell>
          <cell r="C263" t="str">
            <v>ブ－ム式　１．３ｔ</v>
          </cell>
          <cell r="D263" t="str">
            <v>ｈ</v>
          </cell>
          <cell r="E263">
            <v>15100</v>
          </cell>
        </row>
        <row r="264">
          <cell r="A264" t="str">
            <v>AF1011</v>
          </cell>
          <cell r="B264" t="str">
            <v>ブルドーザ損料</v>
          </cell>
          <cell r="C264" t="str">
            <v>１１ｔ</v>
          </cell>
          <cell r="D264" t="str">
            <v>ｈ</v>
          </cell>
          <cell r="E264">
            <v>4880</v>
          </cell>
        </row>
        <row r="265">
          <cell r="A265" t="str">
            <v>AF2003</v>
          </cell>
          <cell r="B265" t="str">
            <v>バックホウ損料</v>
          </cell>
          <cell r="C265" t="str">
            <v>油圧式・クロ－ラ型　０．３５m3</v>
          </cell>
          <cell r="D265" t="str">
            <v>ｈ</v>
          </cell>
          <cell r="E265">
            <v>3390</v>
          </cell>
        </row>
        <row r="266">
          <cell r="A266" t="str">
            <v>AF2006</v>
          </cell>
          <cell r="B266" t="str">
            <v>バックホウ損料</v>
          </cell>
          <cell r="C266" t="str">
            <v>油圧式・クロ－ラ型　０．６m3</v>
          </cell>
          <cell r="D266" t="str">
            <v>ｈ</v>
          </cell>
          <cell r="E266">
            <v>5070</v>
          </cell>
        </row>
        <row r="267">
          <cell r="A267" t="str">
            <v>AF2012</v>
          </cell>
          <cell r="B267" t="str">
            <v>バックホウ損料</v>
          </cell>
          <cell r="C267" t="str">
            <v>油圧式・クロ－ラ型　０．８m3</v>
          </cell>
          <cell r="D267" t="str">
            <v>ｈ</v>
          </cell>
          <cell r="E267">
            <v>6510</v>
          </cell>
        </row>
        <row r="268">
          <cell r="A268" t="str">
            <v>AF3002</v>
          </cell>
          <cell r="B268" t="str">
            <v>ダンプトラック損料</v>
          </cell>
          <cell r="C268" t="str">
            <v>２ｔ積　タイヤ損耗・補修費を含む</v>
          </cell>
          <cell r="D268" t="str">
            <v>ｈ</v>
          </cell>
          <cell r="E268">
            <v>1020</v>
          </cell>
        </row>
        <row r="269">
          <cell r="A269" t="str">
            <v>AF3005</v>
          </cell>
          <cell r="B269" t="str">
            <v>ダンプトラック損料</v>
          </cell>
          <cell r="C269" t="str">
            <v>４ｔ積　タイヤ損耗・補修費を含む</v>
          </cell>
          <cell r="D269" t="str">
            <v>ｈ</v>
          </cell>
          <cell r="E269">
            <v>1440</v>
          </cell>
        </row>
        <row r="270">
          <cell r="A270" t="str">
            <v>AF3011</v>
          </cell>
          <cell r="B270" t="str">
            <v>ダンプトラック損料</v>
          </cell>
          <cell r="C270" t="str">
            <v>１０ｔ積　タイヤ損耗・補修費を含む</v>
          </cell>
          <cell r="D270" t="str">
            <v>ｈ</v>
          </cell>
          <cell r="E270">
            <v>3270</v>
          </cell>
        </row>
        <row r="271">
          <cell r="A271" t="str">
            <v>AF4220</v>
          </cell>
          <cell r="B271" t="str">
            <v>クローラクレーン損料</v>
          </cell>
          <cell r="C271" t="str">
            <v>機械ロ－プ式　２２．５ｔ吊り</v>
          </cell>
          <cell r="D271" t="str">
            <v>ｈ</v>
          </cell>
          <cell r="E271">
            <v>7620</v>
          </cell>
        </row>
        <row r="272">
          <cell r="A272" t="str">
            <v>AF6020</v>
          </cell>
          <cell r="B272" t="str">
            <v>コンクリートポンプ車損料</v>
          </cell>
          <cell r="C272" t="str">
            <v>２０m3／ｈ　ブ－ム付</v>
          </cell>
          <cell r="D272" t="str">
            <v>ｈ</v>
          </cell>
          <cell r="E272">
            <v>4110</v>
          </cell>
        </row>
        <row r="273">
          <cell r="A273" t="str">
            <v>AF6055</v>
          </cell>
          <cell r="B273" t="str">
            <v>コンクリートポンプ車損料</v>
          </cell>
          <cell r="C273" t="str">
            <v>５５～６０m3／ｈ　ブ－ム付</v>
          </cell>
          <cell r="D273" t="str">
            <v>ｈ</v>
          </cell>
          <cell r="E273">
            <v>10900</v>
          </cell>
        </row>
        <row r="274">
          <cell r="A274" t="str">
            <v>AF6080</v>
          </cell>
          <cell r="B274" t="str">
            <v>コンクリートポンプ車損料</v>
          </cell>
          <cell r="C274" t="str">
            <v>６５～８５m3／ｈ　ブ－ム付</v>
          </cell>
          <cell r="D274" t="str">
            <v>ｈ</v>
          </cell>
          <cell r="E274">
            <v>12100</v>
          </cell>
        </row>
        <row r="275">
          <cell r="A275" t="str">
            <v>AF6085</v>
          </cell>
          <cell r="B275" t="str">
            <v>コンクリートポンプ車損料</v>
          </cell>
          <cell r="C275" t="str">
            <v>５５m3／ｈ　配管型</v>
          </cell>
          <cell r="D275" t="str">
            <v>ｈ</v>
          </cell>
          <cell r="E275">
            <v>7550</v>
          </cell>
        </row>
        <row r="276">
          <cell r="A276" t="str">
            <v>AF6090</v>
          </cell>
          <cell r="B276" t="str">
            <v>コンクリートポンプ車損料</v>
          </cell>
          <cell r="C276" t="str">
            <v>９０m3／ｈ　配管型</v>
          </cell>
          <cell r="D276" t="str">
            <v>ｈ</v>
          </cell>
          <cell r="E276">
            <v>10300</v>
          </cell>
        </row>
        <row r="277">
          <cell r="A277" t="str">
            <v>AF7850</v>
          </cell>
          <cell r="B277" t="str">
            <v>オーガスクリュ損料</v>
          </cell>
          <cell r="C277" t="str">
            <v>３０ｋｗ　掘削径２６０　３ｍ／本</v>
          </cell>
          <cell r="D277" t="str">
            <v>ｈ</v>
          </cell>
          <cell r="E277">
            <v>258</v>
          </cell>
        </row>
        <row r="278">
          <cell r="A278" t="str">
            <v>AF7855</v>
          </cell>
          <cell r="B278" t="str">
            <v>オーガスクリュ損料</v>
          </cell>
          <cell r="C278" t="str">
            <v>３０ｋｗ　掘削径３００　３ｍ／本</v>
          </cell>
          <cell r="D278" t="str">
            <v>ｈ</v>
          </cell>
          <cell r="E278">
            <v>276</v>
          </cell>
        </row>
        <row r="279">
          <cell r="A279" t="str">
            <v>AF7860</v>
          </cell>
          <cell r="B279" t="str">
            <v>オーガスクリュ損料</v>
          </cell>
          <cell r="C279" t="str">
            <v>３０ｋｗ　掘削径３５０　３ｍ／本</v>
          </cell>
          <cell r="D279" t="str">
            <v>ｈ</v>
          </cell>
          <cell r="E279">
            <v>289</v>
          </cell>
        </row>
        <row r="280">
          <cell r="A280" t="str">
            <v>AF7865</v>
          </cell>
          <cell r="B280" t="str">
            <v>オーガスクリュ損料</v>
          </cell>
          <cell r="C280" t="str">
            <v>３０ｋｗ　掘削径４００　３ｍ／本</v>
          </cell>
          <cell r="D280" t="str">
            <v>ｈ</v>
          </cell>
          <cell r="E280">
            <v>301</v>
          </cell>
        </row>
        <row r="281">
          <cell r="A281" t="str">
            <v>AF7870</v>
          </cell>
          <cell r="B281" t="str">
            <v>オーガスクリュ損料</v>
          </cell>
          <cell r="C281" t="str">
            <v>３０ｋｗ　掘削径４５０　３ｍ／本</v>
          </cell>
          <cell r="D281" t="str">
            <v>ｈ</v>
          </cell>
          <cell r="E281">
            <v>319</v>
          </cell>
        </row>
        <row r="282">
          <cell r="A282" t="str">
            <v>AF7875</v>
          </cell>
          <cell r="B282" t="str">
            <v>オーガスクリュ損料</v>
          </cell>
          <cell r="C282" t="str">
            <v>３０ｋｗ　掘削径５００　３ｍ／本</v>
          </cell>
          <cell r="D282" t="str">
            <v>ｈ</v>
          </cell>
          <cell r="E282">
            <v>329</v>
          </cell>
        </row>
        <row r="283">
          <cell r="A283" t="str">
            <v>AF7900</v>
          </cell>
          <cell r="B283" t="str">
            <v>オーガスクリュ損料</v>
          </cell>
          <cell r="C283" t="str">
            <v>３０ｋｗ　掘削径２６０　５ｍ／本</v>
          </cell>
          <cell r="D283" t="str">
            <v>ｈ</v>
          </cell>
          <cell r="E283">
            <v>345</v>
          </cell>
        </row>
        <row r="284">
          <cell r="A284" t="str">
            <v>AF7905</v>
          </cell>
          <cell r="B284" t="str">
            <v>オーガスクリュ損料</v>
          </cell>
          <cell r="C284" t="str">
            <v>３０ｋｗ　掘削径３００　５ｍ／本</v>
          </cell>
          <cell r="D284" t="str">
            <v>ｈ</v>
          </cell>
          <cell r="E284">
            <v>345</v>
          </cell>
        </row>
        <row r="285">
          <cell r="A285" t="str">
            <v>AF7910</v>
          </cell>
          <cell r="B285" t="str">
            <v>オーガスクリュ損料</v>
          </cell>
          <cell r="C285" t="str">
            <v>３０ｋｗ　掘削径３５０　５ｍ／本</v>
          </cell>
          <cell r="D285" t="str">
            <v>ｈ</v>
          </cell>
          <cell r="E285">
            <v>377</v>
          </cell>
        </row>
        <row r="286">
          <cell r="A286" t="str">
            <v>AF7915</v>
          </cell>
          <cell r="B286" t="str">
            <v>オーガスクリュ損料</v>
          </cell>
          <cell r="C286" t="str">
            <v>３０ｋｗ　掘削径４００　５ｍ／本</v>
          </cell>
          <cell r="D286" t="str">
            <v>ｈ</v>
          </cell>
          <cell r="E286">
            <v>407</v>
          </cell>
        </row>
        <row r="287">
          <cell r="A287" t="str">
            <v>AF7920</v>
          </cell>
          <cell r="B287" t="str">
            <v>オーガスクリュ損料</v>
          </cell>
          <cell r="C287" t="str">
            <v>３０ｋｗ　掘削径４５０　５ｍ／本</v>
          </cell>
          <cell r="D287" t="str">
            <v>ｈ</v>
          </cell>
          <cell r="E287">
            <v>429</v>
          </cell>
        </row>
        <row r="288">
          <cell r="A288" t="str">
            <v>AF7925</v>
          </cell>
          <cell r="B288" t="str">
            <v>オーガスクリュ損料</v>
          </cell>
          <cell r="C288" t="str">
            <v>３０ｋｗ　掘削径５００　５ｍ／本</v>
          </cell>
          <cell r="D288" t="str">
            <v>ｈ</v>
          </cell>
          <cell r="E288">
            <v>453</v>
          </cell>
        </row>
        <row r="289">
          <cell r="A289" t="str">
            <v>AF7950</v>
          </cell>
          <cell r="B289" t="str">
            <v>オーガヘッド損料</v>
          </cell>
          <cell r="C289" t="str">
            <v>３０ＫＷ掘削径２６０　普通土用</v>
          </cell>
          <cell r="D289" t="str">
            <v>ｈ</v>
          </cell>
          <cell r="E289">
            <v>306</v>
          </cell>
        </row>
        <row r="290">
          <cell r="A290" t="str">
            <v>AF7955</v>
          </cell>
          <cell r="B290" t="str">
            <v>オーガヘッド損料</v>
          </cell>
          <cell r="C290" t="str">
            <v>３０ＫＷ掘削径３００　普通土用</v>
          </cell>
          <cell r="D290" t="str">
            <v>ｈ</v>
          </cell>
          <cell r="E290">
            <v>339</v>
          </cell>
        </row>
        <row r="291">
          <cell r="A291" t="str">
            <v>AF7960</v>
          </cell>
          <cell r="B291" t="str">
            <v>オーガヘッド損料</v>
          </cell>
          <cell r="C291" t="str">
            <v>３０ＫＷ掘削径３５０　普通土用</v>
          </cell>
          <cell r="D291" t="str">
            <v>ｈ</v>
          </cell>
          <cell r="E291">
            <v>369</v>
          </cell>
        </row>
        <row r="292">
          <cell r="A292" t="str">
            <v>AF7965</v>
          </cell>
          <cell r="B292" t="str">
            <v>オーガヘッド損料</v>
          </cell>
          <cell r="C292" t="str">
            <v>３０ＫＷ掘削径４００　普通土用</v>
          </cell>
          <cell r="D292" t="str">
            <v>ｈ</v>
          </cell>
          <cell r="E292">
            <v>429</v>
          </cell>
        </row>
        <row r="293">
          <cell r="A293" t="str">
            <v>AF7970</v>
          </cell>
          <cell r="B293" t="str">
            <v>オーガヘッド損料</v>
          </cell>
          <cell r="C293" t="str">
            <v>３０ＫＷ掘削径４５０　普通土用</v>
          </cell>
          <cell r="D293" t="str">
            <v>ｈ</v>
          </cell>
          <cell r="E293">
            <v>469</v>
          </cell>
        </row>
        <row r="294">
          <cell r="A294" t="str">
            <v>AF7975</v>
          </cell>
          <cell r="B294" t="str">
            <v>オーガヘッド損料</v>
          </cell>
          <cell r="C294" t="str">
            <v>３０ＫＷ掘削径５００　普通土用</v>
          </cell>
          <cell r="D294" t="str">
            <v>ｈ</v>
          </cell>
          <cell r="E294">
            <v>502</v>
          </cell>
        </row>
        <row r="295">
          <cell r="A295" t="str">
            <v>AF7980</v>
          </cell>
          <cell r="B295" t="str">
            <v>オーガヘッド損料</v>
          </cell>
          <cell r="C295" t="str">
            <v>３０ＫＷ掘削径２６０レキ及び玉石用</v>
          </cell>
          <cell r="D295" t="str">
            <v>ｈ</v>
          </cell>
          <cell r="E295">
            <v>396</v>
          </cell>
        </row>
        <row r="296">
          <cell r="A296" t="str">
            <v>AF7981</v>
          </cell>
          <cell r="B296" t="str">
            <v>オーガヘッド損料</v>
          </cell>
          <cell r="C296" t="str">
            <v>３０ＫＷ掘削径３００レキ及び玉石用</v>
          </cell>
          <cell r="D296" t="str">
            <v>ｈ</v>
          </cell>
          <cell r="E296">
            <v>405</v>
          </cell>
        </row>
        <row r="297">
          <cell r="A297" t="str">
            <v>AF7982</v>
          </cell>
          <cell r="B297" t="str">
            <v>オーガヘッド損料</v>
          </cell>
          <cell r="C297" t="str">
            <v>３０ＫＷ掘削径３５０レキ及び玉石用</v>
          </cell>
          <cell r="D297" t="str">
            <v>ｈ</v>
          </cell>
          <cell r="E297">
            <v>472</v>
          </cell>
        </row>
        <row r="298">
          <cell r="A298" t="str">
            <v>AF7983</v>
          </cell>
          <cell r="B298" t="str">
            <v>オーガヘッド損料</v>
          </cell>
          <cell r="C298" t="str">
            <v>３０ＫＷ掘削径４００レキ及び玉石用</v>
          </cell>
          <cell r="D298" t="str">
            <v>ｈ</v>
          </cell>
          <cell r="E298">
            <v>532</v>
          </cell>
        </row>
        <row r="299">
          <cell r="A299" t="str">
            <v>AF7984</v>
          </cell>
          <cell r="B299" t="str">
            <v>オーガヘッド損料</v>
          </cell>
          <cell r="C299" t="str">
            <v>３０ＫＷ掘削径４５０レキ及び玉石用</v>
          </cell>
          <cell r="D299" t="str">
            <v>ｈ</v>
          </cell>
          <cell r="E299">
            <v>562</v>
          </cell>
        </row>
        <row r="300">
          <cell r="A300" t="str">
            <v>AF7985</v>
          </cell>
          <cell r="B300" t="str">
            <v>オーガヘッド損料</v>
          </cell>
          <cell r="C300" t="str">
            <v>３０ＫＷ掘削径５００レキ及び玉石用</v>
          </cell>
          <cell r="D300" t="str">
            <v>ｈ</v>
          </cell>
          <cell r="E300">
            <v>608</v>
          </cell>
        </row>
        <row r="301">
          <cell r="A301" t="str">
            <v>AF9770</v>
          </cell>
          <cell r="B301" t="str">
            <v>発動発電機損料</v>
          </cell>
          <cell r="C301" t="str">
            <v>ディ－ゼルエンジン付　１００ＫＶＡ</v>
          </cell>
          <cell r="D301" t="str">
            <v>日</v>
          </cell>
          <cell r="E301">
            <v>7860</v>
          </cell>
        </row>
        <row r="302">
          <cell r="A302" t="str">
            <v>AF9954</v>
          </cell>
          <cell r="B302" t="str">
            <v>トラッククレーン賃料</v>
          </cell>
          <cell r="C302" t="str">
            <v>油圧式　４．８～４．９ｔ吊</v>
          </cell>
          <cell r="D302" t="str">
            <v>　日　</v>
          </cell>
          <cell r="E302">
            <v>36300</v>
          </cell>
        </row>
        <row r="303">
          <cell r="A303" t="str">
            <v>AF9960</v>
          </cell>
          <cell r="B303" t="str">
            <v>トラッククレーン賃料</v>
          </cell>
          <cell r="C303" t="str">
            <v>油圧式　１０～１１ｔ吊</v>
          </cell>
          <cell r="D303" t="str">
            <v>　日　</v>
          </cell>
          <cell r="E303">
            <v>44800</v>
          </cell>
        </row>
        <row r="304">
          <cell r="A304" t="str">
            <v>AF9956</v>
          </cell>
          <cell r="B304" t="str">
            <v>トラッククレーン賃料</v>
          </cell>
          <cell r="C304" t="str">
            <v>油圧式　１５～１６ｔ吊</v>
          </cell>
          <cell r="D304" t="str">
            <v>　日　</v>
          </cell>
          <cell r="E304">
            <v>55600</v>
          </cell>
        </row>
        <row r="305">
          <cell r="A305" t="str">
            <v>AF9970</v>
          </cell>
          <cell r="B305" t="str">
            <v>トラッククレーン賃料</v>
          </cell>
          <cell r="C305" t="str">
            <v>油圧式　２０～２２ｔ吊</v>
          </cell>
          <cell r="D305" t="str">
            <v>　日　</v>
          </cell>
          <cell r="E305">
            <v>65300</v>
          </cell>
        </row>
        <row r="306">
          <cell r="A306" t="str">
            <v>AF9975</v>
          </cell>
          <cell r="B306" t="str">
            <v>トラッククレーン賃料</v>
          </cell>
          <cell r="C306" t="str">
            <v>油圧式　２５ｔ吊</v>
          </cell>
          <cell r="D306" t="str">
            <v>　日　</v>
          </cell>
          <cell r="E306">
            <v>74300</v>
          </cell>
        </row>
        <row r="307">
          <cell r="A307" t="str">
            <v>AF9977</v>
          </cell>
          <cell r="B307" t="str">
            <v>トラッククレーン賃料</v>
          </cell>
          <cell r="C307" t="str">
            <v>油圧式　３５～３６ｔ吊</v>
          </cell>
          <cell r="D307" t="str">
            <v>　日　</v>
          </cell>
          <cell r="E307">
            <v>94300</v>
          </cell>
        </row>
        <row r="308">
          <cell r="A308" t="str">
            <v>AF9979</v>
          </cell>
          <cell r="B308" t="str">
            <v>トラッククレーン賃料</v>
          </cell>
          <cell r="C308" t="str">
            <v>油圧式　４０～４５ｔ吊</v>
          </cell>
          <cell r="D308" t="str">
            <v>　日　</v>
          </cell>
          <cell r="E308">
            <v>118800</v>
          </cell>
        </row>
        <row r="309">
          <cell r="A309" t="str">
            <v>AF9980</v>
          </cell>
          <cell r="B309" t="str">
            <v>電動式レンチ損料</v>
          </cell>
          <cell r="C309" t="str">
            <v>Ｍ２４用　トルク制御器付</v>
          </cell>
          <cell r="D309" t="str">
            <v>日</v>
          </cell>
          <cell r="E309">
            <v>1210</v>
          </cell>
        </row>
        <row r="310">
          <cell r="A310" t="str">
            <v>AF9985</v>
          </cell>
          <cell r="B310" t="str">
            <v>電気溶接機損料</v>
          </cell>
          <cell r="C310" t="str">
            <v>半自動ア－ク溶接機　５００Ａ</v>
          </cell>
          <cell r="D310" t="str">
            <v>日</v>
          </cell>
          <cell r="E310">
            <v>1270</v>
          </cell>
        </row>
        <row r="311">
          <cell r="A311" t="str">
            <v>BF（　そ　の　他　）</v>
          </cell>
        </row>
        <row r="312">
          <cell r="A312" t="str">
            <v>BF0106</v>
          </cell>
          <cell r="B312" t="str">
            <v>ＣＯ２ワイヤ</v>
          </cell>
          <cell r="C312" t="str">
            <v>ＪＩＳ　Ｚ　３３１２　１．６ｍｍ</v>
          </cell>
          <cell r="D312" t="str">
            <v>kg</v>
          </cell>
          <cell r="E312">
            <v>310</v>
          </cell>
        </row>
        <row r="313">
          <cell r="A313" t="str">
            <v>BF0200</v>
          </cell>
          <cell r="B313" t="str">
            <v>消　火　　器</v>
          </cell>
          <cell r="C313" t="str">
            <v>ＡＢＣ粉末　４型</v>
          </cell>
          <cell r="D313" t="str">
            <v>本</v>
          </cell>
          <cell r="E313">
            <v>6200</v>
          </cell>
        </row>
        <row r="314">
          <cell r="A314" t="str">
            <v>BF0900</v>
          </cell>
          <cell r="B314" t="str">
            <v>フラットヤーンクロス</v>
          </cell>
          <cell r="C314" t="str">
            <v>ポリプロピレン平織（７０ｇ／m2）</v>
          </cell>
          <cell r="D314" t="str">
            <v>m2</v>
          </cell>
          <cell r="E314">
            <v>100</v>
          </cell>
        </row>
        <row r="315">
          <cell r="A315" t="str">
            <v>BF1000</v>
          </cell>
          <cell r="B315" t="str">
            <v>ポリエチレンシ－ト</v>
          </cell>
          <cell r="C315" t="str">
            <v>厚０．１５ｍｍ</v>
          </cell>
          <cell r="D315" t="str">
            <v>m2</v>
          </cell>
          <cell r="E315">
            <v>77</v>
          </cell>
        </row>
        <row r="316">
          <cell r="A316" t="str">
            <v>BF3906</v>
          </cell>
          <cell r="B316" t="str">
            <v>貨物自動車運賃料金</v>
          </cell>
          <cell r="C316" t="str">
            <v>６ｔ車以下，１０ｋｍまで</v>
          </cell>
          <cell r="D316" t="str">
            <v>台</v>
          </cell>
          <cell r="E316">
            <v>11890</v>
          </cell>
        </row>
        <row r="317">
          <cell r="A317" t="str">
            <v>BF4004</v>
          </cell>
          <cell r="B317" t="str">
            <v>貨物自動車運賃料金</v>
          </cell>
          <cell r="C317" t="str">
            <v>１２ｔ車以下，２０ｋｍまで</v>
          </cell>
          <cell r="D317" t="str">
            <v>台</v>
          </cell>
          <cell r="E317">
            <v>19030</v>
          </cell>
        </row>
        <row r="318">
          <cell r="A318" t="str">
            <v>E0（　配　管　材　）</v>
          </cell>
        </row>
        <row r="319">
          <cell r="A319" t="str">
            <v>E00165</v>
          </cell>
          <cell r="B319" t="str">
            <v>配管用炭素鋼鋼管</v>
          </cell>
          <cell r="C319" t="str">
            <v>白ねじ無　　　　　　　　　　６５Ａ（鍛接又は熱間仕上げ）</v>
          </cell>
          <cell r="D319" t="str">
            <v>ｍ</v>
          </cell>
          <cell r="E319">
            <v>1031</v>
          </cell>
        </row>
        <row r="320">
          <cell r="A320" t="str">
            <v>E00180</v>
          </cell>
          <cell r="B320" t="str">
            <v>配管用炭素鋼鋼管</v>
          </cell>
          <cell r="C320" t="str">
            <v>白ねじ無　　　　　　　　　　８０Ａ（鍛接又は熱間仕上げ）</v>
          </cell>
          <cell r="D320" t="str">
            <v>ｍ</v>
          </cell>
          <cell r="E320">
            <v>1211</v>
          </cell>
        </row>
        <row r="321">
          <cell r="A321" t="str">
            <v>E00190</v>
          </cell>
          <cell r="B321" t="str">
            <v>配管用炭素鋼鋼管</v>
          </cell>
          <cell r="C321" t="str">
            <v>白ねじ無　　　　　　　　　１００Ａ（鍛接又は熱間仕上げ）</v>
          </cell>
          <cell r="D321" t="str">
            <v>ｍ</v>
          </cell>
          <cell r="E321">
            <v>1682</v>
          </cell>
        </row>
        <row r="322">
          <cell r="A322" t="str">
            <v>E00191</v>
          </cell>
          <cell r="B322" t="str">
            <v>配管用炭素鋼鋼管</v>
          </cell>
          <cell r="C322" t="str">
            <v>白ねじ無　　　　　　　　　１２５Ａ（耐溝状腐食電縫鋼管）</v>
          </cell>
          <cell r="D322" t="str">
            <v>ｍ</v>
          </cell>
          <cell r="E322">
            <v>2162</v>
          </cell>
        </row>
        <row r="323">
          <cell r="A323" t="str">
            <v>E00192</v>
          </cell>
          <cell r="B323" t="str">
            <v>配管用炭素鋼鋼管</v>
          </cell>
          <cell r="C323" t="str">
            <v>白ねじ無　　　　　　　　　１５０Ａ（耐溝状腐食電縫鋼管）</v>
          </cell>
          <cell r="D323" t="str">
            <v>ｍ</v>
          </cell>
          <cell r="E323">
            <v>2931</v>
          </cell>
        </row>
        <row r="324">
          <cell r="A324" t="str">
            <v>FF（　労　務　単　価　）</v>
          </cell>
        </row>
        <row r="325">
          <cell r="A325" t="str">
            <v>FF0100</v>
          </cell>
          <cell r="B325" t="str">
            <v>特殊作業員</v>
          </cell>
          <cell r="D325" t="str">
            <v>人</v>
          </cell>
          <cell r="E325">
            <v>17400</v>
          </cell>
        </row>
        <row r="326">
          <cell r="A326" t="str">
            <v>FF0200</v>
          </cell>
          <cell r="B326" t="str">
            <v>普通作業員</v>
          </cell>
          <cell r="D326" t="str">
            <v>人</v>
          </cell>
          <cell r="E326">
            <v>14300</v>
          </cell>
        </row>
        <row r="327">
          <cell r="A327" t="str">
            <v>FF0300</v>
          </cell>
          <cell r="B327" t="str">
            <v>軽作　業　員</v>
          </cell>
          <cell r="D327" t="str">
            <v>人</v>
          </cell>
          <cell r="E327">
            <v>11100</v>
          </cell>
        </row>
        <row r="328">
          <cell r="A328" t="str">
            <v>FF0600</v>
          </cell>
          <cell r="B328" t="str">
            <v>と　び　　工</v>
          </cell>
          <cell r="D328" t="str">
            <v>人</v>
          </cell>
          <cell r="E328">
            <v>17900</v>
          </cell>
        </row>
        <row r="329">
          <cell r="A329" t="str">
            <v>FF0700</v>
          </cell>
          <cell r="B329" t="str">
            <v>石　　工</v>
          </cell>
          <cell r="D329" t="str">
            <v>人</v>
          </cell>
          <cell r="E329">
            <v>21400</v>
          </cell>
        </row>
        <row r="330">
          <cell r="A330" t="str">
            <v>FF1000</v>
          </cell>
          <cell r="B330" t="str">
            <v>鉄　筋　　工</v>
          </cell>
          <cell r="D330" t="str">
            <v>人</v>
          </cell>
          <cell r="E330">
            <v>18500</v>
          </cell>
        </row>
        <row r="331">
          <cell r="A331" t="str">
            <v>FF1100</v>
          </cell>
          <cell r="B331" t="str">
            <v>鉄　骨　　工</v>
          </cell>
          <cell r="D331" t="str">
            <v>人</v>
          </cell>
          <cell r="E331">
            <v>17000</v>
          </cell>
        </row>
        <row r="332">
          <cell r="A332" t="str">
            <v>FF1200</v>
          </cell>
          <cell r="B332" t="str">
            <v>塗　装　　工</v>
          </cell>
          <cell r="D332" t="str">
            <v>人</v>
          </cell>
          <cell r="E332">
            <v>17500</v>
          </cell>
        </row>
        <row r="333">
          <cell r="A333" t="str">
            <v>FF1300</v>
          </cell>
          <cell r="B333" t="str">
            <v>溶　接　　工</v>
          </cell>
          <cell r="D333" t="str">
            <v>人</v>
          </cell>
          <cell r="E333">
            <v>16300</v>
          </cell>
        </row>
        <row r="334">
          <cell r="A334" t="str">
            <v>FF1400</v>
          </cell>
          <cell r="B334" t="str">
            <v>運転　手（特殊）</v>
          </cell>
          <cell r="D334" t="str">
            <v>人</v>
          </cell>
          <cell r="E334">
            <v>18500</v>
          </cell>
        </row>
        <row r="335">
          <cell r="A335" t="str">
            <v>FF1500</v>
          </cell>
          <cell r="B335" t="str">
            <v>運転　手（一般）</v>
          </cell>
          <cell r="D335" t="str">
            <v>人</v>
          </cell>
          <cell r="E335">
            <v>15500</v>
          </cell>
        </row>
        <row r="336">
          <cell r="A336" t="str">
            <v>FF2500</v>
          </cell>
          <cell r="B336" t="str">
            <v>世　話　　役</v>
          </cell>
          <cell r="D336" t="str">
            <v>人</v>
          </cell>
          <cell r="E336">
            <v>20400</v>
          </cell>
        </row>
        <row r="337">
          <cell r="A337" t="str">
            <v>FF3350</v>
          </cell>
          <cell r="B337" t="str">
            <v>型枠工（建築工事用）</v>
          </cell>
          <cell r="D337" t="str">
            <v>人</v>
          </cell>
          <cell r="E337">
            <v>19600</v>
          </cell>
        </row>
        <row r="338">
          <cell r="A338" t="str">
            <v>FF3400</v>
          </cell>
          <cell r="B338" t="str">
            <v>大　　工</v>
          </cell>
          <cell r="D338" t="str">
            <v>人</v>
          </cell>
          <cell r="E338">
            <v>19000</v>
          </cell>
        </row>
        <row r="339">
          <cell r="A339" t="str">
            <v>FF3500</v>
          </cell>
          <cell r="B339" t="str">
            <v>左　　官</v>
          </cell>
          <cell r="D339" t="str">
            <v>人</v>
          </cell>
          <cell r="E339">
            <v>19100</v>
          </cell>
        </row>
        <row r="340">
          <cell r="A340" t="str">
            <v>FF3600</v>
          </cell>
          <cell r="B340" t="str">
            <v>配　管　　工</v>
          </cell>
          <cell r="D340" t="str">
            <v>人</v>
          </cell>
          <cell r="E340">
            <v>17900</v>
          </cell>
        </row>
        <row r="341">
          <cell r="A341" t="str">
            <v>FF3700</v>
          </cell>
          <cell r="B341" t="str">
            <v>はつ　り　工</v>
          </cell>
          <cell r="D341" t="str">
            <v>人</v>
          </cell>
          <cell r="E341">
            <v>16700</v>
          </cell>
        </row>
        <row r="342">
          <cell r="A342" t="str">
            <v>FF3800</v>
          </cell>
          <cell r="B342" t="str">
            <v>防　水　　工</v>
          </cell>
          <cell r="D342" t="str">
            <v>人</v>
          </cell>
          <cell r="E342">
            <v>15300</v>
          </cell>
        </row>
        <row r="343">
          <cell r="A343" t="str">
            <v>FF4000</v>
          </cell>
          <cell r="B343" t="str">
            <v>タイ　ル　工</v>
          </cell>
          <cell r="D343" t="str">
            <v>人</v>
          </cell>
          <cell r="E343">
            <v>18200</v>
          </cell>
        </row>
        <row r="344">
          <cell r="A344" t="str">
            <v>FF4300</v>
          </cell>
          <cell r="B344" t="str">
            <v>内　装　　工</v>
          </cell>
          <cell r="D344" t="str">
            <v>人</v>
          </cell>
          <cell r="E344">
            <v>15900</v>
          </cell>
        </row>
        <row r="345">
          <cell r="A345" t="str">
            <v>FF4400</v>
          </cell>
          <cell r="B345" t="str">
            <v>ガラ　ス　工</v>
          </cell>
          <cell r="D345" t="str">
            <v>人</v>
          </cell>
          <cell r="E345">
            <v>14500</v>
          </cell>
        </row>
        <row r="346">
          <cell r="A346" t="str">
            <v>FF4500</v>
          </cell>
          <cell r="B346" t="str">
            <v>たた　み　工</v>
          </cell>
          <cell r="D346" t="str">
            <v>人</v>
          </cell>
          <cell r="E346">
            <v>16700</v>
          </cell>
        </row>
        <row r="347">
          <cell r="A347" t="str">
            <v>FF4600</v>
          </cell>
          <cell r="B347" t="str">
            <v>建　具　　工</v>
          </cell>
          <cell r="D347" t="str">
            <v>人</v>
          </cell>
          <cell r="E347">
            <v>15700</v>
          </cell>
        </row>
        <row r="348">
          <cell r="A348" t="str">
            <v>FF4900</v>
          </cell>
          <cell r="B348" t="str">
            <v>建築ブロック工</v>
          </cell>
          <cell r="D348" t="str">
            <v>人</v>
          </cell>
          <cell r="E348">
            <v>17400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パ－ト２"/>
      <sheetName val="一式細目内訳パート２"/>
      <sheetName val="表紙"/>
      <sheetName val="種目別"/>
      <sheetName val="科目別 "/>
      <sheetName val="中科目別"/>
      <sheetName val="Ⅰ 細目別"/>
      <sheetName val="共通費算出表"/>
      <sheetName val="別紙明細"/>
      <sheetName val="物価比"/>
      <sheetName val="見積比"/>
      <sheetName val="最低価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種目"/>
      <sheetName val="科目"/>
      <sheetName val="細目"/>
      <sheetName val="A-1"/>
      <sheetName val="A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単価"/>
      <sheetName val="単価 (2)"/>
      <sheetName val="1土工"/>
      <sheetName val="2整形"/>
      <sheetName val="3擁壁"/>
      <sheetName val="3-1補強土壁"/>
      <sheetName val="3-2もたれ"/>
      <sheetName val="4付替水路"/>
      <sheetName val="4凾渠単価1"/>
      <sheetName val="4凾渠単価2"/>
      <sheetName val="4凾渠断面積 (1)"/>
      <sheetName val="5BOX回帰式 (1)"/>
      <sheetName val="4凾渠断面積 (2)"/>
      <sheetName val="5BOX回帰式 (2)"/>
      <sheetName val="4凾渠断面積 (3)"/>
      <sheetName val="5BOX回帰式 (3)"/>
      <sheetName val="4凾渠断面積 (4)"/>
      <sheetName val="5BOX回帰式 (4)"/>
      <sheetName val="舗装1"/>
      <sheetName val="5舗装費"/>
      <sheetName val="総括表"/>
      <sheetName val="ｱｽ機械施工"/>
      <sheetName val="下層路盤改築"/>
      <sheetName val="上層路盤改築)"/>
      <sheetName val="7その他"/>
      <sheetName val="7その他 (2)"/>
      <sheetName val="単価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アトリエブンク三浦様"/>
      <sheetName val="#REF"/>
      <sheetName val="BACK DATA"/>
      <sheetName val="換気計算"/>
      <sheetName val="calc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括(補助)"/>
      <sheetName val="建築 乙(補助)"/>
      <sheetName val="総括 (単独)"/>
      <sheetName val="建築 乙 (単独)"/>
    </sheetNames>
    <sheetDataSet>
      <sheetData sheetId="0"/>
      <sheetData sheetId="1"/>
      <sheetData sheetId="2"/>
      <sheetData sheetId="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-電気"/>
      <sheetName val="電気設備－安心院"/>
      <sheetName val="数量計算書－安心院 "/>
      <sheetName val="電気設備 －宇佐"/>
      <sheetName val="数量計算書－宇佐"/>
      <sheetName val="照度計算書－表紙 "/>
      <sheetName val="照度計算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ニュー"/>
      <sheetName val="資材比較"/>
      <sheetName val="見積小16"/>
      <sheetName val="見積中32"/>
      <sheetName val="見積大105"/>
      <sheetName val="単価見積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名称マスター"/>
      <sheetName val="1仮設工事"/>
      <sheetName val="2土工事"/>
      <sheetName val="3コンクリート工事"/>
      <sheetName val="4型枠工事"/>
      <sheetName val="5.既製コンクリート工事"/>
      <sheetName val="6鉄筋工事"/>
      <sheetName val="7防水工事"/>
      <sheetName val="8タイル工事"/>
      <sheetName val="9木"/>
      <sheetName val="9木工事"/>
      <sheetName val="10屋根工事"/>
      <sheetName val="11金属金物工事"/>
      <sheetName val="12左官工事"/>
      <sheetName val="13木製建具"/>
      <sheetName val="14鋼製建具"/>
      <sheetName val="15ガラス工事"/>
      <sheetName val="16塗装工事"/>
      <sheetName val="17内装工事"/>
      <sheetName val="18外装工事"/>
      <sheetName val="18外装工事2"/>
      <sheetName val="19雑工事"/>
      <sheetName val="1外構工事"/>
      <sheetName val="最終"/>
    </sheetNames>
    <sheetDataSet>
      <sheetData sheetId="0">
        <row r="2">
          <cell r="B2" t="str">
            <v>仮設工事</v>
          </cell>
          <cell r="D2" t="str">
            <v>土工事</v>
          </cell>
          <cell r="E2" t="str">
            <v>コンクリート工事</v>
          </cell>
          <cell r="F2" t="str">
            <v>型枠工事</v>
          </cell>
          <cell r="G2" t="str">
            <v>鉄筋工事</v>
          </cell>
          <cell r="H2" t="str">
            <v>既成コンクリ－ト工事</v>
          </cell>
          <cell r="I2" t="str">
            <v>防水工事</v>
          </cell>
          <cell r="J2" t="str">
            <v>石工事</v>
          </cell>
          <cell r="K2" t="str">
            <v>タイル工事</v>
          </cell>
          <cell r="L2" t="str">
            <v>木工事</v>
          </cell>
          <cell r="M2" t="str">
            <v>屋根工事</v>
          </cell>
          <cell r="N2" t="str">
            <v>金物工事</v>
          </cell>
          <cell r="O2" t="str">
            <v>左官工事</v>
          </cell>
          <cell r="P2" t="str">
            <v>木製建具工事</v>
          </cell>
          <cell r="Q2" t="str">
            <v>鋼製建具工事</v>
          </cell>
          <cell r="R2" t="str">
            <v>塗装工事</v>
          </cell>
          <cell r="S2" t="str">
            <v>内外装工事</v>
          </cell>
          <cell r="T2" t="str">
            <v>雑工事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パ－ト２"/>
      <sheetName val="一式細目内訳パート２"/>
    </sheetNames>
    <sheetDataSet>
      <sheetData sheetId="0" refreshError="1"/>
      <sheetData sheetId="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一覧"/>
      <sheetName val="舗装費"/>
      <sheetName val="Ｕ型水路 (2)"/>
      <sheetName val="Ｕ型断面積 (2)"/>
      <sheetName val="取付道路単価"/>
      <sheetName val="付替水路"/>
      <sheetName val="3擁壁"/>
      <sheetName val="H=1000"/>
      <sheetName val="凾渠断面積"/>
      <sheetName val="BOX回帰式"/>
      <sheetName val="凾渠断面積 (2)"/>
      <sheetName val="BOX回帰式 (2)"/>
      <sheetName val="施工単価"/>
      <sheetName val="工事費・用地費総括表"/>
      <sheetName val="道路費"/>
      <sheetName val="用地費"/>
      <sheetName val="②,④道路費集計"/>
      <sheetName val="②,④用地・補償費集計"/>
      <sheetName val="②④補償費"/>
      <sheetName val="⑰22道路費集計"/>
      <sheetName val="⑰22用地・補償費集計"/>
      <sheetName val="①"/>
      <sheetName val="③"/>
      <sheetName val="②-1④-1"/>
      <sheetName val="②-2"/>
      <sheetName val="④-2"/>
      <sheetName val="②-3④-3"/>
      <sheetName val="②-4"/>
      <sheetName val="④-4"/>
      <sheetName val="②-5"/>
      <sheetName val="④-5"/>
      <sheetName val="②-6④-6"/>
      <sheetName val="⑤"/>
      <sheetName val="⑥"/>
      <sheetName val="⑦"/>
      <sheetName val="⑫"/>
      <sheetName val="⑧"/>
      <sheetName val="⑬"/>
      <sheetName val="⑨"/>
      <sheetName val="⑭"/>
      <sheetName val="⑩⑮"/>
      <sheetName val="⑪"/>
      <sheetName val="⑯"/>
      <sheetName val="⑰-1"/>
      <sheetName val="22-1"/>
      <sheetName val="⑰-2"/>
      <sheetName val="22-2"/>
      <sheetName val="⑱"/>
      <sheetName val="⑲"/>
      <sheetName val="24"/>
      <sheetName val="⑳25"/>
      <sheetName val="21,26"/>
      <sheetName val="23"/>
      <sheetName val="27"/>
      <sheetName val="29"/>
      <sheetName val="28"/>
      <sheetName val="30"/>
      <sheetName val="31"/>
      <sheetName val="32"/>
      <sheetName val="33,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公住三地補助"/>
      <sheetName val="中川浄化槽H6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見積"/>
      <sheetName val="電灯盤"/>
      <sheetName val="電灯盤 (2)"/>
      <sheetName val="電灯盤 (3)"/>
      <sheetName val="一位代価表"/>
      <sheetName val="カタログ"/>
      <sheetName val="配線器具１"/>
      <sheetName val="配線器具２"/>
      <sheetName val="照度計算書"/>
      <sheetName val="電圧降下"/>
      <sheetName val="修正表"/>
      <sheetName val="見積集計表 (2)"/>
      <sheetName val="見積集計表"/>
      <sheetName val="KAIKEN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0</v>
          </cell>
          <cell r="C5">
            <v>0</v>
          </cell>
        </row>
        <row r="6">
          <cell r="B6">
            <v>1</v>
          </cell>
          <cell r="C6">
            <v>1</v>
          </cell>
        </row>
        <row r="7">
          <cell r="B7">
            <v>2</v>
          </cell>
          <cell r="C7">
            <v>2</v>
          </cell>
        </row>
        <row r="8">
          <cell r="B8">
            <v>3</v>
          </cell>
          <cell r="C8">
            <v>3</v>
          </cell>
        </row>
        <row r="9">
          <cell r="B9">
            <v>4</v>
          </cell>
          <cell r="C9">
            <v>4</v>
          </cell>
        </row>
        <row r="10">
          <cell r="B10">
            <v>5</v>
          </cell>
          <cell r="C10">
            <v>5</v>
          </cell>
        </row>
        <row r="11">
          <cell r="B11">
            <v>6</v>
          </cell>
          <cell r="C11">
            <v>6</v>
          </cell>
        </row>
        <row r="12">
          <cell r="B12">
            <v>7</v>
          </cell>
          <cell r="C12">
            <v>7</v>
          </cell>
        </row>
        <row r="13">
          <cell r="B13">
            <v>8.5</v>
          </cell>
          <cell r="C13">
            <v>8</v>
          </cell>
        </row>
        <row r="14">
          <cell r="B14">
            <v>10</v>
          </cell>
          <cell r="C14">
            <v>10</v>
          </cell>
        </row>
        <row r="15">
          <cell r="B15">
            <v>13</v>
          </cell>
          <cell r="C15">
            <v>11</v>
          </cell>
        </row>
        <row r="16">
          <cell r="B16">
            <v>16</v>
          </cell>
          <cell r="C16">
            <v>12</v>
          </cell>
        </row>
        <row r="17">
          <cell r="B17">
            <v>19</v>
          </cell>
          <cell r="C17">
            <v>15</v>
          </cell>
        </row>
        <row r="18">
          <cell r="B18">
            <v>22</v>
          </cell>
          <cell r="C18">
            <v>18</v>
          </cell>
        </row>
        <row r="19">
          <cell r="B19">
            <v>26</v>
          </cell>
          <cell r="C19">
            <v>21</v>
          </cell>
        </row>
        <row r="20">
          <cell r="B20">
            <v>30</v>
          </cell>
          <cell r="C20">
            <v>24</v>
          </cell>
        </row>
        <row r="21">
          <cell r="B21">
            <v>35</v>
          </cell>
          <cell r="C21">
            <v>28</v>
          </cell>
        </row>
        <row r="22">
          <cell r="B22">
            <v>41</v>
          </cell>
          <cell r="C22">
            <v>33</v>
          </cell>
        </row>
      </sheetData>
      <sheetData sheetId="11"/>
      <sheetData sheetId="12"/>
      <sheetData sheetId="13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パ－ト２"/>
      <sheetName val="一式細目内訳パート２"/>
    </sheetNames>
    <sheetDataSet>
      <sheetData sheetId="0" refreshError="1"/>
      <sheetData sheetId="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●C-1-20-6 ｻﾎﾟｰﾄ1段　W=1.05まで"/>
      <sheetName val="●C-1-20-7 ｻﾎﾟｰﾄ2段　W=1.05まで"/>
      <sheetName val="●ｻﾎﾟｰﾄ2段　W=1.60まで"/>
      <sheetName val="木製土留支保工１段"/>
      <sheetName val="木製土留支保工２段"/>
      <sheetName val="●C-1-14-8バックホウ運転費"/>
      <sheetName val="●C-1-14-4 ﾊﾞｯｸﾎｳ運転基礎１日当り（下水）"/>
      <sheetName val="●C-1-14-7 ﾊﾞｯｸﾎｳ運転基礎１日当り（土木）"/>
      <sheetName val="●C-1-14-8ﾊﾞｯｸﾎｳ運転基礎１ｈ当り"/>
      <sheetName val="●C-1-14-11 タンパ運転費"/>
      <sheetName val="●C-1-14-12 タンパ運転基礎"/>
      <sheetName val="●C-1-45-2 砂基礎0.20m3管回り"/>
      <sheetName val="●C-2-3 基礎砂利20cm"/>
      <sheetName val="●ｺﾝｸﾘｰﾄ工 (2)"/>
      <sheetName val="●C-2-4ｲﾝﾊﾞｰﾄｺﾝｸﾘｰﾄ工 "/>
      <sheetName val="●運搬工単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ニュー"/>
      <sheetName val="資材比較"/>
      <sheetName val="見積小16"/>
      <sheetName val="見積中32"/>
      <sheetName val="見積大105"/>
      <sheetName val="単価見積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※C-1-1-1 機械掘削0.20"/>
      <sheetName val="※C-1-1-2  機械掘削0.35"/>
      <sheetName val="C-1-1-3  機械掘削0.60"/>
      <sheetName val="※C-1-12-1  埋戻工（機械）0.20"/>
      <sheetName val="※C-1-12-2  埋戻工（機械）0.35"/>
      <sheetName val="C-1-12-3  埋戻工（機械）0.60"/>
      <sheetName val="※C-1-13-1 ﾊﾞｯｸﾎｳ投入工0.20"/>
      <sheetName val="※C-1-13-2 ﾊﾞｯｸﾎｳ投入工0.35 "/>
      <sheetName val="※C-1-15-1 0.2ｍ3　4ｔ残土処分工"/>
      <sheetName val="※C-1-15-2  0.35ｍ3　10ｔ残土処分工"/>
      <sheetName val="※C-1-15-3  0.35ｍ3　10ｔ残土処分工"/>
      <sheetName val="※C-1-15-4  0.2ｍ3　4ｔ残土処分工"/>
      <sheetName val="●C-1-16-1  0.6ｍ3　10ｔダンプ 0.5ｋｍ"/>
      <sheetName val="●C-1-16-2  0.6ｍ3　10ｔダンプ 1.6ｋｍ"/>
      <sheetName val="※C-1-16-3  0.35ｍ3　10ｔダンプ1.1ｋｍ"/>
      <sheetName val="※C-1-16-4  0.35ｍ3　10ｔダンプ 9.6ｋｍ"/>
      <sheetName val="※C-1-16-5  0.35ｍ3　4ｔダンプ1.8ｋｍ"/>
      <sheetName val="※C-1-16-6  0.2ｍ3　4ｔダンプ1.0ｋｍ"/>
      <sheetName val="※C-1-16-7  0.2ｍ3　4ｔダンプ1.4"/>
      <sheetName val="※C-1-16-8  0.2ｍ3　2ｔダンプ0.3ｋｍ"/>
      <sheetName val="※C-1-16-9  0.2ｍ3　2ｔダンプ工1.1ｋｍ"/>
      <sheetName val="C-1-20-1 木矢板　H=1.5ｍ"/>
      <sheetName val="※C-1-20-2 H=1.8ｍ"/>
      <sheetName val="※C-1-20-3  H=2.1ｍ"/>
      <sheetName val="※C-1-43-1  管布設150VU"/>
      <sheetName val="※C-1-45-1 砂基礎0.20m3管下"/>
      <sheetName val="※C-1-45-2 砂基礎0.20m3管回り"/>
      <sheetName val="※C-1-45-3  砂基礎 0.35m3管下"/>
      <sheetName val="※C-1-45-4  砂基礎 0.35m3管回り"/>
      <sheetName val="※C-2-1  ﾓﾙﾀﾙ上塗工"/>
      <sheetName val="※C-2-2  ﾓﾙﾀﾙ工"/>
      <sheetName val="※C-3-1  ダンプ運転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床ﾘｽﾄ"/>
      <sheetName val="巾木ﾘｽﾄ"/>
      <sheetName val="壁ﾘｽﾄ"/>
      <sheetName val="天井ﾘｽﾄ"/>
      <sheetName val="拾い書"/>
      <sheetName val="拾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架台工事"/>
      <sheetName val="ﾏﾝﾎｰﾙ蓋"/>
      <sheetName val="複単ＶＵ管"/>
      <sheetName val="量水器"/>
      <sheetName val="排水ポンプ"/>
      <sheetName val="土量計算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起案"/>
      <sheetName val="措置請求書"/>
      <sheetName val="予定価格"/>
      <sheetName val="事前回覧"/>
      <sheetName val="見積もり"/>
      <sheetName val="管理技術"/>
      <sheetName val="着手"/>
      <sheetName val="完了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表紙"/>
      <sheetName val="価格調書"/>
      <sheetName val="調査書"/>
      <sheetName val="諸経費算出表"/>
      <sheetName val="概要"/>
      <sheetName val="内訳(総建)"/>
      <sheetName val="解体材調書"/>
      <sheetName val="内装調書"/>
      <sheetName val="内訳(電)"/>
      <sheetName val="一般調書"/>
      <sheetName val="内訳(設)"/>
      <sheetName val="見積"/>
      <sheetName val="代価 (建)"/>
      <sheetName val="代価 (電)"/>
      <sheetName val="代価 (機)"/>
      <sheetName val="経費"/>
      <sheetName val="内装集計"/>
      <sheetName val="電気代価"/>
      <sheetName val="見積比較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工作物調書"/>
      <sheetName val="工Ａ"/>
      <sheetName val="工Ｂ"/>
      <sheetName val="工Ｃ"/>
      <sheetName val="リスト"/>
      <sheetName val="集計表"/>
      <sheetName val="旧集計表"/>
      <sheetName val="業者見積"/>
      <sheetName val="代価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本工事費種別明細 (総括）"/>
      <sheetName val="諸経費一覧表"/>
      <sheetName val="本工事費種別明細 （工種別）"/>
      <sheetName val="内訳書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000001"/>
      <sheetName val="表紙"/>
      <sheetName val="総括表"/>
      <sheetName val="総括表（1）"/>
      <sheetName val="本体工事"/>
      <sheetName val="本体工事(2)"/>
      <sheetName val="外構"/>
      <sheetName val="共通"/>
      <sheetName val="産廃"/>
      <sheetName val="代価表紙"/>
      <sheetName val="代価表"/>
      <sheetName val="単比"/>
      <sheetName val="歩掛"/>
      <sheetName val="・"/>
      <sheetName val="原稿"/>
      <sheetName val="単比(原)"/>
      <sheetName val="歩掛(原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表紙"/>
      <sheetName val="概要"/>
      <sheetName val="内訳(総建)"/>
      <sheetName val="代価"/>
      <sheetName val="経費"/>
      <sheetName val="見積"/>
      <sheetName val="調査価格調書 "/>
      <sheetName val="調査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ﾃﾞｰﾀｰ"/>
      <sheetName val="１．専攻科棟"/>
      <sheetName val="３．物質化学工学科棟"/>
      <sheetName val="４．第２受変電室 "/>
      <sheetName val="５．外　線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全"/>
      <sheetName val="表建"/>
      <sheetName val="建工"/>
      <sheetName val="経建"/>
      <sheetName val="建共"/>
      <sheetName val="建直"/>
      <sheetName val="表電"/>
      <sheetName val="電工"/>
      <sheetName val="電共"/>
      <sheetName val="電直"/>
      <sheetName val="表設"/>
      <sheetName val="設工"/>
      <sheetName val="設共"/>
      <sheetName val="設直"/>
      <sheetName val="表作"/>
      <sheetName val="作工"/>
      <sheetName val="経作"/>
      <sheetName val="作共"/>
      <sheetName val="作直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O6">
            <v>0</v>
          </cell>
          <cell r="P6">
            <v>5000000</v>
          </cell>
          <cell r="R6">
            <v>3.1999999999999997</v>
          </cell>
        </row>
        <row r="7">
          <cell r="O7">
            <v>5000000</v>
          </cell>
          <cell r="P7">
            <v>10000000</v>
          </cell>
          <cell r="R7">
            <v>3.1</v>
          </cell>
        </row>
        <row r="8">
          <cell r="O8">
            <v>10000000</v>
          </cell>
          <cell r="P8">
            <v>20000000</v>
          </cell>
          <cell r="R8">
            <v>3.02</v>
          </cell>
        </row>
        <row r="9">
          <cell r="O9">
            <v>20000000</v>
          </cell>
          <cell r="P9">
            <v>30000000</v>
          </cell>
          <cell r="R9">
            <v>2.9499999999999997</v>
          </cell>
        </row>
        <row r="10">
          <cell r="O10">
            <v>30000000</v>
          </cell>
          <cell r="P10">
            <v>40000000</v>
          </cell>
          <cell r="R10">
            <v>2.9099999999999997</v>
          </cell>
        </row>
        <row r="11">
          <cell r="O11">
            <v>40000000</v>
          </cell>
          <cell r="P11">
            <v>50000000</v>
          </cell>
          <cell r="R11">
            <v>2.88</v>
          </cell>
        </row>
        <row r="12">
          <cell r="O12">
            <v>50000000</v>
          </cell>
          <cell r="P12">
            <v>60000000</v>
          </cell>
          <cell r="R12">
            <v>2.86</v>
          </cell>
        </row>
        <row r="13">
          <cell r="O13">
            <v>60000000</v>
          </cell>
          <cell r="P13">
            <v>70000000</v>
          </cell>
          <cell r="R13">
            <v>2.84</v>
          </cell>
        </row>
        <row r="14">
          <cell r="O14">
            <v>70000000</v>
          </cell>
          <cell r="P14">
            <v>80000000</v>
          </cell>
          <cell r="R14">
            <v>2.82</v>
          </cell>
        </row>
        <row r="15">
          <cell r="O15">
            <v>80000000</v>
          </cell>
          <cell r="P15">
            <v>100000000</v>
          </cell>
          <cell r="R15">
            <v>2.81</v>
          </cell>
        </row>
        <row r="16">
          <cell r="O16">
            <v>100000000</v>
          </cell>
          <cell r="P16">
            <v>120000000</v>
          </cell>
          <cell r="R16">
            <v>2.79</v>
          </cell>
        </row>
        <row r="17">
          <cell r="O17">
            <v>120000000</v>
          </cell>
          <cell r="P17">
            <v>150000000</v>
          </cell>
          <cell r="R17">
            <v>2.77</v>
          </cell>
        </row>
        <row r="18">
          <cell r="O18">
            <v>150000000</v>
          </cell>
          <cell r="P18">
            <v>200000000</v>
          </cell>
          <cell r="R18">
            <v>2.75</v>
          </cell>
        </row>
        <row r="19">
          <cell r="O19">
            <v>200000000</v>
          </cell>
          <cell r="P19">
            <v>250000000</v>
          </cell>
          <cell r="R19">
            <v>2.7199999999999998</v>
          </cell>
        </row>
        <row r="20">
          <cell r="O20">
            <v>250000000</v>
          </cell>
          <cell r="P20">
            <v>300000000</v>
          </cell>
          <cell r="R20">
            <v>2.6999999999999997</v>
          </cell>
        </row>
        <row r="21">
          <cell r="O21">
            <v>300000000</v>
          </cell>
          <cell r="P21">
            <v>400000000</v>
          </cell>
          <cell r="R21">
            <v>2.6799999999999997</v>
          </cell>
        </row>
        <row r="22">
          <cell r="O22">
            <v>400000000</v>
          </cell>
          <cell r="P22">
            <v>500000000</v>
          </cell>
          <cell r="R22">
            <v>2.65</v>
          </cell>
        </row>
        <row r="23">
          <cell r="O23">
            <v>500000000</v>
          </cell>
          <cell r="P23">
            <v>600000000</v>
          </cell>
          <cell r="R23">
            <v>2.63</v>
          </cell>
        </row>
        <row r="24">
          <cell r="O24">
            <v>600000000</v>
          </cell>
          <cell r="P24">
            <v>700000000</v>
          </cell>
          <cell r="R24">
            <v>2.61</v>
          </cell>
        </row>
        <row r="25">
          <cell r="O25">
            <v>700000000</v>
          </cell>
          <cell r="P25">
            <v>800000000</v>
          </cell>
          <cell r="R25">
            <v>2.6</v>
          </cell>
        </row>
        <row r="26">
          <cell r="O26">
            <v>800000000</v>
          </cell>
          <cell r="P26">
            <v>900000000</v>
          </cell>
          <cell r="R26">
            <v>2.59</v>
          </cell>
        </row>
        <row r="27">
          <cell r="O27">
            <v>900000000</v>
          </cell>
          <cell r="P27">
            <v>1000000000</v>
          </cell>
          <cell r="R27">
            <v>2.58</v>
          </cell>
        </row>
        <row r="28">
          <cell r="O28">
            <v>1000000000</v>
          </cell>
          <cell r="P28">
            <v>1500000000</v>
          </cell>
          <cell r="R28">
            <v>2.57</v>
          </cell>
        </row>
        <row r="29">
          <cell r="O29">
            <v>1500000000</v>
          </cell>
          <cell r="P29">
            <v>2000000000</v>
          </cell>
          <cell r="R29">
            <v>2.5299999999999998</v>
          </cell>
        </row>
        <row r="30">
          <cell r="O30">
            <v>2000000000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積算根拠　一覧"/>
      <sheetName val="最低価格"/>
      <sheetName val="最低基準価格"/>
      <sheetName val="予定価格調書"/>
      <sheetName val="内訳書　表紙"/>
      <sheetName val="内訳書"/>
      <sheetName val="土木工事"/>
      <sheetName val="付加共通費"/>
      <sheetName val="単位データ"/>
      <sheetName val="複写データ"/>
      <sheetName val="マニュアル"/>
      <sheetName val="土量集計表"/>
      <sheetName val="見積比較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書"/>
    </sheetNames>
    <sheetDataSet>
      <sheetData sheetId="0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ｿﾌﾄﾘｽﾄ"/>
      <sheetName val="区分"/>
    </sheetNames>
    <sheetDataSet>
      <sheetData sheetId="0" refreshError="1"/>
      <sheetData sheetId="1">
        <row r="1">
          <cell r="B1" t="str">
            <v>プログラム開発</v>
          </cell>
        </row>
        <row r="2">
          <cell r="B2" t="str">
            <v>表計算</v>
          </cell>
        </row>
        <row r="3">
          <cell r="B3" t="str">
            <v>ワープロ</v>
          </cell>
        </row>
        <row r="4">
          <cell r="B4" t="str">
            <v>プレゼンテーション</v>
          </cell>
        </row>
        <row r="5">
          <cell r="B5" t="str">
            <v>データベース</v>
          </cell>
        </row>
        <row r="6">
          <cell r="B6" t="str">
            <v>エディタ</v>
          </cell>
        </row>
        <row r="7">
          <cell r="B7" t="str">
            <v>ハードユーティリティ</v>
          </cell>
        </row>
        <row r="8">
          <cell r="B8" t="str">
            <v>ソフトユーティリティ</v>
          </cell>
        </row>
        <row r="9">
          <cell r="B9" t="str">
            <v>ＣＡＤ・描画</v>
          </cell>
        </row>
        <row r="10">
          <cell r="B10" t="str">
            <v>文書変換</v>
          </cell>
        </row>
        <row r="11">
          <cell r="B11" t="str">
            <v>基本ＯＳ</v>
          </cell>
        </row>
        <row r="12">
          <cell r="B12" t="str">
            <v>フォント</v>
          </cell>
        </row>
        <row r="13">
          <cell r="B13" t="str">
            <v>パソコン通信</v>
          </cell>
        </row>
        <row r="14">
          <cell r="B14" t="str">
            <v>ＯＣＲ</v>
          </cell>
        </row>
        <row r="15">
          <cell r="B15" t="str">
            <v>建設省</v>
          </cell>
        </row>
        <row r="16">
          <cell r="B16" t="str">
            <v>ネットワーク</v>
          </cell>
        </row>
        <row r="17">
          <cell r="B17" t="str">
            <v>グラフ</v>
          </cell>
        </row>
        <row r="18">
          <cell r="B18" t="str">
            <v>スキャナ</v>
          </cell>
        </row>
        <row r="19">
          <cell r="B19" t="str">
            <v>ツール</v>
          </cell>
        </row>
        <row r="20">
          <cell r="B20" t="str">
            <v>辞書</v>
          </cell>
        </row>
        <row r="21">
          <cell r="B21" t="str">
            <v>翻訳</v>
          </cell>
        </row>
        <row r="22">
          <cell r="B22" t="str">
            <v>ﾋﾞｼﾞﾈｽアプリケーション</v>
          </cell>
        </row>
        <row r="23">
          <cell r="B23" t="str">
            <v>その他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数量拾書-1"/>
      <sheetName val="A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  <sheetName val="諸経費"/>
      <sheetName val="仮設費"/>
      <sheetName val="廃棄物"/>
      <sheetName val="表紙"/>
      <sheetName val="見積一覧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種目"/>
      <sheetName val="科目"/>
      <sheetName val="内訳"/>
      <sheetName val="表紙"/>
      <sheetName val="工事費の区分A1"/>
      <sheetName val="共通費の算出A2"/>
      <sheetName val="共通費率表"/>
      <sheetName val="共通費の算出A3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工事項目"/>
      <sheetName val="DATA"/>
      <sheetName val="雛型"/>
      <sheetName val="受変電集"/>
      <sheetName val="受変電拾"/>
      <sheetName val="電灯・拡声集"/>
      <sheetName val="電灯・拡声拾"/>
    </sheetNames>
    <sheetDataSet>
      <sheetData sheetId="0">
        <row r="7">
          <cell r="B7" t="str">
            <v>渡り廊下棟</v>
          </cell>
          <cell r="C7" t="str">
            <v>　１．電灯設備</v>
          </cell>
          <cell r="D7" t="str">
            <v>１）</v>
          </cell>
        </row>
        <row r="8">
          <cell r="B8" t="str">
            <v>屋外</v>
          </cell>
          <cell r="C8" t="str">
            <v>　２．受変電設備</v>
          </cell>
          <cell r="D8" t="str">
            <v>２）</v>
          </cell>
        </row>
        <row r="9">
          <cell r="B9" t="str">
            <v>既存変電室棟</v>
          </cell>
          <cell r="C9" t="str">
            <v>　３．拡声設備</v>
          </cell>
          <cell r="D9" t="str">
            <v>３）</v>
          </cell>
        </row>
        <row r="20">
          <cell r="C20" t="str">
            <v>１．構内配電線路設備</v>
          </cell>
        </row>
        <row r="21">
          <cell r="C21" t="str">
            <v>２．構内通信線路設備</v>
          </cell>
        </row>
        <row r="22">
          <cell r="C22" t="str">
            <v>３．テレビ電波障害防除設備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合単価"/>
      <sheetName val="複合単価算出"/>
      <sheetName val="市場単価"/>
      <sheetName val="資材単価"/>
      <sheetName val="物価資料"/>
    </sheetNames>
    <sheetDataSet>
      <sheetData sheetId="0"/>
      <sheetData sheetId="1"/>
      <sheetData sheetId="2"/>
      <sheetData sheetId="3">
        <row r="1">
          <cell r="A1" t="str">
            <v>資材
コード</v>
          </cell>
          <cell r="B1" t="str">
            <v>名称</v>
          </cell>
          <cell r="C1" t="str">
            <v>規格・寸法</v>
          </cell>
          <cell r="D1" t="str">
            <v>単位</v>
          </cell>
          <cell r="E1" t="str">
            <v>単価</v>
          </cell>
          <cell r="F1" t="str">
            <v>備考</v>
          </cell>
        </row>
        <row r="2">
          <cell r="A2" t="str">
            <v>A10604</v>
          </cell>
          <cell r="B2" t="str">
            <v>等辺山形鋼</v>
          </cell>
          <cell r="C2" t="str">
            <v>無規格品　３×４０×４０</v>
          </cell>
          <cell r="D2" t="str">
            <v>kg</v>
          </cell>
          <cell r="E2">
            <v>74</v>
          </cell>
        </row>
        <row r="3">
          <cell r="A3" t="str">
            <v>A10611</v>
          </cell>
          <cell r="B3" t="str">
            <v>等辺山形鋼</v>
          </cell>
          <cell r="C3" t="str">
            <v>無規格品　４×５０×５０</v>
          </cell>
          <cell r="D3" t="str">
            <v>kg</v>
          </cell>
          <cell r="E3">
            <v>68</v>
          </cell>
        </row>
        <row r="4">
          <cell r="A4" t="str">
            <v>A10612</v>
          </cell>
          <cell r="B4" t="str">
            <v>等辺山形鋼</v>
          </cell>
          <cell r="C4" t="str">
            <v>無規格品　６×５０×５０</v>
          </cell>
          <cell r="D4" t="str">
            <v>kg</v>
          </cell>
          <cell r="E4">
            <v>67</v>
          </cell>
        </row>
        <row r="5">
          <cell r="A5" t="str">
            <v>A10613</v>
          </cell>
          <cell r="B5" t="str">
            <v>等辺山形鋼</v>
          </cell>
          <cell r="C5" t="str">
            <v>無規格品　６×６５×６５</v>
          </cell>
          <cell r="D5" t="str">
            <v>㎏</v>
          </cell>
          <cell r="E5">
            <v>67</v>
          </cell>
        </row>
        <row r="6">
          <cell r="A6" t="str">
            <v>A11002</v>
          </cell>
          <cell r="B6" t="str">
            <v>鋼板</v>
          </cell>
          <cell r="C6" t="str">
            <v>無規格品　薄板熱延２．３×９１４×１８２９</v>
          </cell>
          <cell r="D6" t="str">
            <v>kg</v>
          </cell>
          <cell r="E6">
            <v>56</v>
          </cell>
        </row>
        <row r="7">
          <cell r="A7" t="str">
            <v>A21140</v>
          </cell>
          <cell r="B7" t="str">
            <v>砕石</v>
          </cell>
          <cell r="C7" t="str">
            <v>クラッシャラン　Ｃ－４０</v>
          </cell>
          <cell r="D7" t="str">
            <v>㎥</v>
          </cell>
          <cell r="E7">
            <v>2000</v>
          </cell>
        </row>
        <row r="8">
          <cell r="A8" t="str">
            <v>A23109</v>
          </cell>
          <cell r="B8" t="str">
            <v>生コンクリート</v>
          </cell>
          <cell r="C8" t="str">
            <v>１８－８－２５</v>
          </cell>
          <cell r="D8" t="str">
            <v>㎥</v>
          </cell>
          <cell r="E8">
            <v>7800</v>
          </cell>
        </row>
        <row r="9">
          <cell r="A9" t="str">
            <v>A23300</v>
          </cell>
          <cell r="B9" t="str">
            <v>はく離材</v>
          </cell>
          <cell r="C9" t="str">
            <v>木枠用</v>
          </cell>
          <cell r="D9" t="str">
            <v>Ｌ</v>
          </cell>
          <cell r="E9">
            <v>122</v>
          </cell>
        </row>
        <row r="10">
          <cell r="A10" t="str">
            <v>A40320</v>
          </cell>
          <cell r="B10" t="str">
            <v>バタ角</v>
          </cell>
          <cell r="C10" t="str">
            <v>米つが　３ｍ×９㎝×９㎝</v>
          </cell>
          <cell r="D10" t="str">
            <v>㎥</v>
          </cell>
          <cell r="E10">
            <v>31000</v>
          </cell>
        </row>
        <row r="11">
          <cell r="A11" t="str">
            <v>A40450</v>
          </cell>
          <cell r="B11" t="str">
            <v>桟材</v>
          </cell>
          <cell r="C11" t="str">
            <v>米つが　４ｍ×３㎝×５㎝</v>
          </cell>
          <cell r="D11" t="str">
            <v>㎥</v>
          </cell>
          <cell r="E11">
            <v>34000</v>
          </cell>
        </row>
        <row r="12">
          <cell r="A12" t="str">
            <v>A45020</v>
          </cell>
          <cell r="B12" t="str">
            <v>合板</v>
          </cell>
          <cell r="C12" t="str">
            <v>ラワン材　１．８ｍ×９０㎝×１．２㎝</v>
          </cell>
          <cell r="D12" t="str">
            <v>　 ㎡　</v>
          </cell>
          <cell r="E12">
            <v>910</v>
          </cell>
        </row>
        <row r="13">
          <cell r="A13" t="str">
            <v>A50110</v>
          </cell>
          <cell r="B13" t="str">
            <v>なまし鉄線</v>
          </cell>
          <cell r="C13" t="str">
            <v>３．２（＃１０）</v>
          </cell>
          <cell r="D13" t="str">
            <v>㎏</v>
          </cell>
          <cell r="E13">
            <v>75.5</v>
          </cell>
        </row>
        <row r="14">
          <cell r="A14" t="str">
            <v>A50438</v>
          </cell>
          <cell r="B14" t="str">
            <v>鉄丸くぎ</v>
          </cell>
          <cell r="C14" t="str">
            <v>Ｎ－３８～６５</v>
          </cell>
          <cell r="D14" t="str">
            <v>㎏</v>
          </cell>
          <cell r="E14">
            <v>82</v>
          </cell>
        </row>
        <row r="15">
          <cell r="A15" t="str">
            <v>AC0040</v>
          </cell>
          <cell r="B15" t="str">
            <v>鉛酸カルシウムさび止めペイント</v>
          </cell>
          <cell r="C15" t="str">
            <v>ＪＩＳ　Ｋ　５６２９</v>
          </cell>
          <cell r="D15" t="str">
            <v>kg</v>
          </cell>
          <cell r="E15">
            <v>370</v>
          </cell>
        </row>
        <row r="16">
          <cell r="A16" t="str">
            <v>AC0210</v>
          </cell>
          <cell r="B16" t="str">
            <v>エッチングプライマー</v>
          </cell>
          <cell r="C16" t="str">
            <v>ＪＩＳ　Ｋ　５６３３　１種</v>
          </cell>
          <cell r="D16" t="str">
            <v>kg</v>
          </cell>
          <cell r="E16">
            <v>650</v>
          </cell>
        </row>
        <row r="17">
          <cell r="A17" t="str">
            <v>AC0409</v>
          </cell>
          <cell r="B17" t="str">
            <v>一般用さび止めペイント</v>
          </cell>
          <cell r="C17" t="str">
            <v>ＪＩＳ　Ｋ　５６２１　１種</v>
          </cell>
          <cell r="D17" t="str">
            <v>kg</v>
          </cell>
          <cell r="E17">
            <v>185</v>
          </cell>
        </row>
        <row r="18">
          <cell r="A18" t="str">
            <v>AC1010</v>
          </cell>
          <cell r="B18" t="str">
            <v>合成樹脂調合ペイント</v>
          </cell>
          <cell r="C18" t="str">
            <v>ＪＩＳ　Ｋ　５５１６　１種</v>
          </cell>
          <cell r="D18" t="str">
            <v>kg</v>
          </cell>
          <cell r="E18">
            <v>370</v>
          </cell>
        </row>
        <row r="19">
          <cell r="A19" t="str">
            <v>AE0012</v>
          </cell>
          <cell r="B19" t="str">
            <v>ガソリン</v>
          </cell>
          <cell r="C19" t="str">
            <v>レギュラー　スタンド渡し</v>
          </cell>
          <cell r="D19" t="str">
            <v>Ｌ</v>
          </cell>
          <cell r="E19">
            <v>97</v>
          </cell>
        </row>
        <row r="20">
          <cell r="A20" t="str">
            <v>AE0101</v>
          </cell>
          <cell r="B20" t="str">
            <v>軽油</v>
          </cell>
          <cell r="C20" t="str">
            <v>小型ローリー渡し</v>
          </cell>
          <cell r="D20" t="str">
            <v>Ｌ</v>
          </cell>
          <cell r="E20">
            <v>69</v>
          </cell>
        </row>
        <row r="21">
          <cell r="A21" t="str">
            <v>AF1933</v>
          </cell>
          <cell r="B21" t="str">
            <v>バックホウ損料</v>
          </cell>
          <cell r="C21" t="str">
            <v>排ガス対策型　油圧式・クローラ型　０．４５m3</v>
          </cell>
          <cell r="D21" t="str">
            <v>共用日</v>
          </cell>
          <cell r="E21">
            <v>9000</v>
          </cell>
        </row>
        <row r="22">
          <cell r="A22" t="str">
            <v>AF5016</v>
          </cell>
          <cell r="B22" t="str">
            <v>タンパ損料</v>
          </cell>
          <cell r="C22" t="str">
            <v>６０～１００ｋｇ</v>
          </cell>
          <cell r="D22" t="str">
            <v>共用日</v>
          </cell>
          <cell r="E22">
            <v>800</v>
          </cell>
        </row>
        <row r="23">
          <cell r="A23" t="str">
            <v>AF9960</v>
          </cell>
          <cell r="B23" t="str">
            <v>トラッククレーン賃料</v>
          </cell>
          <cell r="C23" t="str">
            <v>油圧式　１０～１１ｔ吊り</v>
          </cell>
          <cell r="D23" t="str">
            <v>運転日</v>
          </cell>
          <cell r="E23">
            <v>40000</v>
          </cell>
        </row>
        <row r="24">
          <cell r="A24" t="str">
            <v>C00A20</v>
          </cell>
          <cell r="B24" t="str">
            <v>金属ダクト</v>
          </cell>
          <cell r="C24" t="str">
            <v>（Ｗ）２００×（Ｈ）１００　さび止め仕上</v>
          </cell>
          <cell r="D24" t="str">
            <v>ｍ</v>
          </cell>
          <cell r="E24">
            <v>3192</v>
          </cell>
        </row>
        <row r="25">
          <cell r="A25" t="str">
            <v>C00A25</v>
          </cell>
          <cell r="B25" t="str">
            <v>金属ダクト</v>
          </cell>
          <cell r="C25" t="str">
            <v>（Ｗ）２５０×（Ｈ）１００　さび止め仕上</v>
          </cell>
          <cell r="D25" t="str">
            <v>ｍ</v>
          </cell>
          <cell r="E25">
            <v>3472</v>
          </cell>
        </row>
        <row r="26">
          <cell r="A26" t="str">
            <v>C00A30</v>
          </cell>
          <cell r="B26" t="str">
            <v>金属ダクト</v>
          </cell>
          <cell r="C26" t="str">
            <v>（Ｗ）３００×（Ｈ）１００　さび止め仕上</v>
          </cell>
          <cell r="D26" t="str">
            <v>ｍ</v>
          </cell>
          <cell r="E26">
            <v>3864</v>
          </cell>
        </row>
        <row r="27">
          <cell r="A27" t="str">
            <v>C00A40</v>
          </cell>
          <cell r="B27" t="str">
            <v>金属ダクト</v>
          </cell>
          <cell r="C27" t="str">
            <v>（Ｗ）４００×（Ｈ）１００　さび止め仕上</v>
          </cell>
          <cell r="D27" t="str">
            <v>ｍ</v>
          </cell>
          <cell r="E27">
            <v>4480</v>
          </cell>
        </row>
        <row r="28">
          <cell r="A28" t="str">
            <v>C00A50</v>
          </cell>
          <cell r="B28" t="str">
            <v>金属ダクト</v>
          </cell>
          <cell r="C28" t="str">
            <v>（Ｗ）５００×（Ｈ）１００　さび止め仕上</v>
          </cell>
          <cell r="D28" t="str">
            <v>ｍ</v>
          </cell>
          <cell r="E28">
            <v>5208</v>
          </cell>
        </row>
        <row r="29">
          <cell r="A29" t="str">
            <v>C01901</v>
          </cell>
          <cell r="B29" t="str">
            <v>第１種金属線ぴ</v>
          </cell>
          <cell r="C29" t="str">
            <v>Ａ型　（２５．４×１２．０ｍｍ）</v>
          </cell>
          <cell r="D29" t="str">
            <v>ｍ</v>
          </cell>
          <cell r="E29">
            <v>428</v>
          </cell>
        </row>
        <row r="30">
          <cell r="A30" t="str">
            <v>C01902</v>
          </cell>
          <cell r="B30" t="str">
            <v>第１種金属線ぴ</v>
          </cell>
          <cell r="C30" t="str">
            <v>Ｂ型　（４０．４×２０．０ｍｍ）</v>
          </cell>
          <cell r="D30" t="str">
            <v>ｍ</v>
          </cell>
          <cell r="E30">
            <v>933</v>
          </cell>
        </row>
        <row r="31">
          <cell r="A31" t="str">
            <v>C02911</v>
          </cell>
          <cell r="B31" t="str">
            <v>スイッチボックス</v>
          </cell>
          <cell r="C31" t="str">
            <v>Ａ型用　１個用　浅型　第１種金属線ぴ用</v>
          </cell>
          <cell r="D31" t="str">
            <v>個</v>
          </cell>
          <cell r="E31">
            <v>480</v>
          </cell>
        </row>
        <row r="32">
          <cell r="A32" t="str">
            <v>C02921</v>
          </cell>
          <cell r="B32" t="str">
            <v>スイッチボックス</v>
          </cell>
          <cell r="C32" t="str">
            <v>Ａ・Ｂ　型用　２個用　浅型　第１種金属線ぴ用</v>
          </cell>
          <cell r="D32" t="str">
            <v>個</v>
          </cell>
          <cell r="E32">
            <v>670</v>
          </cell>
        </row>
        <row r="33">
          <cell r="A33" t="str">
            <v>C02931</v>
          </cell>
          <cell r="B33" t="str">
            <v>スイッチボックス</v>
          </cell>
          <cell r="C33" t="str">
            <v>Ａ・Ｂ　型用　３個用　浅型　第１種金属線ぴ用</v>
          </cell>
          <cell r="D33" t="str">
            <v>個</v>
          </cell>
          <cell r="E33">
            <v>992</v>
          </cell>
        </row>
        <row r="34">
          <cell r="A34" t="str">
            <v>C02942</v>
          </cell>
          <cell r="B34" t="str">
            <v>スイッチボックス</v>
          </cell>
          <cell r="C34" t="str">
            <v>Ａ・Ｂ　型用　４個用　深型　第１種金属線ぴ用</v>
          </cell>
          <cell r="D34" t="str">
            <v>個</v>
          </cell>
          <cell r="E34">
            <v>1900</v>
          </cell>
        </row>
        <row r="35">
          <cell r="A35" t="str">
            <v>C02951</v>
          </cell>
          <cell r="B35" t="str">
            <v>ジャンクションボックス</v>
          </cell>
          <cell r="C35" t="str">
            <v>Ａ型用　第１種金属線ぴ用</v>
          </cell>
          <cell r="D35" t="str">
            <v>個</v>
          </cell>
          <cell r="E35">
            <v>370</v>
          </cell>
        </row>
        <row r="36">
          <cell r="A36" t="str">
            <v>C02952</v>
          </cell>
          <cell r="B36" t="str">
            <v>ジャンクションボックス</v>
          </cell>
          <cell r="C36" t="str">
            <v>Ａ・Ｂ型用　第１種金属線ぴ用</v>
          </cell>
          <cell r="D36" t="str">
            <v>個</v>
          </cell>
          <cell r="E36">
            <v>800</v>
          </cell>
        </row>
        <row r="37">
          <cell r="A37" t="str">
            <v>C03000</v>
          </cell>
          <cell r="B37" t="str">
            <v>ケーブル用ジャンクションボックス</v>
          </cell>
          <cell r="C37" t="str">
            <v>心線数２４以下</v>
          </cell>
          <cell r="D37" t="str">
            <v>こ</v>
          </cell>
          <cell r="E37">
            <v>101</v>
          </cell>
        </row>
        <row r="38">
          <cell r="A38" t="str">
            <v>C08202</v>
          </cell>
          <cell r="B38" t="str">
            <v>防火区画貫通処理材</v>
          </cell>
          <cell r="C38" t="str">
            <v>(床用)　ラック幅２００ｍｍ</v>
          </cell>
          <cell r="D38" t="str">
            <v>組</v>
          </cell>
          <cell r="E38">
            <v>16301</v>
          </cell>
        </row>
        <row r="39">
          <cell r="A39" t="str">
            <v>C08203</v>
          </cell>
          <cell r="B39" t="str">
            <v>防火区画貫通処理材</v>
          </cell>
          <cell r="C39" t="str">
            <v>(床用)　ラック幅３００ｍｍ</v>
          </cell>
          <cell r="D39" t="str">
            <v>組</v>
          </cell>
          <cell r="E39">
            <v>18648</v>
          </cell>
        </row>
        <row r="40">
          <cell r="A40" t="str">
            <v>C08204</v>
          </cell>
          <cell r="B40" t="str">
            <v>防火区画貫通処理材</v>
          </cell>
          <cell r="C40" t="str">
            <v>(床用)　ラック幅４００ｍｍ</v>
          </cell>
          <cell r="D40" t="str">
            <v>組</v>
          </cell>
          <cell r="E40">
            <v>21504</v>
          </cell>
        </row>
        <row r="41">
          <cell r="A41" t="str">
            <v>C08205</v>
          </cell>
          <cell r="B41" t="str">
            <v>防火区画貫通処理材</v>
          </cell>
          <cell r="C41" t="str">
            <v>(床用)　ラック幅５００ｍｍ</v>
          </cell>
          <cell r="D41" t="str">
            <v>組</v>
          </cell>
          <cell r="E41">
            <v>24304</v>
          </cell>
        </row>
        <row r="42">
          <cell r="A42" t="str">
            <v>C08206</v>
          </cell>
          <cell r="B42" t="str">
            <v>防火区画貫通処理材</v>
          </cell>
          <cell r="C42" t="str">
            <v>(床用)　ラック幅６００ｍｍ</v>
          </cell>
          <cell r="D42" t="str">
            <v>組</v>
          </cell>
          <cell r="E42">
            <v>26824</v>
          </cell>
        </row>
        <row r="43">
          <cell r="A43" t="str">
            <v>C08208</v>
          </cell>
          <cell r="B43" t="str">
            <v>防火区画貫通処理材</v>
          </cell>
          <cell r="C43" t="str">
            <v>(床用)　ラック幅８００ｍｍ</v>
          </cell>
          <cell r="D43" t="str">
            <v>組</v>
          </cell>
          <cell r="E43">
            <v>32480</v>
          </cell>
        </row>
        <row r="44">
          <cell r="A44" t="str">
            <v>C08210</v>
          </cell>
          <cell r="B44" t="str">
            <v>防火区画貫通処理材</v>
          </cell>
          <cell r="C44" t="str">
            <v>(床用)　ラック幅１０００ｍｍ</v>
          </cell>
          <cell r="D44" t="str">
            <v>組</v>
          </cell>
          <cell r="E44">
            <v>37800</v>
          </cell>
        </row>
        <row r="45">
          <cell r="A45" t="str">
            <v>C08222</v>
          </cell>
          <cell r="B45" t="str">
            <v>防火区画貫通処理材</v>
          </cell>
          <cell r="C45" t="str">
            <v>(壁用)　ラック幅２００ｍｍ</v>
          </cell>
          <cell r="D45" t="str">
            <v>組</v>
          </cell>
          <cell r="E45">
            <v>12880</v>
          </cell>
        </row>
        <row r="46">
          <cell r="A46" t="str">
            <v>C08223</v>
          </cell>
          <cell r="B46" t="str">
            <v>防火区画貫通処理材</v>
          </cell>
          <cell r="C46" t="str">
            <v>(壁用)　ラック幅３００ｍｍ</v>
          </cell>
          <cell r="D46" t="str">
            <v>組</v>
          </cell>
          <cell r="E46">
            <v>14672</v>
          </cell>
        </row>
        <row r="47">
          <cell r="A47" t="str">
            <v>C08224</v>
          </cell>
          <cell r="B47" t="str">
            <v>防火区画貫通処理材</v>
          </cell>
          <cell r="C47" t="str">
            <v>(壁用)　ラック幅４００ｍｍ</v>
          </cell>
          <cell r="D47" t="str">
            <v>組</v>
          </cell>
          <cell r="E47">
            <v>16520</v>
          </cell>
        </row>
        <row r="48">
          <cell r="A48" t="str">
            <v>C08225</v>
          </cell>
          <cell r="B48" t="str">
            <v>防火区画貫通処理材</v>
          </cell>
          <cell r="C48" t="str">
            <v>(壁用)　ラック幅５００ｍｍ</v>
          </cell>
          <cell r="D48" t="str">
            <v>組</v>
          </cell>
          <cell r="E48">
            <v>18872</v>
          </cell>
        </row>
        <row r="49">
          <cell r="A49" t="str">
            <v>C08226</v>
          </cell>
          <cell r="B49" t="str">
            <v>防火区画貫通処理材</v>
          </cell>
          <cell r="C49" t="str">
            <v>(壁用)　ラック幅６００ｍｍ</v>
          </cell>
          <cell r="D49" t="str">
            <v>組</v>
          </cell>
          <cell r="E49">
            <v>20720</v>
          </cell>
        </row>
        <row r="50">
          <cell r="A50" t="str">
            <v>C08228</v>
          </cell>
          <cell r="B50" t="str">
            <v>防火区画貫通処理材</v>
          </cell>
          <cell r="C50" t="str">
            <v>(壁用)　ラック幅８００ｍｍ</v>
          </cell>
          <cell r="D50" t="str">
            <v>組</v>
          </cell>
          <cell r="E50">
            <v>24864</v>
          </cell>
        </row>
        <row r="51">
          <cell r="A51" t="str">
            <v>C08230</v>
          </cell>
          <cell r="B51" t="str">
            <v>防火区画貫通処理材</v>
          </cell>
          <cell r="C51" t="str">
            <v>(壁用)　ラック幅１０００ｍｍ</v>
          </cell>
          <cell r="D51" t="str">
            <v>組</v>
          </cell>
          <cell r="E51">
            <v>28504</v>
          </cell>
        </row>
        <row r="52">
          <cell r="A52" t="str">
            <v>C08301</v>
          </cell>
          <cell r="B52" t="str">
            <v>防火区画貫通処理材</v>
          </cell>
          <cell r="C52" t="str">
            <v>１９φ用　両端分１組　短管工法用</v>
          </cell>
          <cell r="D52" t="str">
            <v>組</v>
          </cell>
          <cell r="E52">
            <v>315</v>
          </cell>
        </row>
        <row r="53">
          <cell r="A53" t="str">
            <v>C08302</v>
          </cell>
          <cell r="B53" t="str">
            <v>防火区画貫通処理材</v>
          </cell>
          <cell r="C53" t="str">
            <v>２５φ用　両端分１組　短管工法用</v>
          </cell>
          <cell r="D53" t="str">
            <v>組</v>
          </cell>
          <cell r="E53">
            <v>461</v>
          </cell>
        </row>
        <row r="54">
          <cell r="A54" t="str">
            <v>C08303</v>
          </cell>
          <cell r="B54" t="str">
            <v>防火区画貫通処理材</v>
          </cell>
          <cell r="C54" t="str">
            <v>３１φ用　両端分１組　短管工法用</v>
          </cell>
          <cell r="D54" t="str">
            <v>組</v>
          </cell>
          <cell r="E54">
            <v>609</v>
          </cell>
        </row>
        <row r="55">
          <cell r="A55" t="str">
            <v>C08304</v>
          </cell>
          <cell r="B55" t="str">
            <v>防火区画貫通処理材</v>
          </cell>
          <cell r="C55" t="str">
            <v>３９φ用　両端分１組　短管工法用</v>
          </cell>
          <cell r="D55" t="str">
            <v>組</v>
          </cell>
          <cell r="E55">
            <v>756</v>
          </cell>
        </row>
        <row r="56">
          <cell r="A56" t="str">
            <v>C08305</v>
          </cell>
          <cell r="B56" t="str">
            <v>防火区画貫通処理材</v>
          </cell>
          <cell r="C56" t="str">
            <v>５１φ用　両端分１組　短管工法用</v>
          </cell>
          <cell r="D56" t="str">
            <v>組</v>
          </cell>
          <cell r="E56">
            <v>1001</v>
          </cell>
        </row>
        <row r="57">
          <cell r="A57" t="str">
            <v>C08306</v>
          </cell>
          <cell r="B57" t="str">
            <v>防火区画貫通処理材</v>
          </cell>
          <cell r="C57" t="str">
            <v>６３φ用　両端分１組　短管工法用</v>
          </cell>
          <cell r="D57" t="str">
            <v>組</v>
          </cell>
          <cell r="E57">
            <v>1487</v>
          </cell>
        </row>
        <row r="58">
          <cell r="A58" t="str">
            <v>C08307</v>
          </cell>
          <cell r="B58" t="str">
            <v>防火区画貫通処理材</v>
          </cell>
          <cell r="C58" t="str">
            <v>７５φ用　両端分１組　短管工法用</v>
          </cell>
          <cell r="D58" t="str">
            <v>組</v>
          </cell>
          <cell r="E58">
            <v>1968</v>
          </cell>
        </row>
        <row r="59">
          <cell r="A59" t="str">
            <v>C0F001</v>
          </cell>
          <cell r="B59" t="str">
            <v>裸銅線</v>
          </cell>
          <cell r="C59" t="str">
            <v/>
          </cell>
          <cell r="D59" t="str">
            <v>kg</v>
          </cell>
          <cell r="E59">
            <v>432</v>
          </cell>
        </row>
        <row r="60">
          <cell r="A60" t="str">
            <v>C0F039</v>
          </cell>
          <cell r="B60" t="str">
            <v>ラジアスクランプ</v>
          </cell>
          <cell r="C60" t="str">
            <v>Ｃ・Ｅ３９　ｍｍ</v>
          </cell>
          <cell r="D60" t="str">
            <v>個</v>
          </cell>
          <cell r="E60">
            <v>77</v>
          </cell>
        </row>
        <row r="61">
          <cell r="A61" t="str">
            <v>C0F051</v>
          </cell>
          <cell r="B61" t="str">
            <v>ラジアスクランプ</v>
          </cell>
          <cell r="C61" t="str">
            <v>Ｃ・Ｅ５１　ｍｍ</v>
          </cell>
          <cell r="D61" t="str">
            <v>個</v>
          </cell>
          <cell r="E61">
            <v>118</v>
          </cell>
        </row>
        <row r="62">
          <cell r="A62" t="str">
            <v>C0F063</v>
          </cell>
          <cell r="B62" t="str">
            <v>ラジアスクランプ</v>
          </cell>
          <cell r="C62" t="str">
            <v>Ｃ・Ｅ６３　ｍｍ</v>
          </cell>
          <cell r="D62" t="str">
            <v>個</v>
          </cell>
          <cell r="E62">
            <v>146</v>
          </cell>
        </row>
        <row r="63">
          <cell r="A63" t="str">
            <v>C0F075</v>
          </cell>
          <cell r="B63" t="str">
            <v>ラジアスクランプ</v>
          </cell>
          <cell r="C63" t="str">
            <v>Ｃ・Ｅ７５　ｍｍ</v>
          </cell>
          <cell r="D63" t="str">
            <v>個</v>
          </cell>
          <cell r="E63">
            <v>201</v>
          </cell>
        </row>
        <row r="64">
          <cell r="A64" t="str">
            <v>C0F116</v>
          </cell>
          <cell r="B64" t="str">
            <v>ラジアスクランプ</v>
          </cell>
          <cell r="C64" t="str">
            <v>Ｇ１６　ｍｍ</v>
          </cell>
          <cell r="D64" t="str">
            <v>個</v>
          </cell>
          <cell r="E64">
            <v>42</v>
          </cell>
        </row>
        <row r="65">
          <cell r="A65" t="str">
            <v>C0F122</v>
          </cell>
          <cell r="B65" t="str">
            <v>ラジアスクランプ</v>
          </cell>
          <cell r="C65" t="str">
            <v>Ｇ２２　ｍｍ</v>
          </cell>
          <cell r="D65" t="str">
            <v>個</v>
          </cell>
          <cell r="E65">
            <v>52</v>
          </cell>
        </row>
        <row r="66">
          <cell r="A66" t="str">
            <v>C0F128</v>
          </cell>
          <cell r="B66" t="str">
            <v>ラジアスクランプ</v>
          </cell>
          <cell r="C66" t="str">
            <v>Ｇ２８　ｍｍ</v>
          </cell>
          <cell r="D66" t="str">
            <v>個</v>
          </cell>
          <cell r="E66">
            <v>74</v>
          </cell>
        </row>
        <row r="67">
          <cell r="A67" t="str">
            <v>C0F136</v>
          </cell>
          <cell r="B67" t="str">
            <v>ラジアスクランプ</v>
          </cell>
          <cell r="C67" t="str">
            <v>Ｇ３６　ｍｍ</v>
          </cell>
          <cell r="D67" t="str">
            <v>個</v>
          </cell>
          <cell r="E67">
            <v>86</v>
          </cell>
        </row>
        <row r="68">
          <cell r="A68" t="str">
            <v>C0F142</v>
          </cell>
          <cell r="B68" t="str">
            <v>ラジアスクランプ</v>
          </cell>
          <cell r="C68" t="str">
            <v>Ｇ４２　ｍｍ</v>
          </cell>
          <cell r="D68" t="str">
            <v>個</v>
          </cell>
          <cell r="E68">
            <v>100</v>
          </cell>
        </row>
        <row r="69">
          <cell r="A69" t="str">
            <v>C0F154</v>
          </cell>
          <cell r="B69" t="str">
            <v>ラジアスクランプ</v>
          </cell>
          <cell r="C69" t="str">
            <v>Ｇ５４　ｍｍ</v>
          </cell>
          <cell r="D69" t="str">
            <v>個</v>
          </cell>
          <cell r="E69">
            <v>149</v>
          </cell>
        </row>
        <row r="70">
          <cell r="A70" t="str">
            <v>C0F170</v>
          </cell>
          <cell r="B70" t="str">
            <v>ラジアスクランプ</v>
          </cell>
          <cell r="C70" t="str">
            <v>Ｇ７０　ｍｍ</v>
          </cell>
          <cell r="D70" t="str">
            <v>個</v>
          </cell>
          <cell r="E70">
            <v>201</v>
          </cell>
        </row>
        <row r="71">
          <cell r="A71" t="str">
            <v>C0F182</v>
          </cell>
          <cell r="B71" t="str">
            <v>ラジアスクランプ</v>
          </cell>
          <cell r="C71" t="str">
            <v>Ｇ８２　ｍｍ</v>
          </cell>
          <cell r="D71" t="str">
            <v>個</v>
          </cell>
          <cell r="E71">
            <v>237</v>
          </cell>
        </row>
        <row r="72">
          <cell r="A72" t="str">
            <v>C0F192</v>
          </cell>
          <cell r="B72" t="str">
            <v>ラジアスクランプ</v>
          </cell>
          <cell r="C72" t="str">
            <v>Ｇ９２　ｍｍ</v>
          </cell>
          <cell r="D72" t="str">
            <v>個</v>
          </cell>
          <cell r="E72">
            <v>317</v>
          </cell>
        </row>
        <row r="73">
          <cell r="A73" t="str">
            <v>C13101</v>
          </cell>
          <cell r="B73" t="str">
            <v>ケーブルラック表示札</v>
          </cell>
          <cell r="C73" t="str">
            <v>１５０×４０×３ｔ　３文字アクリル製</v>
          </cell>
          <cell r="D73" t="str">
            <v>枚</v>
          </cell>
          <cell r="E73">
            <v>448</v>
          </cell>
        </row>
        <row r="74">
          <cell r="A74" t="str">
            <v>C21041</v>
          </cell>
          <cell r="B74" t="str">
            <v>ＥＭ導入線</v>
          </cell>
          <cell r="C74" t="str">
            <v>ポリエチレン被覆鉄線　１．２ｍｍ</v>
          </cell>
          <cell r="D74" t="str">
            <v>ｍ</v>
          </cell>
          <cell r="E74">
            <v>11</v>
          </cell>
        </row>
        <row r="75">
          <cell r="A75" t="str">
            <v>C21142</v>
          </cell>
          <cell r="B75" t="str">
            <v>電線</v>
          </cell>
          <cell r="C75" t="str">
            <v>ＥＭ－ＩＥ　１．６ｍｍ</v>
          </cell>
          <cell r="D75" t="str">
            <v>ｍ</v>
          </cell>
          <cell r="E75">
            <v>17.600000000000001</v>
          </cell>
        </row>
        <row r="76">
          <cell r="A76" t="str">
            <v>C21143</v>
          </cell>
          <cell r="B76" t="str">
            <v>電線</v>
          </cell>
          <cell r="C76" t="str">
            <v>ＥＭ－ＩＥ　２．０ｍｍ</v>
          </cell>
          <cell r="D76" t="str">
            <v>ｍ</v>
          </cell>
          <cell r="E76">
            <v>25.4</v>
          </cell>
        </row>
        <row r="77">
          <cell r="A77" t="str">
            <v>C21154</v>
          </cell>
          <cell r="B77" t="str">
            <v>電線</v>
          </cell>
          <cell r="C77" t="str">
            <v>ＥＭ－ＩＥ　５．５ｍ㎡</v>
          </cell>
          <cell r="D77" t="str">
            <v>ｍ</v>
          </cell>
          <cell r="E77">
            <v>43.3</v>
          </cell>
        </row>
        <row r="78">
          <cell r="A78" t="str">
            <v>C21155</v>
          </cell>
          <cell r="B78" t="str">
            <v>電線</v>
          </cell>
          <cell r="C78" t="str">
            <v>ＥＭ－ＩＥ　　　８ｍ㎡</v>
          </cell>
          <cell r="D78" t="str">
            <v>ｍ</v>
          </cell>
          <cell r="E78">
            <v>57.7</v>
          </cell>
        </row>
        <row r="79">
          <cell r="A79" t="str">
            <v>C21156</v>
          </cell>
          <cell r="B79" t="str">
            <v>電線</v>
          </cell>
          <cell r="C79" t="str">
            <v>ＥＭ－ＩＥ　　１４ｍ㎡</v>
          </cell>
          <cell r="D79" t="str">
            <v>ｍ</v>
          </cell>
          <cell r="E79">
            <v>95.7</v>
          </cell>
        </row>
        <row r="80">
          <cell r="A80" t="str">
            <v>C21157</v>
          </cell>
          <cell r="B80" t="str">
            <v>電線</v>
          </cell>
          <cell r="C80" t="str">
            <v>ＥＭ－ＩＥ　　２２ｍ㎡</v>
          </cell>
          <cell r="D80" t="str">
            <v>ｍ</v>
          </cell>
          <cell r="E80">
            <v>138</v>
          </cell>
        </row>
        <row r="81">
          <cell r="A81" t="str">
            <v>C21158</v>
          </cell>
          <cell r="B81" t="str">
            <v>電線</v>
          </cell>
          <cell r="C81" t="str">
            <v>ＥＭ－ＩＥ　　３８ｍ㎡</v>
          </cell>
          <cell r="D81" t="str">
            <v>ｍ</v>
          </cell>
          <cell r="E81">
            <v>217</v>
          </cell>
        </row>
        <row r="82">
          <cell r="A82" t="str">
            <v>C21159</v>
          </cell>
          <cell r="B82" t="str">
            <v>電線</v>
          </cell>
          <cell r="C82" t="str">
            <v>ＥＭ－ＩＥ　　６０ｍ㎡</v>
          </cell>
          <cell r="D82" t="str">
            <v>ｍ</v>
          </cell>
          <cell r="E82">
            <v>330</v>
          </cell>
        </row>
        <row r="83">
          <cell r="A83" t="str">
            <v>C2115A</v>
          </cell>
          <cell r="B83" t="str">
            <v>電線</v>
          </cell>
          <cell r="C83" t="str">
            <v>ＥＭ－ＩＥ　１００ｍ㎡</v>
          </cell>
          <cell r="D83" t="str">
            <v>ｍ</v>
          </cell>
          <cell r="E83">
            <v>542</v>
          </cell>
        </row>
        <row r="84">
          <cell r="A84" t="str">
            <v>C21341</v>
          </cell>
          <cell r="B84" t="str">
            <v>ケーブル</v>
          </cell>
          <cell r="C84" t="str">
            <v>ＥＭ－ＥＥＦ　１．６ｍｍ　２心</v>
          </cell>
          <cell r="D84" t="str">
            <v>ｍ</v>
          </cell>
          <cell r="E84">
            <v>83.7</v>
          </cell>
        </row>
        <row r="85">
          <cell r="A85" t="str">
            <v>C21342</v>
          </cell>
          <cell r="B85" t="str">
            <v>ケーブル</v>
          </cell>
          <cell r="C85" t="str">
            <v>ＥＭ－ＥＥＦ　２．０ｍｍ　２心</v>
          </cell>
          <cell r="D85" t="str">
            <v>ｍ</v>
          </cell>
          <cell r="E85">
            <v>109</v>
          </cell>
        </row>
        <row r="86">
          <cell r="A86" t="str">
            <v>C21343</v>
          </cell>
          <cell r="B86" t="str">
            <v>ケーブル</v>
          </cell>
          <cell r="C86" t="str">
            <v>ＥＭ－ＥＥＦ　２．６ｍｍ　２心</v>
          </cell>
          <cell r="D86" t="str">
            <v>ｍ</v>
          </cell>
          <cell r="E86">
            <v>158</v>
          </cell>
        </row>
        <row r="87">
          <cell r="A87" t="str">
            <v>C21351</v>
          </cell>
          <cell r="B87" t="str">
            <v>ケーブル</v>
          </cell>
          <cell r="C87" t="str">
            <v>ＥＭ－ＥＥＦ　１．６ｍｍ　３心</v>
          </cell>
          <cell r="D87" t="str">
            <v>ｍ</v>
          </cell>
          <cell r="E87">
            <v>118</v>
          </cell>
        </row>
        <row r="88">
          <cell r="A88" t="str">
            <v>C21352</v>
          </cell>
          <cell r="B88" t="str">
            <v>ケーブル</v>
          </cell>
          <cell r="C88" t="str">
            <v>ＥＭ－ＥＥＦ　２．０ｍｍ　３心</v>
          </cell>
          <cell r="D88" t="str">
            <v>ｍ</v>
          </cell>
          <cell r="E88">
            <v>152</v>
          </cell>
        </row>
        <row r="89">
          <cell r="A89" t="str">
            <v>C21353</v>
          </cell>
          <cell r="B89" t="str">
            <v>ケーブル</v>
          </cell>
          <cell r="C89" t="str">
            <v>ＥＭ－ＥＥＦ　２．６ｍｍ　３心</v>
          </cell>
          <cell r="D89" t="str">
            <v>ｍ</v>
          </cell>
          <cell r="E89">
            <v>210</v>
          </cell>
        </row>
        <row r="90">
          <cell r="A90" t="str">
            <v>C2155C</v>
          </cell>
          <cell r="B90" t="str">
            <v>ケーブル</v>
          </cell>
          <cell r="C90" t="str">
            <v>６００Ｖ　ＥＭ－ＣＥ　２００ｍ㎡　１心</v>
          </cell>
          <cell r="D90" t="str">
            <v>ｍ</v>
          </cell>
          <cell r="E90">
            <v>1046</v>
          </cell>
        </row>
        <row r="91">
          <cell r="A91" t="str">
            <v>C2155D</v>
          </cell>
          <cell r="B91" t="str">
            <v>ケーブル</v>
          </cell>
          <cell r="C91" t="str">
            <v>６００Ｖ　ＥＭ－ＣＥ　２５０ｍ㎡　１心</v>
          </cell>
          <cell r="D91" t="str">
            <v>ｍ</v>
          </cell>
          <cell r="E91">
            <v>1320</v>
          </cell>
        </row>
        <row r="92">
          <cell r="A92" t="str">
            <v>C2155E</v>
          </cell>
          <cell r="B92" t="str">
            <v>ケーブル</v>
          </cell>
          <cell r="C92" t="str">
            <v>６００Ｖ　ＥＭ－ＣＥ　３２５ｍ㎡　１心</v>
          </cell>
          <cell r="D92" t="str">
            <v>ｍ</v>
          </cell>
          <cell r="E92">
            <v>1625</v>
          </cell>
        </row>
        <row r="93">
          <cell r="A93" t="str">
            <v>C21652</v>
          </cell>
          <cell r="B93" t="str">
            <v>ケーブル</v>
          </cell>
          <cell r="C93" t="str">
            <v>６００Ｖ　ＥＭ－ＣＥ　２．０ｍ㎡　２心</v>
          </cell>
          <cell r="D93" t="str">
            <v>ｍ</v>
          </cell>
          <cell r="E93">
            <v>95.8</v>
          </cell>
        </row>
        <row r="94">
          <cell r="A94" t="str">
            <v>C21653</v>
          </cell>
          <cell r="B94" t="str">
            <v>ケーブル</v>
          </cell>
          <cell r="C94" t="str">
            <v>６００Ｖ　ＥＭ－ＣＥ　３．５ｍ㎡　２心</v>
          </cell>
          <cell r="D94" t="str">
            <v>ｍ</v>
          </cell>
          <cell r="E94">
            <v>115</v>
          </cell>
        </row>
        <row r="95">
          <cell r="A95" t="str">
            <v>C21654</v>
          </cell>
          <cell r="B95" t="str">
            <v>ケーブル</v>
          </cell>
          <cell r="C95" t="str">
            <v>６００Ｖ　ＥＭ－ＣＥ　５．５ｍ㎡　２心</v>
          </cell>
          <cell r="D95" t="str">
            <v>ｍ</v>
          </cell>
          <cell r="E95">
            <v>153</v>
          </cell>
        </row>
        <row r="96">
          <cell r="A96" t="str">
            <v>C21655</v>
          </cell>
          <cell r="B96" t="str">
            <v>ケーブル</v>
          </cell>
          <cell r="C96" t="str">
            <v>６００Ｖ　ＥＭ－ＣＥ　　　８ｍ㎡　２心</v>
          </cell>
          <cell r="D96" t="str">
            <v>ｍ</v>
          </cell>
          <cell r="E96">
            <v>182</v>
          </cell>
        </row>
        <row r="97">
          <cell r="A97" t="str">
            <v>C21656</v>
          </cell>
          <cell r="B97" t="str">
            <v>ケーブル</v>
          </cell>
          <cell r="C97" t="str">
            <v>６００Ｖ　ＥＭ－ＣＥ　　１４ｍ㎡　２心</v>
          </cell>
          <cell r="D97" t="str">
            <v>ｍ</v>
          </cell>
          <cell r="E97">
            <v>260</v>
          </cell>
        </row>
        <row r="98">
          <cell r="A98" t="str">
            <v>C21657</v>
          </cell>
          <cell r="B98" t="str">
            <v>ケーブル</v>
          </cell>
          <cell r="C98" t="str">
            <v>６００Ｖ　ＥＭ－ＣＥ　　２２ｍ㎡　２心</v>
          </cell>
          <cell r="D98" t="str">
            <v>ｍ</v>
          </cell>
          <cell r="E98">
            <v>368</v>
          </cell>
        </row>
        <row r="99">
          <cell r="A99" t="str">
            <v>C21658</v>
          </cell>
          <cell r="B99" t="str">
            <v>ケーブル</v>
          </cell>
          <cell r="C99" t="str">
            <v>６００Ｖ　ＥＭ－ＣＥ　　３８ｍ㎡　２心</v>
          </cell>
          <cell r="D99" t="str">
            <v>ｍ</v>
          </cell>
          <cell r="E99">
            <v>558</v>
          </cell>
        </row>
        <row r="100">
          <cell r="A100" t="str">
            <v>C21659</v>
          </cell>
          <cell r="B100" t="str">
            <v>ケーブル</v>
          </cell>
          <cell r="C100" t="str">
            <v>６００Ｖ　ＥＭ－ＣＥ　　６０ｍ㎡　２心</v>
          </cell>
          <cell r="D100" t="str">
            <v>ｍ</v>
          </cell>
          <cell r="E100">
            <v>877</v>
          </cell>
        </row>
        <row r="101">
          <cell r="A101" t="str">
            <v>C21752</v>
          </cell>
          <cell r="B101" t="str">
            <v>ケーブル</v>
          </cell>
          <cell r="C101" t="str">
            <v>６００Ｖ　ＥＭ－ＣＥ　２．０ｍ㎡　３心</v>
          </cell>
          <cell r="D101" t="str">
            <v>ｍ</v>
          </cell>
          <cell r="E101">
            <v>116</v>
          </cell>
        </row>
        <row r="102">
          <cell r="A102" t="str">
            <v>C21753</v>
          </cell>
          <cell r="B102" t="str">
            <v>ケーブル</v>
          </cell>
          <cell r="C102" t="str">
            <v>６００Ｖ　ＥＭ－ＣＥ　３．５ｍ㎡　３心</v>
          </cell>
          <cell r="D102" t="str">
            <v>ｍ</v>
          </cell>
          <cell r="E102">
            <v>143</v>
          </cell>
        </row>
        <row r="103">
          <cell r="A103" t="str">
            <v>C21754</v>
          </cell>
          <cell r="B103" t="str">
            <v>ケーブル</v>
          </cell>
          <cell r="C103" t="str">
            <v>６００Ｖ　ＥＭ－ＣＥ　５．５ｍ㎡　３心</v>
          </cell>
          <cell r="D103" t="str">
            <v>ｍ</v>
          </cell>
          <cell r="E103">
            <v>189</v>
          </cell>
        </row>
        <row r="104">
          <cell r="A104" t="str">
            <v>C21755</v>
          </cell>
          <cell r="B104" t="str">
            <v>ケーブル</v>
          </cell>
          <cell r="C104" t="str">
            <v>６００Ｖ　ＥＭ－ＣＥ　　　８ｍ㎡　３心</v>
          </cell>
          <cell r="D104" t="str">
            <v>ｍ</v>
          </cell>
          <cell r="E104">
            <v>234</v>
          </cell>
        </row>
        <row r="105">
          <cell r="A105" t="str">
            <v>C21856</v>
          </cell>
          <cell r="B105" t="str">
            <v>ケーブル</v>
          </cell>
          <cell r="C105" t="str">
            <v>６００Ｖ　ＥＭ－ＣＥ－Ｔ　１４ｍ㎡</v>
          </cell>
          <cell r="D105" t="str">
            <v>ｍ</v>
          </cell>
          <cell r="E105">
            <v>384</v>
          </cell>
        </row>
        <row r="106">
          <cell r="A106" t="str">
            <v>C21857</v>
          </cell>
          <cell r="B106" t="str">
            <v>ケーブル</v>
          </cell>
          <cell r="C106" t="str">
            <v>６００Ｖ　ＥＭ－ＣＥ－Ｔ　２２ｍ㎡</v>
          </cell>
          <cell r="D106" t="str">
            <v>ｍ</v>
          </cell>
          <cell r="E106">
            <v>528</v>
          </cell>
        </row>
        <row r="107">
          <cell r="A107" t="str">
            <v>C21858</v>
          </cell>
          <cell r="B107" t="str">
            <v>ケーブル</v>
          </cell>
          <cell r="C107" t="str">
            <v>６００Ｖ　ＥＭ－ＣＥ－Ｔ　３８ｍ㎡</v>
          </cell>
          <cell r="D107" t="str">
            <v>ｍ</v>
          </cell>
          <cell r="E107">
            <v>779</v>
          </cell>
        </row>
        <row r="108">
          <cell r="A108" t="str">
            <v>C21859</v>
          </cell>
          <cell r="B108" t="str">
            <v>ケーブル</v>
          </cell>
          <cell r="C108" t="str">
            <v>６００Ｖ　ＥＭ－ＣＥ－Ｔ　６０ｍ㎡</v>
          </cell>
          <cell r="D108" t="str">
            <v>ｍ</v>
          </cell>
          <cell r="E108">
            <v>1134</v>
          </cell>
        </row>
        <row r="109">
          <cell r="A109" t="str">
            <v>C2185A</v>
          </cell>
          <cell r="B109" t="str">
            <v>ケーブル</v>
          </cell>
          <cell r="C109" t="str">
            <v>６００Ｖ　ＥＭ－ＣＥ－Ｔ１００ｍ㎡</v>
          </cell>
          <cell r="D109" t="str">
            <v>ｍ</v>
          </cell>
          <cell r="E109">
            <v>1788</v>
          </cell>
        </row>
        <row r="110">
          <cell r="A110" t="str">
            <v>C2185B</v>
          </cell>
          <cell r="B110" t="str">
            <v>ケーブル</v>
          </cell>
          <cell r="C110" t="str">
            <v>６００Ｖ　ＥＭ－ＣＥ－Ｔ１５０ｍ㎡</v>
          </cell>
          <cell r="D110" t="str">
            <v>ｍ</v>
          </cell>
          <cell r="E110">
            <v>2592</v>
          </cell>
        </row>
        <row r="111">
          <cell r="A111" t="str">
            <v>C2185C</v>
          </cell>
          <cell r="B111" t="str">
            <v>ケーブル</v>
          </cell>
          <cell r="C111" t="str">
            <v>６００Ｖ　ＥＭ－ＣＥ－Ｔ２００ｍ㎡</v>
          </cell>
          <cell r="D111" t="str">
            <v>ｍ</v>
          </cell>
          <cell r="E111">
            <v>3298</v>
          </cell>
        </row>
        <row r="112">
          <cell r="A112" t="str">
            <v>C2185D</v>
          </cell>
          <cell r="B112" t="str">
            <v>ケーブル</v>
          </cell>
          <cell r="C112" t="str">
            <v>６００Ｖ　ＥＭ－ＣＥ－Ｔ２５０ｍ㎡</v>
          </cell>
          <cell r="D112" t="str">
            <v>ｍ</v>
          </cell>
          <cell r="E112">
            <v>4123</v>
          </cell>
        </row>
        <row r="113">
          <cell r="A113" t="str">
            <v>C2185E</v>
          </cell>
          <cell r="B113" t="str">
            <v>ケーブル</v>
          </cell>
          <cell r="C113" t="str">
            <v>６００Ｖ　ＥＭ－ＣＥ－Ｔ３２５ｍ㎡</v>
          </cell>
          <cell r="D113" t="str">
            <v>ｍ</v>
          </cell>
          <cell r="E113">
            <v>5263</v>
          </cell>
        </row>
        <row r="114">
          <cell r="A114" t="str">
            <v>C21942</v>
          </cell>
          <cell r="B114" t="str">
            <v>ケーブル</v>
          </cell>
          <cell r="C114" t="str">
            <v>ＥＭ－ＦＰ－Ｃ　１．６ｍｍ　２心</v>
          </cell>
          <cell r="D114" t="str">
            <v>ｍ</v>
          </cell>
          <cell r="E114">
            <v>147</v>
          </cell>
        </row>
        <row r="115">
          <cell r="A115" t="str">
            <v>C21943</v>
          </cell>
          <cell r="B115" t="str">
            <v>ケーブル</v>
          </cell>
          <cell r="C115" t="str">
            <v>ＥＭ－ＦＰ－Ｃ　２．０ｍｍ　２心</v>
          </cell>
          <cell r="D115" t="str">
            <v>ｍ</v>
          </cell>
          <cell r="E115">
            <v>169</v>
          </cell>
        </row>
        <row r="116">
          <cell r="A116" t="str">
            <v>C21953</v>
          </cell>
          <cell r="B116" t="str">
            <v>ケーブル</v>
          </cell>
          <cell r="C116" t="str">
            <v>ＥＭ－ＦＰ－Ｃ　３．５ｍ㎡　２心</v>
          </cell>
          <cell r="D116" t="str">
            <v>ｍ</v>
          </cell>
          <cell r="E116">
            <v>194</v>
          </cell>
        </row>
        <row r="117">
          <cell r="A117" t="str">
            <v>C21954</v>
          </cell>
          <cell r="B117" t="str">
            <v>ケーブル</v>
          </cell>
          <cell r="C117" t="str">
            <v>ＥＭ－ＦＰ－Ｃ　５．５ｍ㎡　２心</v>
          </cell>
          <cell r="D117" t="str">
            <v>ｍ</v>
          </cell>
          <cell r="E117">
            <v>240</v>
          </cell>
        </row>
        <row r="118">
          <cell r="A118" t="str">
            <v>C21955</v>
          </cell>
          <cell r="B118" t="str">
            <v>ケーブル</v>
          </cell>
          <cell r="C118" t="str">
            <v>ＥＭ－ＦＰ－Ｃ　　　８ｍ㎡　２心</v>
          </cell>
          <cell r="D118" t="str">
            <v>ｍ</v>
          </cell>
          <cell r="E118">
            <v>373</v>
          </cell>
        </row>
        <row r="119">
          <cell r="A119" t="str">
            <v>C21956</v>
          </cell>
          <cell r="B119" t="str">
            <v>ケーブル</v>
          </cell>
          <cell r="C119" t="str">
            <v>ＥＭ－ＦＰ－Ｃ　　１４ｍ㎡　２心</v>
          </cell>
          <cell r="D119" t="str">
            <v>ｍ</v>
          </cell>
          <cell r="E119">
            <v>534</v>
          </cell>
        </row>
        <row r="120">
          <cell r="A120" t="str">
            <v>C21957</v>
          </cell>
          <cell r="B120" t="str">
            <v>ケーブル</v>
          </cell>
          <cell r="C120" t="str">
            <v>ＥＭ－ＦＰ－Ｃ　　２２ｍ㎡　２心</v>
          </cell>
          <cell r="D120" t="str">
            <v>ｍ</v>
          </cell>
          <cell r="E120">
            <v>736</v>
          </cell>
        </row>
        <row r="121">
          <cell r="A121" t="str">
            <v>C21958</v>
          </cell>
          <cell r="B121" t="str">
            <v>ケーブル</v>
          </cell>
          <cell r="C121" t="str">
            <v>ＥＭ－ＦＰ－Ｃ　　３８ｍ㎡　２心</v>
          </cell>
          <cell r="D121" t="str">
            <v>ｍ</v>
          </cell>
          <cell r="E121">
            <v>1010</v>
          </cell>
        </row>
        <row r="122">
          <cell r="A122" t="str">
            <v>C21959</v>
          </cell>
          <cell r="B122" t="str">
            <v>ケーブル</v>
          </cell>
          <cell r="C122" t="str">
            <v>ＥＭ－ＦＰ－Ｃ　　６０ｍ㎡　２心</v>
          </cell>
          <cell r="D122" t="str">
            <v>ｍ</v>
          </cell>
          <cell r="E122">
            <v>1598</v>
          </cell>
        </row>
        <row r="123">
          <cell r="A123" t="str">
            <v>C2195A</v>
          </cell>
          <cell r="B123" t="str">
            <v>ケーブル</v>
          </cell>
          <cell r="C123" t="str">
            <v>ＥＭ－ＦＰ－Ｃ　１００ｍ㎡　２心</v>
          </cell>
          <cell r="D123" t="str">
            <v>ｍ</v>
          </cell>
          <cell r="E123">
            <v>2341</v>
          </cell>
        </row>
        <row r="124">
          <cell r="A124" t="str">
            <v>C21A42</v>
          </cell>
          <cell r="B124" t="str">
            <v>ケーブル</v>
          </cell>
          <cell r="C124" t="str">
            <v>ＥＭ－ＦＰ－Ｃ　１．６ｍｍ　３心</v>
          </cell>
          <cell r="D124" t="str">
            <v>ｍ</v>
          </cell>
          <cell r="E124">
            <v>211</v>
          </cell>
        </row>
        <row r="125">
          <cell r="A125" t="str">
            <v>C21A43</v>
          </cell>
          <cell r="B125" t="str">
            <v>ケーブル</v>
          </cell>
          <cell r="C125" t="str">
            <v>ＥＭ－ＦＰ－Ｃ　２．０ｍｍ　３心</v>
          </cell>
          <cell r="D125" t="str">
            <v>ｍ</v>
          </cell>
          <cell r="E125">
            <v>251</v>
          </cell>
        </row>
        <row r="126">
          <cell r="A126" t="str">
            <v>C21A54</v>
          </cell>
          <cell r="B126" t="str">
            <v>ケーブル</v>
          </cell>
          <cell r="C126" t="str">
            <v>ＥＭ－ＦＰ－Ｃ　５．５ｍ㎡　３心</v>
          </cell>
          <cell r="D126" t="str">
            <v>ｍ</v>
          </cell>
          <cell r="E126">
            <v>339</v>
          </cell>
        </row>
        <row r="127">
          <cell r="A127" t="str">
            <v>C21A55</v>
          </cell>
          <cell r="B127" t="str">
            <v>ケーブル</v>
          </cell>
          <cell r="C127" t="str">
            <v>ＥＭ－ＦＰ－Ｃ　　　８ｍ㎡　３心</v>
          </cell>
          <cell r="D127" t="str">
            <v>ｍ</v>
          </cell>
          <cell r="E127">
            <v>498</v>
          </cell>
        </row>
        <row r="128">
          <cell r="A128" t="str">
            <v>C21A56</v>
          </cell>
          <cell r="B128" t="str">
            <v>ケーブル</v>
          </cell>
          <cell r="C128" t="str">
            <v>ＥＭ－ＦＰ－Ｃ　　１４ｍ㎡　３心</v>
          </cell>
          <cell r="D128" t="str">
            <v>ｍ</v>
          </cell>
          <cell r="E128">
            <v>722</v>
          </cell>
        </row>
        <row r="129">
          <cell r="A129" t="str">
            <v>C21A57</v>
          </cell>
          <cell r="B129" t="str">
            <v>ケーブル</v>
          </cell>
          <cell r="C129" t="str">
            <v>ＥＭ－ＦＰ－Ｃ　　２２ｍ㎡　３心</v>
          </cell>
          <cell r="D129" t="str">
            <v>ｍ</v>
          </cell>
          <cell r="E129">
            <v>980</v>
          </cell>
        </row>
        <row r="130">
          <cell r="A130" t="str">
            <v>C21A58</v>
          </cell>
          <cell r="B130" t="str">
            <v>ケーブル</v>
          </cell>
          <cell r="C130" t="str">
            <v>ＥＭ－ＦＰ－Ｃ　　３８ｍ㎡　３心</v>
          </cell>
          <cell r="D130" t="str">
            <v>ｍ</v>
          </cell>
          <cell r="E130">
            <v>1434</v>
          </cell>
        </row>
        <row r="131">
          <cell r="A131" t="str">
            <v>C21A59</v>
          </cell>
          <cell r="B131" t="str">
            <v>ケーブル</v>
          </cell>
          <cell r="C131" t="str">
            <v>ＥＭ－ＦＰ－Ｃ　　６０ｍ㎡　３心</v>
          </cell>
          <cell r="D131" t="str">
            <v>ｍ</v>
          </cell>
          <cell r="E131">
            <v>2234</v>
          </cell>
        </row>
        <row r="132">
          <cell r="A132" t="str">
            <v>C21A5A</v>
          </cell>
          <cell r="B132" t="str">
            <v>ケーブル</v>
          </cell>
          <cell r="C132" t="str">
            <v>ＥＭ－ＦＰ－Ｃ　１００ｍ㎡　３心</v>
          </cell>
          <cell r="D132" t="str">
            <v>ｍ</v>
          </cell>
          <cell r="E132">
            <v>3343</v>
          </cell>
        </row>
        <row r="133">
          <cell r="A133" t="str">
            <v>C21D57</v>
          </cell>
          <cell r="B133" t="str">
            <v>ケーブル</v>
          </cell>
          <cell r="C133" t="str">
            <v>６ＫＶ　ＥＭ－ＣＥ－Ｔ　　２２ｍ㎡</v>
          </cell>
          <cell r="D133" t="str">
            <v>ｍ</v>
          </cell>
          <cell r="E133">
            <v>1206</v>
          </cell>
        </row>
        <row r="134">
          <cell r="A134" t="str">
            <v>C21D58</v>
          </cell>
          <cell r="B134" t="str">
            <v>ケーブル</v>
          </cell>
          <cell r="C134" t="str">
            <v>６ＫＶ　ＥＭ－ＣＥ－Ｔ　　３８ｍ㎡</v>
          </cell>
          <cell r="D134" t="str">
            <v>ｍ</v>
          </cell>
          <cell r="E134">
            <v>1537</v>
          </cell>
        </row>
        <row r="135">
          <cell r="A135" t="str">
            <v>C21D59</v>
          </cell>
          <cell r="B135" t="str">
            <v>ケーブル</v>
          </cell>
          <cell r="C135" t="str">
            <v>６ＫＶ　ＥＭ－ＣＥ－Ｔ　　６０ｍ㎡</v>
          </cell>
          <cell r="D135" t="str">
            <v>ｍ</v>
          </cell>
          <cell r="E135">
            <v>1958</v>
          </cell>
        </row>
        <row r="136">
          <cell r="A136" t="str">
            <v>C21D5A</v>
          </cell>
          <cell r="B136" t="str">
            <v>ケーブル</v>
          </cell>
          <cell r="C136" t="str">
            <v>６ＫＶ　ＥＭ－ＣＥ－Ｔ　１００ｍ㎡</v>
          </cell>
          <cell r="D136" t="str">
            <v>ｍ</v>
          </cell>
          <cell r="E136">
            <v>2684</v>
          </cell>
        </row>
        <row r="137">
          <cell r="A137" t="str">
            <v>C21E18</v>
          </cell>
          <cell r="B137" t="str">
            <v>電線</v>
          </cell>
          <cell r="C137" t="str">
            <v>６ＫＶ　ＯＣ　　３８ｍ㎡</v>
          </cell>
          <cell r="D137" t="str">
            <v>ｍ</v>
          </cell>
          <cell r="E137">
            <v>273</v>
          </cell>
        </row>
        <row r="138">
          <cell r="A138" t="str">
            <v>C21E19</v>
          </cell>
          <cell r="B138" t="str">
            <v>電線</v>
          </cell>
          <cell r="C138" t="str">
            <v>６ＫＶ　ＯＣ　　６０ｍ㎡</v>
          </cell>
          <cell r="D138" t="str">
            <v>ｍ</v>
          </cell>
          <cell r="E138">
            <v>403</v>
          </cell>
        </row>
        <row r="139">
          <cell r="A139" t="str">
            <v>C21F15</v>
          </cell>
          <cell r="B139" t="str">
            <v>電線</v>
          </cell>
          <cell r="C139" t="str">
            <v>６ＫＶ　ＰＤＣ　　８ｍ㎡</v>
          </cell>
          <cell r="D139" t="str">
            <v>ｍ</v>
          </cell>
          <cell r="E139">
            <v>127</v>
          </cell>
        </row>
        <row r="140">
          <cell r="A140" t="str">
            <v>C21F16</v>
          </cell>
          <cell r="B140" t="str">
            <v>電線</v>
          </cell>
          <cell r="C140" t="str">
            <v>６ＫＶ　ＰＤＣ　１４ｍ㎡</v>
          </cell>
          <cell r="D140" t="str">
            <v>ｍ</v>
          </cell>
          <cell r="E140">
            <v>166</v>
          </cell>
        </row>
        <row r="141">
          <cell r="A141" t="str">
            <v>C21F17</v>
          </cell>
          <cell r="B141" t="str">
            <v>電線</v>
          </cell>
          <cell r="C141" t="str">
            <v>６ＫＶ　ＰＤＣ　２２ｍ㎡</v>
          </cell>
          <cell r="D141" t="str">
            <v>ｍ</v>
          </cell>
          <cell r="E141">
            <v>210</v>
          </cell>
        </row>
        <row r="142">
          <cell r="A142" t="str">
            <v>C21F18</v>
          </cell>
          <cell r="B142" t="str">
            <v>電線</v>
          </cell>
          <cell r="C142" t="str">
            <v>６ＫＶ　ＰＤＣ　３８ｍ㎡</v>
          </cell>
          <cell r="D142" t="str">
            <v>ｍ</v>
          </cell>
          <cell r="E142">
            <v>240</v>
          </cell>
        </row>
        <row r="143">
          <cell r="A143" t="str">
            <v>C22141</v>
          </cell>
          <cell r="B143" t="str">
            <v>ケーブル</v>
          </cell>
          <cell r="C143" t="str">
            <v>ＥＭ－ＣＥＥ　１．２５ｍ㎡　２心</v>
          </cell>
          <cell r="D143" t="str">
            <v>ｍ</v>
          </cell>
          <cell r="E143">
            <v>78.900000000000006</v>
          </cell>
        </row>
        <row r="144">
          <cell r="A144" t="str">
            <v>C22142</v>
          </cell>
          <cell r="B144" t="str">
            <v>ケーブル</v>
          </cell>
          <cell r="C144" t="str">
            <v>ＥＭ－ＣＥＥ　１．２５ｍ㎡　３心</v>
          </cell>
          <cell r="D144" t="str">
            <v>ｍ</v>
          </cell>
          <cell r="E144">
            <v>92.8</v>
          </cell>
        </row>
        <row r="145">
          <cell r="A145" t="str">
            <v>C22143</v>
          </cell>
          <cell r="B145" t="str">
            <v>ケーブル</v>
          </cell>
          <cell r="C145" t="str">
            <v>ＥＭ－ＣＥＥ　１．２５ｍ㎡　４心</v>
          </cell>
          <cell r="D145" t="str">
            <v>ｍ</v>
          </cell>
          <cell r="E145">
            <v>116</v>
          </cell>
        </row>
        <row r="146">
          <cell r="A146" t="str">
            <v>C22144</v>
          </cell>
          <cell r="B146" t="str">
            <v>ケーブル</v>
          </cell>
          <cell r="C146" t="str">
            <v>ＥＭ－ＣＥＥ　１．２５ｍ㎡　５心</v>
          </cell>
          <cell r="D146" t="str">
            <v>ｍ</v>
          </cell>
          <cell r="E146">
            <v>128</v>
          </cell>
        </row>
        <row r="147">
          <cell r="A147" t="str">
            <v>C22145</v>
          </cell>
          <cell r="B147" t="str">
            <v>ケーブル</v>
          </cell>
          <cell r="C147" t="str">
            <v>ＥＭ－ＣＥＥ　１．２５ｍ㎡　６心</v>
          </cell>
          <cell r="D147" t="str">
            <v>ｍ</v>
          </cell>
          <cell r="E147">
            <v>148</v>
          </cell>
        </row>
        <row r="148">
          <cell r="A148" t="str">
            <v>C22146</v>
          </cell>
          <cell r="B148" t="str">
            <v>ケーブル</v>
          </cell>
          <cell r="C148" t="str">
            <v>ＥＭ－ＣＥＥ　１．２５ｍ㎡　７心</v>
          </cell>
          <cell r="D148" t="str">
            <v>ｍ</v>
          </cell>
          <cell r="E148">
            <v>163</v>
          </cell>
        </row>
        <row r="149">
          <cell r="A149" t="str">
            <v>C22147</v>
          </cell>
          <cell r="B149" t="str">
            <v>ケーブル</v>
          </cell>
          <cell r="C149" t="str">
            <v>ＥＭ－ＣＥＥ　１．２５ｍ㎡　８心</v>
          </cell>
          <cell r="D149" t="str">
            <v>ｍ</v>
          </cell>
          <cell r="E149">
            <v>187</v>
          </cell>
        </row>
        <row r="150">
          <cell r="A150" t="str">
            <v>C22148</v>
          </cell>
          <cell r="B150" t="str">
            <v>ケーブル</v>
          </cell>
          <cell r="C150" t="str">
            <v>ＥＭ－ＣＥＥ　１．２５ｍ㎡　１０心</v>
          </cell>
          <cell r="D150" t="str">
            <v>ｍ</v>
          </cell>
          <cell r="E150">
            <v>228</v>
          </cell>
        </row>
        <row r="151">
          <cell r="A151" t="str">
            <v>C2214A</v>
          </cell>
          <cell r="B151" t="str">
            <v>ケーブル</v>
          </cell>
          <cell r="C151" t="str">
            <v>ＥＭ－ＣＥＥ　１．２５ｍ㎡　１５心</v>
          </cell>
          <cell r="D151" t="str">
            <v>ｍ</v>
          </cell>
          <cell r="E151">
            <v>312</v>
          </cell>
        </row>
        <row r="152">
          <cell r="A152" t="str">
            <v>C2214B</v>
          </cell>
          <cell r="B152" t="str">
            <v>ケーブル</v>
          </cell>
          <cell r="C152" t="str">
            <v>ＥＭ－ＣＥＥ　１．２５ｍ㎡　２０心</v>
          </cell>
          <cell r="D152" t="str">
            <v>ｍ</v>
          </cell>
          <cell r="E152">
            <v>403</v>
          </cell>
        </row>
        <row r="153">
          <cell r="A153" t="str">
            <v>C2214C</v>
          </cell>
          <cell r="B153" t="str">
            <v>ケーブル</v>
          </cell>
          <cell r="C153" t="str">
            <v>ＥＭ－ＣＥＥ　１．２５ｍ㎡　３０心</v>
          </cell>
          <cell r="D153" t="str">
            <v>ｍ</v>
          </cell>
          <cell r="E153">
            <v>584</v>
          </cell>
        </row>
        <row r="154">
          <cell r="A154" t="str">
            <v>C22241</v>
          </cell>
          <cell r="B154" t="str">
            <v>ケーブル</v>
          </cell>
          <cell r="C154" t="str">
            <v>ＥＭ－ＣＥＥ　　２．０ｍ㎡　２心</v>
          </cell>
          <cell r="D154" t="str">
            <v>ｍ</v>
          </cell>
          <cell r="E154">
            <v>93.6</v>
          </cell>
        </row>
        <row r="155">
          <cell r="A155" t="str">
            <v>C22242</v>
          </cell>
          <cell r="B155" t="str">
            <v>ケーブル</v>
          </cell>
          <cell r="C155" t="str">
            <v>ＥＭ－ＣＥＥ　　２．０ｍ㎡　３心</v>
          </cell>
          <cell r="D155" t="str">
            <v>ｍ</v>
          </cell>
          <cell r="E155">
            <v>111</v>
          </cell>
        </row>
        <row r="156">
          <cell r="A156" t="str">
            <v>C22243</v>
          </cell>
          <cell r="B156" t="str">
            <v>ケーブル</v>
          </cell>
          <cell r="C156" t="str">
            <v>ＥＭ－ＣＥＥ　　２．０ｍ㎡　４心</v>
          </cell>
          <cell r="D156" t="str">
            <v>ｍ</v>
          </cell>
          <cell r="E156">
            <v>140</v>
          </cell>
        </row>
        <row r="157">
          <cell r="A157" t="str">
            <v>C22244</v>
          </cell>
          <cell r="B157" t="str">
            <v>ケーブル</v>
          </cell>
          <cell r="C157" t="str">
            <v>ＥＭ－ＣＥＥ　　２．０ｍ㎡　５心</v>
          </cell>
          <cell r="D157" t="str">
            <v>ｍ</v>
          </cell>
          <cell r="E157">
            <v>158</v>
          </cell>
        </row>
        <row r="158">
          <cell r="A158" t="str">
            <v>C22245</v>
          </cell>
          <cell r="B158" t="str">
            <v>ケーブル</v>
          </cell>
          <cell r="C158" t="str">
            <v>ＥＭ－ＣＥＥ　　２．０ｍ㎡　６心</v>
          </cell>
          <cell r="D158" t="str">
            <v>ｍ</v>
          </cell>
          <cell r="E158">
            <v>187</v>
          </cell>
        </row>
        <row r="159">
          <cell r="A159" t="str">
            <v>C22246</v>
          </cell>
          <cell r="B159" t="str">
            <v>ケーブル</v>
          </cell>
          <cell r="C159" t="str">
            <v>ＥＭ－ＣＥＥ　　２．０ｍ㎡　７心</v>
          </cell>
          <cell r="D159" t="str">
            <v>ｍ</v>
          </cell>
          <cell r="E159">
            <v>204</v>
          </cell>
        </row>
        <row r="160">
          <cell r="A160" t="str">
            <v>C22247</v>
          </cell>
          <cell r="B160" t="str">
            <v>ケーブル</v>
          </cell>
          <cell r="C160" t="str">
            <v>ＥＭ－ＣＥＥ　　２．０ｍ㎡　８心</v>
          </cell>
          <cell r="D160" t="str">
            <v>ｍ</v>
          </cell>
          <cell r="E160">
            <v>229</v>
          </cell>
        </row>
        <row r="161">
          <cell r="A161" t="str">
            <v>C22248</v>
          </cell>
          <cell r="B161" t="str">
            <v>ケーブル</v>
          </cell>
          <cell r="C161" t="str">
            <v>ＥＭ－ＣＥＥ　　２．０ｍ㎡　１０心</v>
          </cell>
          <cell r="D161" t="str">
            <v>ｍ</v>
          </cell>
          <cell r="E161">
            <v>283</v>
          </cell>
        </row>
        <row r="162">
          <cell r="A162" t="str">
            <v>C2224A</v>
          </cell>
          <cell r="B162" t="str">
            <v>ケーブル</v>
          </cell>
          <cell r="C162" t="str">
            <v>ＥＭ－ＣＥＥ　　２．０ｍ㎡　１５心</v>
          </cell>
          <cell r="D162" t="str">
            <v>ｍ</v>
          </cell>
          <cell r="E162">
            <v>396</v>
          </cell>
        </row>
        <row r="163">
          <cell r="A163" t="str">
            <v>C2224B</v>
          </cell>
          <cell r="B163" t="str">
            <v>ケーブル</v>
          </cell>
          <cell r="C163" t="str">
            <v>ＥＭ－ＣＥＥ　　２．０ｍ㎡　２０心</v>
          </cell>
          <cell r="D163" t="str">
            <v>ｍ</v>
          </cell>
          <cell r="E163">
            <v>512</v>
          </cell>
        </row>
        <row r="164">
          <cell r="A164" t="str">
            <v>C2224C</v>
          </cell>
          <cell r="B164" t="str">
            <v>ケーブル</v>
          </cell>
          <cell r="C164" t="str">
            <v>ＥＭ－ＣＥＥ　　２．０ｍ㎡　３０心</v>
          </cell>
          <cell r="D164" t="str">
            <v>ｍ</v>
          </cell>
          <cell r="E164">
            <v>745</v>
          </cell>
        </row>
        <row r="165">
          <cell r="A165" t="str">
            <v>C22341</v>
          </cell>
          <cell r="B165" t="str">
            <v>ケーブル</v>
          </cell>
          <cell r="C165" t="str">
            <v>ＥＭ－ＣＥＥ　　３．５ｍ㎡　２心</v>
          </cell>
          <cell r="D165" t="str">
            <v>ｍ</v>
          </cell>
          <cell r="E165">
            <v>117</v>
          </cell>
        </row>
        <row r="166">
          <cell r="A166" t="str">
            <v>C22342</v>
          </cell>
          <cell r="B166" t="str">
            <v>ケーブル</v>
          </cell>
          <cell r="C166" t="str">
            <v>ＥＭ－ＣＥＥ　　３．５ｍ㎡　３心</v>
          </cell>
          <cell r="D166" t="str">
            <v>ｍ</v>
          </cell>
          <cell r="E166">
            <v>150</v>
          </cell>
        </row>
        <row r="167">
          <cell r="A167" t="str">
            <v>C22343</v>
          </cell>
          <cell r="B167" t="str">
            <v>ケーブル</v>
          </cell>
          <cell r="C167" t="str">
            <v>ＥＭ－ＣＥＥ　　３．５ｍ㎡　４心</v>
          </cell>
          <cell r="D167" t="str">
            <v>ｍ</v>
          </cell>
          <cell r="E167">
            <v>185</v>
          </cell>
        </row>
        <row r="168">
          <cell r="A168" t="str">
            <v>C22344</v>
          </cell>
          <cell r="B168" t="str">
            <v>ケーブル</v>
          </cell>
          <cell r="C168" t="str">
            <v>ＥＭ－ＣＥＥ　　３．５ｍ㎡　５心</v>
          </cell>
          <cell r="D168" t="str">
            <v>ｍ</v>
          </cell>
          <cell r="E168">
            <v>210</v>
          </cell>
        </row>
        <row r="169">
          <cell r="A169" t="str">
            <v>C22345</v>
          </cell>
          <cell r="B169" t="str">
            <v>ケーブル</v>
          </cell>
          <cell r="C169" t="str">
            <v>ＥＭ－ＣＥＥ　　３．５ｍ㎡　６心</v>
          </cell>
          <cell r="D169" t="str">
            <v>ｍ</v>
          </cell>
          <cell r="E169">
            <v>240</v>
          </cell>
        </row>
        <row r="170">
          <cell r="A170" t="str">
            <v>C22346</v>
          </cell>
          <cell r="B170" t="str">
            <v>ケーブル</v>
          </cell>
          <cell r="C170" t="str">
            <v>ＥＭ－ＣＥＥ　　３．５ｍ㎡　７心</v>
          </cell>
          <cell r="D170" t="str">
            <v>ｍ</v>
          </cell>
          <cell r="E170">
            <v>266</v>
          </cell>
        </row>
        <row r="171">
          <cell r="A171" t="str">
            <v>C22347</v>
          </cell>
          <cell r="B171" t="str">
            <v>ケーブル</v>
          </cell>
          <cell r="C171" t="str">
            <v>ＥＭ－ＣＥＥ　　３．５ｍ㎡　８心</v>
          </cell>
          <cell r="D171" t="str">
            <v>ｍ</v>
          </cell>
          <cell r="E171">
            <v>301</v>
          </cell>
        </row>
        <row r="172">
          <cell r="A172" t="str">
            <v>C22441</v>
          </cell>
          <cell r="B172" t="str">
            <v>ケーブル</v>
          </cell>
          <cell r="C172" t="str">
            <v>ＥＭ－ＣＥＥ　　５．５ｍ㎡　２心</v>
          </cell>
          <cell r="D172" t="str">
            <v>ｍ</v>
          </cell>
          <cell r="E172">
            <v>156</v>
          </cell>
        </row>
        <row r="173">
          <cell r="A173" t="str">
            <v>C22442</v>
          </cell>
          <cell r="B173" t="str">
            <v>ケーブル</v>
          </cell>
          <cell r="C173" t="str">
            <v>ＥＭ－ＣＥＥ　　５．５ｍ㎡　３心</v>
          </cell>
          <cell r="D173" t="str">
            <v>ｍ</v>
          </cell>
          <cell r="E173">
            <v>196</v>
          </cell>
        </row>
        <row r="174">
          <cell r="A174" t="str">
            <v>C22443</v>
          </cell>
          <cell r="B174" t="str">
            <v>ケーブル</v>
          </cell>
          <cell r="C174" t="str">
            <v>ＥＭ－ＣＥＥ　　５．５ｍ㎡　４心</v>
          </cell>
          <cell r="D174" t="str">
            <v>ｍ</v>
          </cell>
          <cell r="E174">
            <v>232</v>
          </cell>
        </row>
        <row r="175">
          <cell r="A175" t="str">
            <v>C22444</v>
          </cell>
          <cell r="B175" t="str">
            <v>ケーブル</v>
          </cell>
          <cell r="C175" t="str">
            <v>ＥＭ－ＣＥＥ　　５．５ｍ㎡　５心</v>
          </cell>
          <cell r="D175" t="str">
            <v>ｍ</v>
          </cell>
          <cell r="E175">
            <v>278</v>
          </cell>
        </row>
        <row r="176">
          <cell r="A176" t="str">
            <v>C22541</v>
          </cell>
          <cell r="B176" t="str">
            <v>ケーブル</v>
          </cell>
          <cell r="C176" t="str">
            <v>ＥＭ－ＣＥＥ－Ｓ　１．２５ｍ㎡　２心</v>
          </cell>
          <cell r="D176" t="str">
            <v>ｍ</v>
          </cell>
          <cell r="E176">
            <v>133</v>
          </cell>
        </row>
        <row r="177">
          <cell r="A177" t="str">
            <v>C22542</v>
          </cell>
          <cell r="B177" t="str">
            <v>ケーブル</v>
          </cell>
          <cell r="C177" t="str">
            <v>ＥＭ－ＣＥＥ－Ｓ　１．２５ｍ㎡　３心</v>
          </cell>
          <cell r="D177" t="str">
            <v>ｍ</v>
          </cell>
          <cell r="E177">
            <v>152</v>
          </cell>
        </row>
        <row r="178">
          <cell r="A178" t="str">
            <v>C22543</v>
          </cell>
          <cell r="B178" t="str">
            <v>ケーブル</v>
          </cell>
          <cell r="C178" t="str">
            <v>ＥＭ－ＣＥＥ－Ｓ　１．２５ｍ㎡　４心</v>
          </cell>
          <cell r="D178" t="str">
            <v>ｍ</v>
          </cell>
          <cell r="E178">
            <v>175</v>
          </cell>
        </row>
        <row r="179">
          <cell r="A179" t="str">
            <v>C22544</v>
          </cell>
          <cell r="B179" t="str">
            <v>ケーブル</v>
          </cell>
          <cell r="C179" t="str">
            <v>ＥＭ－ＣＥＥ－Ｓ　１．２５ｍ㎡　５心</v>
          </cell>
          <cell r="D179" t="str">
            <v>ｍ</v>
          </cell>
          <cell r="E179">
            <v>192</v>
          </cell>
        </row>
        <row r="180">
          <cell r="A180" t="str">
            <v>C22545</v>
          </cell>
          <cell r="B180" t="str">
            <v>ケーブル</v>
          </cell>
          <cell r="C180" t="str">
            <v>ＥＭ－ＣＥＥ－Ｓ　１．２５ｍ㎡　６心</v>
          </cell>
          <cell r="D180" t="str">
            <v>ｍ</v>
          </cell>
          <cell r="E180">
            <v>216</v>
          </cell>
        </row>
        <row r="181">
          <cell r="A181" t="str">
            <v>C22546</v>
          </cell>
          <cell r="B181" t="str">
            <v>ケーブル</v>
          </cell>
          <cell r="C181" t="str">
            <v>ＥＭ－ＣＥＥ－Ｓ　１．２５ｍ㎡　７心</v>
          </cell>
          <cell r="D181" t="str">
            <v>ｍ</v>
          </cell>
          <cell r="E181">
            <v>230</v>
          </cell>
        </row>
        <row r="182">
          <cell r="A182" t="str">
            <v>C22641</v>
          </cell>
          <cell r="B182" t="str">
            <v>ケーブル</v>
          </cell>
          <cell r="C182" t="str">
            <v>ＥＭ－ＣＥＥ－Ｓ　　２．０ｍ㎡　２心</v>
          </cell>
          <cell r="D182" t="str">
            <v>ｍ</v>
          </cell>
          <cell r="E182">
            <v>153</v>
          </cell>
        </row>
        <row r="183">
          <cell r="A183" t="str">
            <v>C22642</v>
          </cell>
          <cell r="B183" t="str">
            <v>ケーブル</v>
          </cell>
          <cell r="C183" t="str">
            <v>ＥＭ－ＣＥＥ－Ｓ　　２．０ｍ㎡　３心</v>
          </cell>
          <cell r="D183" t="str">
            <v>ｍ</v>
          </cell>
          <cell r="E183">
            <v>170</v>
          </cell>
        </row>
        <row r="184">
          <cell r="A184" t="str">
            <v>C22643</v>
          </cell>
          <cell r="B184" t="str">
            <v>ケーブル</v>
          </cell>
          <cell r="C184" t="str">
            <v>ＥＭ－ＣＥＥ－Ｓ　　２．０ｍ㎡　４心</v>
          </cell>
          <cell r="D184" t="str">
            <v>ｍ</v>
          </cell>
          <cell r="E184">
            <v>205</v>
          </cell>
        </row>
        <row r="185">
          <cell r="A185" t="str">
            <v>C22644</v>
          </cell>
          <cell r="B185" t="str">
            <v>ケーブル</v>
          </cell>
          <cell r="C185" t="str">
            <v>ＥＭ－ＣＥＥ－Ｓ　　２．０ｍ㎡　５心</v>
          </cell>
          <cell r="D185" t="str">
            <v>ｍ</v>
          </cell>
          <cell r="E185">
            <v>226</v>
          </cell>
        </row>
        <row r="186">
          <cell r="A186" t="str">
            <v>C22645</v>
          </cell>
          <cell r="B186" t="str">
            <v>ケーブル</v>
          </cell>
          <cell r="C186" t="str">
            <v>ＥＭ－ＣＥＥ－Ｓ　　２．０ｍ㎡　６心</v>
          </cell>
          <cell r="D186" t="str">
            <v>ｍ</v>
          </cell>
          <cell r="E186">
            <v>258</v>
          </cell>
        </row>
        <row r="187">
          <cell r="A187" t="str">
            <v>C22646</v>
          </cell>
          <cell r="B187" t="str">
            <v>ケーブル</v>
          </cell>
          <cell r="C187" t="str">
            <v>ＥＭ－ＣＥＥ－Ｓ　　２．０ｍ㎡　７心</v>
          </cell>
          <cell r="D187" t="str">
            <v>ｍ</v>
          </cell>
          <cell r="E187">
            <v>275</v>
          </cell>
        </row>
        <row r="188">
          <cell r="A188" t="str">
            <v>C23012</v>
          </cell>
          <cell r="B188" t="str">
            <v>モールド分岐処理（ＥＭケーブル）</v>
          </cell>
          <cell r="C188" t="str">
            <v>ＣＥ－ＣＥ　　５．５－５．５－３．５</v>
          </cell>
          <cell r="D188" t="str">
            <v>か所</v>
          </cell>
          <cell r="E188">
            <v>2520</v>
          </cell>
        </row>
        <row r="189">
          <cell r="A189" t="str">
            <v>C23014</v>
          </cell>
          <cell r="B189" t="str">
            <v>モールド分岐処理（ＥＭケーブル）</v>
          </cell>
          <cell r="C189" t="str">
            <v>ＣＥ－ＣＥ　　５．５－５．５－３．５，３．５</v>
          </cell>
          <cell r="D189" t="str">
            <v>か所</v>
          </cell>
          <cell r="E189">
            <v>3024</v>
          </cell>
        </row>
        <row r="190">
          <cell r="A190" t="str">
            <v>C23016</v>
          </cell>
          <cell r="B190" t="str">
            <v>モールド分岐処理（ＥＭケーブル）</v>
          </cell>
          <cell r="C190" t="str">
            <v>ＣＥ－ＣＥ　　５．５－５．５－５．５</v>
          </cell>
          <cell r="D190" t="str">
            <v>か所</v>
          </cell>
          <cell r="E190">
            <v>2520</v>
          </cell>
        </row>
        <row r="191">
          <cell r="A191" t="str">
            <v>C23022</v>
          </cell>
          <cell r="B191" t="str">
            <v>モールド分岐処理（ＥＭケーブル）</v>
          </cell>
          <cell r="C191" t="str">
            <v>ＣＥ－ＣＥ　　８－８－３．５</v>
          </cell>
          <cell r="D191" t="str">
            <v>か所</v>
          </cell>
          <cell r="E191">
            <v>2520</v>
          </cell>
        </row>
        <row r="192">
          <cell r="A192" t="str">
            <v>C23024</v>
          </cell>
          <cell r="B192" t="str">
            <v>モールド分岐処理（ＥＭケーブル）</v>
          </cell>
          <cell r="C192" t="str">
            <v>ＣＥ－ＣＥ　　８－８－３．５，３．５</v>
          </cell>
          <cell r="D192" t="str">
            <v>か所</v>
          </cell>
          <cell r="E192">
            <v>3024</v>
          </cell>
        </row>
        <row r="193">
          <cell r="A193" t="str">
            <v>C23026</v>
          </cell>
          <cell r="B193" t="str">
            <v>モールド分岐処理（ＥＭケーブル）</v>
          </cell>
          <cell r="C193" t="str">
            <v>ＣＥ－ＣＥ　　８－８－５．５</v>
          </cell>
          <cell r="D193" t="str">
            <v>か所</v>
          </cell>
          <cell r="E193">
            <v>2520</v>
          </cell>
        </row>
        <row r="194">
          <cell r="A194" t="str">
            <v>C23028</v>
          </cell>
          <cell r="B194" t="str">
            <v>モールド分岐処理（ＥＭケーブル）</v>
          </cell>
          <cell r="C194" t="str">
            <v>ＣＥ－ＣＥ　　８－８－５．５，５．５</v>
          </cell>
          <cell r="D194" t="str">
            <v>か所</v>
          </cell>
          <cell r="E194">
            <v>3024</v>
          </cell>
        </row>
        <row r="195">
          <cell r="A195" t="str">
            <v>C2302A</v>
          </cell>
          <cell r="B195" t="str">
            <v>モールド分岐処理（ＥＭケーブル）</v>
          </cell>
          <cell r="C195" t="str">
            <v>ＣＥ－ＣＥ　　８－８－８</v>
          </cell>
          <cell r="D195" t="str">
            <v>か所</v>
          </cell>
          <cell r="E195">
            <v>2520</v>
          </cell>
        </row>
        <row r="196">
          <cell r="A196" t="str">
            <v>C23036</v>
          </cell>
          <cell r="B196" t="str">
            <v>モールド分岐処理（ＥＭケーブル）</v>
          </cell>
          <cell r="C196" t="str">
            <v>ＣＥＴ－ＣＥＴ　　１４－１４－５．５</v>
          </cell>
          <cell r="D196" t="str">
            <v>か所</v>
          </cell>
          <cell r="E196">
            <v>7829</v>
          </cell>
        </row>
        <row r="197">
          <cell r="A197" t="str">
            <v>C23038</v>
          </cell>
          <cell r="B197" t="str">
            <v>モールド分岐処理（ＥＭケーブル）</v>
          </cell>
          <cell r="C197" t="str">
            <v>ＣＥＴ－ＣＥＴ　　１４－１４－５．５，５．５</v>
          </cell>
          <cell r="D197" t="str">
            <v>か所</v>
          </cell>
          <cell r="E197">
            <v>9391</v>
          </cell>
        </row>
        <row r="198">
          <cell r="A198" t="str">
            <v>C2303A</v>
          </cell>
          <cell r="B198" t="str">
            <v>モールド分岐処理（ＥＭケーブル）</v>
          </cell>
          <cell r="C198" t="str">
            <v>ＣＥＴ－ＣＥＴ　　１４－１４－８</v>
          </cell>
          <cell r="D198" t="str">
            <v>か所</v>
          </cell>
          <cell r="E198">
            <v>7829</v>
          </cell>
        </row>
        <row r="199">
          <cell r="A199" t="str">
            <v>C2303C</v>
          </cell>
          <cell r="B199" t="str">
            <v>モールド分岐処理（ＥＭケーブル）</v>
          </cell>
          <cell r="C199" t="str">
            <v>ＣＥＴ－ＣＥＴ　　１４－１４－８，８</v>
          </cell>
          <cell r="D199" t="str">
            <v>か所</v>
          </cell>
          <cell r="E199">
            <v>7952</v>
          </cell>
        </row>
        <row r="200">
          <cell r="A200" t="str">
            <v>C2303E</v>
          </cell>
          <cell r="B200" t="str">
            <v>モールド分岐処理（ＥＭケーブル）</v>
          </cell>
          <cell r="C200" t="str">
            <v>ＣＥＴ－ＣＥＴ　　１４－１４－１４</v>
          </cell>
          <cell r="D200" t="str">
            <v>か所</v>
          </cell>
          <cell r="E200">
            <v>7784</v>
          </cell>
        </row>
        <row r="201">
          <cell r="A201" t="str">
            <v>C23046</v>
          </cell>
          <cell r="B201" t="str">
            <v>モールド分岐処理（ＥＭケーブル）</v>
          </cell>
          <cell r="C201" t="str">
            <v>ＣＥＴ－ＣＥＴ　　２２－２２－８</v>
          </cell>
          <cell r="D201" t="str">
            <v>か所</v>
          </cell>
          <cell r="E201">
            <v>7829</v>
          </cell>
        </row>
        <row r="202">
          <cell r="A202" t="str">
            <v>C23048</v>
          </cell>
          <cell r="B202" t="str">
            <v>モールド分岐処理（ＥＭケーブル）</v>
          </cell>
          <cell r="C202" t="str">
            <v>ＣＥＴ－ＣＥＴ　　２２－２２－８，８</v>
          </cell>
          <cell r="D202" t="str">
            <v>か所</v>
          </cell>
          <cell r="E202">
            <v>9391</v>
          </cell>
        </row>
        <row r="203">
          <cell r="A203" t="str">
            <v>C2304A</v>
          </cell>
          <cell r="B203" t="str">
            <v>モールド分岐処理（ＥＭケーブル）</v>
          </cell>
          <cell r="C203" t="str">
            <v>ＣＥＴ－ＣＥＴ　　２２－２２－１４</v>
          </cell>
          <cell r="D203" t="str">
            <v>か所</v>
          </cell>
          <cell r="E203">
            <v>7784</v>
          </cell>
        </row>
        <row r="204">
          <cell r="A204" t="str">
            <v>C2304C</v>
          </cell>
          <cell r="B204" t="str">
            <v>モールド分岐処理（ＥＭケーブル）</v>
          </cell>
          <cell r="C204" t="str">
            <v>ＣＥＴ－ＣＥＴ　　２２－２２－１４，１４</v>
          </cell>
          <cell r="D204" t="str">
            <v>か所</v>
          </cell>
          <cell r="E204">
            <v>9296</v>
          </cell>
        </row>
        <row r="205">
          <cell r="A205" t="str">
            <v>C2304E</v>
          </cell>
          <cell r="B205" t="str">
            <v>モールド分岐処理（ＥＭケーブル）</v>
          </cell>
          <cell r="C205" t="str">
            <v>ＣＥＴ－ＣＥＴ　　２２－２２－２２</v>
          </cell>
          <cell r="D205" t="str">
            <v>か所</v>
          </cell>
          <cell r="E205">
            <v>7952</v>
          </cell>
        </row>
        <row r="206">
          <cell r="A206" t="str">
            <v>C23052</v>
          </cell>
          <cell r="B206" t="str">
            <v>モールド分岐処理（ＥＭケーブル）</v>
          </cell>
          <cell r="C206" t="str">
            <v>ＣＥＴ－ＣＥＴ　　３８－３８－１４</v>
          </cell>
          <cell r="D206" t="str">
            <v>か所</v>
          </cell>
          <cell r="E206">
            <v>8165</v>
          </cell>
        </row>
        <row r="207">
          <cell r="A207" t="str">
            <v>C23054</v>
          </cell>
          <cell r="B207" t="str">
            <v>モールド分岐処理（ＥＭケーブル）</v>
          </cell>
          <cell r="C207" t="str">
            <v>ＣＥＴ－ＣＥＴ　　３８－３８－１４，１４</v>
          </cell>
          <cell r="D207" t="str">
            <v>か所</v>
          </cell>
          <cell r="E207">
            <v>9794</v>
          </cell>
        </row>
        <row r="208">
          <cell r="A208" t="str">
            <v>C23056</v>
          </cell>
          <cell r="B208" t="str">
            <v>モールド分岐処理（ＥＭケーブル）</v>
          </cell>
          <cell r="C208" t="str">
            <v>ＣＥＴ－ＣＥＴ　　３８－３８－２２</v>
          </cell>
          <cell r="D208" t="str">
            <v>か所</v>
          </cell>
          <cell r="E208">
            <v>8288</v>
          </cell>
        </row>
        <row r="209">
          <cell r="A209" t="str">
            <v>C23058</v>
          </cell>
          <cell r="B209" t="str">
            <v>モールド分岐処理（ＥＭケーブル）</v>
          </cell>
          <cell r="C209" t="str">
            <v>ＣＥＴ－ＣＥＴ　　３８－３８－２２，２２</v>
          </cell>
          <cell r="D209" t="str">
            <v>か所</v>
          </cell>
          <cell r="E209">
            <v>9912</v>
          </cell>
        </row>
        <row r="210">
          <cell r="A210" t="str">
            <v>C2305A</v>
          </cell>
          <cell r="B210" t="str">
            <v>モールド分岐処理（ＥＭケーブル）</v>
          </cell>
          <cell r="C210" t="str">
            <v>ＣＥＴ－ＣＥＴ　　３８－３８－３８</v>
          </cell>
          <cell r="D210" t="str">
            <v>か所</v>
          </cell>
          <cell r="E210">
            <v>8288</v>
          </cell>
        </row>
        <row r="211">
          <cell r="A211" t="str">
            <v>C23062</v>
          </cell>
          <cell r="B211" t="str">
            <v>モールド分岐処理（ＥＭケーブル）</v>
          </cell>
          <cell r="C211" t="str">
            <v>ＣＥＴ－ＣＥＴ　　６０－６０－１４</v>
          </cell>
          <cell r="D211" t="str">
            <v>か所</v>
          </cell>
          <cell r="E211">
            <v>8898</v>
          </cell>
        </row>
        <row r="212">
          <cell r="A212" t="str">
            <v>C23064</v>
          </cell>
          <cell r="B212" t="str">
            <v>モールド分岐処理（ＥＭケーブル）</v>
          </cell>
          <cell r="C212" t="str">
            <v>ＣＥＴ－ＣＥＴ　　６０－６０－１４，１４</v>
          </cell>
          <cell r="D212" t="str">
            <v>か所</v>
          </cell>
          <cell r="E212">
            <v>10718</v>
          </cell>
        </row>
        <row r="213">
          <cell r="A213" t="str">
            <v>C23066</v>
          </cell>
          <cell r="B213" t="str">
            <v>モールド分岐処理（ＥＭケーブル）</v>
          </cell>
          <cell r="C213" t="str">
            <v>ＣＥＴ－ＣＥＴ　　６０－６０－２２</v>
          </cell>
          <cell r="D213" t="str">
            <v>か所</v>
          </cell>
          <cell r="E213">
            <v>8960</v>
          </cell>
        </row>
        <row r="214">
          <cell r="A214" t="str">
            <v>C23068</v>
          </cell>
          <cell r="B214" t="str">
            <v>モールド分岐処理（ＥＭケーブル）</v>
          </cell>
          <cell r="C214" t="str">
            <v>ＣＥＴ－ＣＥＴ　　６０－６０－２２，２２</v>
          </cell>
          <cell r="D214" t="str">
            <v>か所</v>
          </cell>
          <cell r="E214">
            <v>10752</v>
          </cell>
        </row>
        <row r="215">
          <cell r="A215" t="str">
            <v>C2306A</v>
          </cell>
          <cell r="B215" t="str">
            <v>モールド分岐処理（ＥＭケーブル）</v>
          </cell>
          <cell r="C215" t="str">
            <v>ＣＥＴ－ＣＥＴ　　６０－６０－３８</v>
          </cell>
          <cell r="D215" t="str">
            <v>か所</v>
          </cell>
          <cell r="E215">
            <v>8960</v>
          </cell>
        </row>
        <row r="216">
          <cell r="A216" t="str">
            <v>C2306C</v>
          </cell>
          <cell r="B216" t="str">
            <v>モールド分岐処理（ＥＭケーブル）</v>
          </cell>
          <cell r="C216" t="str">
            <v>ＣＥＴ－ＣＥＴ　　６０－６０－３８，３８</v>
          </cell>
          <cell r="D216" t="str">
            <v>か所</v>
          </cell>
          <cell r="E216">
            <v>10752</v>
          </cell>
        </row>
        <row r="217">
          <cell r="A217" t="str">
            <v>C2306E</v>
          </cell>
          <cell r="B217" t="str">
            <v>モールド分岐処理（ＥＭケーブル）</v>
          </cell>
          <cell r="C217" t="str">
            <v>ＣＥＴ－ＣＥＴ　　６０－６０－６０</v>
          </cell>
          <cell r="D217" t="str">
            <v>か所</v>
          </cell>
          <cell r="E217">
            <v>8960</v>
          </cell>
        </row>
        <row r="218">
          <cell r="A218" t="str">
            <v>C23072</v>
          </cell>
          <cell r="B218" t="str">
            <v>モールド分岐処理（ＥＭケーブル）</v>
          </cell>
          <cell r="C218" t="str">
            <v>ＣＥＴ－ＣＥＴ　１００－１００－１４</v>
          </cell>
          <cell r="D218" t="str">
            <v>か所</v>
          </cell>
          <cell r="E218">
            <v>9996</v>
          </cell>
        </row>
        <row r="219">
          <cell r="A219" t="str">
            <v>C23074</v>
          </cell>
          <cell r="B219" t="str">
            <v>モールド分岐処理（ＥＭケーブル）</v>
          </cell>
          <cell r="C219" t="str">
            <v>ＣＥＴ－ＣＥＴ　１００－１００－１４，１４</v>
          </cell>
          <cell r="D219" t="str">
            <v>か所</v>
          </cell>
          <cell r="E219">
            <v>11984</v>
          </cell>
        </row>
        <row r="220">
          <cell r="A220" t="str">
            <v>C23076</v>
          </cell>
          <cell r="B220" t="str">
            <v>モールド分岐処理（ＥＭケーブル）</v>
          </cell>
          <cell r="C220" t="str">
            <v>ＣＥＴ－ＣＥＴ　１００－１００－２２</v>
          </cell>
          <cell r="D220" t="str">
            <v>か所</v>
          </cell>
          <cell r="E220">
            <v>10024</v>
          </cell>
        </row>
        <row r="221">
          <cell r="A221" t="str">
            <v>C23078</v>
          </cell>
          <cell r="B221" t="str">
            <v>モールド分岐処理（ＥＭケーブル）</v>
          </cell>
          <cell r="C221" t="str">
            <v>ＣＥＴ－ＣＥＴ　１００－１００－２２，２２</v>
          </cell>
          <cell r="D221" t="str">
            <v>か所</v>
          </cell>
          <cell r="E221">
            <v>11984</v>
          </cell>
        </row>
        <row r="222">
          <cell r="A222" t="str">
            <v>C2307A</v>
          </cell>
          <cell r="B222" t="str">
            <v>モールド分岐処理（ＥＭケーブル）</v>
          </cell>
          <cell r="C222" t="str">
            <v>ＣＥＴ－ＣＥＴ　１００－１００－３８</v>
          </cell>
          <cell r="D222" t="str">
            <v>か所</v>
          </cell>
          <cell r="E222">
            <v>10024</v>
          </cell>
        </row>
        <row r="223">
          <cell r="A223" t="str">
            <v>C2307C</v>
          </cell>
          <cell r="B223" t="str">
            <v>モールド分岐処理（ＥＭケーブル）</v>
          </cell>
          <cell r="C223" t="str">
            <v>ＣＥＴ－ＣＥＴ　１００－１００－３８，３８</v>
          </cell>
          <cell r="D223" t="str">
            <v>か所</v>
          </cell>
          <cell r="E223">
            <v>11984</v>
          </cell>
        </row>
        <row r="224">
          <cell r="A224" t="str">
            <v>C2307E</v>
          </cell>
          <cell r="B224" t="str">
            <v>モールド分岐処理（ＥＭケーブル）</v>
          </cell>
          <cell r="C224" t="str">
            <v>ＣＥＴ－ＣＥＴ　１００－１００－６０</v>
          </cell>
          <cell r="D224" t="str">
            <v>か所</v>
          </cell>
          <cell r="E224">
            <v>10024</v>
          </cell>
        </row>
        <row r="225">
          <cell r="A225" t="str">
            <v>C23080</v>
          </cell>
          <cell r="B225" t="str">
            <v>モールド分岐処理（ＥＭケーブル）</v>
          </cell>
          <cell r="C225" t="str">
            <v>ＣＥＴ－ＣＥＴ　１００－１００－６０，６０</v>
          </cell>
          <cell r="D225" t="str">
            <v>か所</v>
          </cell>
          <cell r="E225">
            <v>11984</v>
          </cell>
        </row>
        <row r="226">
          <cell r="A226" t="str">
            <v>C23082</v>
          </cell>
          <cell r="B226" t="str">
            <v>モールド分岐処理（ＥＭケーブル）</v>
          </cell>
          <cell r="C226" t="str">
            <v>ＣＥＴ－ＣＥＴ　１００－１００－１００</v>
          </cell>
          <cell r="D226" t="str">
            <v>か所</v>
          </cell>
          <cell r="E226">
            <v>10024</v>
          </cell>
        </row>
        <row r="227">
          <cell r="A227" t="str">
            <v>C23092</v>
          </cell>
          <cell r="B227" t="str">
            <v>モールド分岐処理（ＥＭケーブル）</v>
          </cell>
          <cell r="C227" t="str">
            <v>ＣＥＴ－ＣＥＴ　１５０－１５０－２２</v>
          </cell>
          <cell r="D227" t="str">
            <v>か所</v>
          </cell>
          <cell r="E227">
            <v>12824</v>
          </cell>
        </row>
        <row r="228">
          <cell r="A228" t="str">
            <v>C23094</v>
          </cell>
          <cell r="B228" t="str">
            <v>モールド分岐処理（ＥＭケーブル）</v>
          </cell>
          <cell r="C228" t="str">
            <v>ＣＥＴ－ＣＥＴ　１５０－１５０－２２，２２</v>
          </cell>
          <cell r="D228" t="str">
            <v>か所</v>
          </cell>
          <cell r="E228">
            <v>15400</v>
          </cell>
        </row>
        <row r="229">
          <cell r="A229" t="str">
            <v>C23096</v>
          </cell>
          <cell r="B229" t="str">
            <v>モールド分岐処理（ＥＭケーブル）</v>
          </cell>
          <cell r="C229" t="str">
            <v>ＣＥＴ－ＣＥＴ　１５０－１５０－３８</v>
          </cell>
          <cell r="D229" t="str">
            <v>か所</v>
          </cell>
          <cell r="E229">
            <v>12824</v>
          </cell>
        </row>
        <row r="230">
          <cell r="A230" t="str">
            <v>C23098</v>
          </cell>
          <cell r="B230" t="str">
            <v>モールド分岐処理（ＥＭケーブル）</v>
          </cell>
          <cell r="C230" t="str">
            <v>ＣＥＴ－ＣＥＴ　１５０－１５０－３８，３８</v>
          </cell>
          <cell r="D230" t="str">
            <v>か所</v>
          </cell>
          <cell r="E230">
            <v>15400</v>
          </cell>
        </row>
        <row r="231">
          <cell r="A231" t="str">
            <v>C2309A</v>
          </cell>
          <cell r="B231" t="str">
            <v>モールド分岐処理（ＥＭケーブル）</v>
          </cell>
          <cell r="C231" t="str">
            <v>ＣＥＴ－ＣＥＴ　１５０－１５０－６０</v>
          </cell>
          <cell r="D231" t="str">
            <v>か所</v>
          </cell>
          <cell r="E231">
            <v>12824</v>
          </cell>
        </row>
        <row r="232">
          <cell r="A232" t="str">
            <v>C2309C</v>
          </cell>
          <cell r="B232" t="str">
            <v>モールド分岐処理（ＥＭケーブル）</v>
          </cell>
          <cell r="C232" t="str">
            <v>ＣＥＴ－ＣＥＴ　１５０－１５０－６０，６０</v>
          </cell>
          <cell r="D232" t="str">
            <v>か所</v>
          </cell>
          <cell r="E232">
            <v>15400</v>
          </cell>
        </row>
        <row r="233">
          <cell r="A233" t="str">
            <v>C2309E</v>
          </cell>
          <cell r="B233" t="str">
            <v>モールド分岐処理（ＥＭケーブル）</v>
          </cell>
          <cell r="C233" t="str">
            <v>ＣＥＴ－ＣＥＴ　１５０－１５０－１００</v>
          </cell>
          <cell r="D233" t="str">
            <v>か所</v>
          </cell>
          <cell r="E233">
            <v>12824</v>
          </cell>
        </row>
        <row r="234">
          <cell r="A234" t="str">
            <v>C230A0</v>
          </cell>
          <cell r="B234" t="str">
            <v>モールド分岐処理（ＥＭケーブル）</v>
          </cell>
          <cell r="C234" t="str">
            <v>ＣＥＴ－ＣＥＴ　１５０－１５０－１００，１００</v>
          </cell>
          <cell r="D234" t="str">
            <v>か所</v>
          </cell>
          <cell r="E234">
            <v>15400</v>
          </cell>
        </row>
        <row r="235">
          <cell r="A235" t="str">
            <v>C230A2</v>
          </cell>
          <cell r="B235" t="str">
            <v>モールド分岐処理（ＥＭケーブル）</v>
          </cell>
          <cell r="C235" t="str">
            <v>ＣＥＴ－ＣＥＴ　１５０－１５０－１５０</v>
          </cell>
          <cell r="D235" t="str">
            <v>か所</v>
          </cell>
          <cell r="E235">
            <v>12824</v>
          </cell>
        </row>
        <row r="236">
          <cell r="A236" t="str">
            <v>C230B2</v>
          </cell>
          <cell r="B236" t="str">
            <v>モールド分岐処理（ＥＭケーブル）</v>
          </cell>
          <cell r="C236" t="str">
            <v>ＣＥＴ－ＣＥＴ　２００－２００－２２</v>
          </cell>
          <cell r="D236" t="str">
            <v>か所</v>
          </cell>
          <cell r="E236">
            <v>15512</v>
          </cell>
        </row>
        <row r="237">
          <cell r="A237" t="str">
            <v>C230B4</v>
          </cell>
          <cell r="B237" t="str">
            <v>モールド分岐処理（ＥＭケーブル）</v>
          </cell>
          <cell r="C237" t="str">
            <v>ＣＥＴ－ＣＥＴ　２００－２００－２２，２２</v>
          </cell>
          <cell r="D237" t="str">
            <v>か所</v>
          </cell>
          <cell r="E237">
            <v>18648</v>
          </cell>
        </row>
        <row r="238">
          <cell r="A238" t="str">
            <v>C230B6</v>
          </cell>
          <cell r="B238" t="str">
            <v>モールド分岐処理（ＥＭケーブル）</v>
          </cell>
          <cell r="C238" t="str">
            <v>ＣＥＴ－ＣＥＴ　２００－２００－３８</v>
          </cell>
          <cell r="D238" t="str">
            <v>か所</v>
          </cell>
          <cell r="E238">
            <v>15512</v>
          </cell>
        </row>
        <row r="239">
          <cell r="A239" t="str">
            <v>C230B8</v>
          </cell>
          <cell r="B239" t="str">
            <v>モールド分岐処理（ＥＭケーブル）</v>
          </cell>
          <cell r="C239" t="str">
            <v>ＣＥＴ－ＣＥＴ　２００－２００－３８，３８</v>
          </cell>
          <cell r="D239" t="str">
            <v>か所</v>
          </cell>
          <cell r="E239">
            <v>18648</v>
          </cell>
        </row>
        <row r="240">
          <cell r="A240" t="str">
            <v>C230BA</v>
          </cell>
          <cell r="B240" t="str">
            <v>モールド分岐処理（ＥＭケーブル）</v>
          </cell>
          <cell r="C240" t="str">
            <v>ＣＥＴ－ＣＥＴ　２００－２００－６０</v>
          </cell>
          <cell r="D240" t="str">
            <v>か所</v>
          </cell>
          <cell r="E240">
            <v>10696</v>
          </cell>
        </row>
        <row r="241">
          <cell r="A241" t="str">
            <v>C230BC</v>
          </cell>
          <cell r="B241" t="str">
            <v>モールド分岐処理（ＥＭケーブル）</v>
          </cell>
          <cell r="C241" t="str">
            <v>ＣＥＴ－ＣＥＴ　２００－２００－６０，６０</v>
          </cell>
          <cell r="D241" t="str">
            <v>か所</v>
          </cell>
          <cell r="E241">
            <v>12880</v>
          </cell>
        </row>
        <row r="242">
          <cell r="A242" t="str">
            <v>C230BE</v>
          </cell>
          <cell r="B242" t="str">
            <v>モールド分岐処理（ＥＭケーブル）</v>
          </cell>
          <cell r="C242" t="str">
            <v>ＣＥＴ－ＣＥＴ　２００－２００－１００</v>
          </cell>
          <cell r="D242" t="str">
            <v>か所</v>
          </cell>
          <cell r="E242">
            <v>10696</v>
          </cell>
        </row>
        <row r="243">
          <cell r="A243" t="str">
            <v>C230C0</v>
          </cell>
          <cell r="B243" t="str">
            <v>モールド分岐処理（ＥＭケーブル）</v>
          </cell>
          <cell r="C243" t="str">
            <v>ＣＥＴ－ＣＥＴ　２００－２００－１００，１００</v>
          </cell>
          <cell r="D243" t="str">
            <v>か所</v>
          </cell>
          <cell r="E243">
            <v>12880</v>
          </cell>
        </row>
        <row r="244">
          <cell r="A244" t="str">
            <v>C230C2</v>
          </cell>
          <cell r="B244" t="str">
            <v>モールド分岐処理（ＥＭケーブル）</v>
          </cell>
          <cell r="C244" t="str">
            <v>ＣＥＴ－ＣＥＴ　２００－２００－１５０</v>
          </cell>
          <cell r="D244" t="str">
            <v>か所</v>
          </cell>
          <cell r="E244">
            <v>15512</v>
          </cell>
        </row>
        <row r="245">
          <cell r="A245" t="str">
            <v>C230C4</v>
          </cell>
          <cell r="B245" t="str">
            <v>モールド分岐処理（ＥＭケーブル）</v>
          </cell>
          <cell r="C245" t="str">
            <v>ＣＥＴ－ＣＥＴ　２００－２００－２００</v>
          </cell>
          <cell r="D245" t="str">
            <v>か所</v>
          </cell>
          <cell r="E245">
            <v>18648</v>
          </cell>
        </row>
        <row r="246">
          <cell r="A246" t="str">
            <v>C230D2</v>
          </cell>
          <cell r="B246" t="str">
            <v>モールド分岐処理（ＥＭケーブル）</v>
          </cell>
          <cell r="C246" t="str">
            <v>ＣＥＴ－ＣＥＴ　２５０－２５０－２２</v>
          </cell>
          <cell r="D246" t="str">
            <v>か所</v>
          </cell>
          <cell r="E246">
            <v>11928</v>
          </cell>
        </row>
        <row r="247">
          <cell r="A247" t="str">
            <v>C230D4</v>
          </cell>
          <cell r="B247" t="str">
            <v>モールド分岐処理（ＥＭケーブル）</v>
          </cell>
          <cell r="C247" t="str">
            <v>ＣＥＴ－ＣＥＴ　２５０－２５０－２２，２２</v>
          </cell>
          <cell r="D247" t="str">
            <v>か所</v>
          </cell>
          <cell r="E247">
            <v>14336</v>
          </cell>
        </row>
        <row r="248">
          <cell r="A248" t="str">
            <v>C230D6</v>
          </cell>
          <cell r="B248" t="str">
            <v>モールド分岐処理（ＥＭケーブル）</v>
          </cell>
          <cell r="C248" t="str">
            <v>ＣＥＴ－ＣＥＴ　２５０－２５０－３８</v>
          </cell>
          <cell r="D248" t="str">
            <v>か所</v>
          </cell>
          <cell r="E248">
            <v>11928</v>
          </cell>
        </row>
        <row r="249">
          <cell r="A249" t="str">
            <v>C230D8</v>
          </cell>
          <cell r="B249" t="str">
            <v>モールド分岐処理（ＥＭケーブル）</v>
          </cell>
          <cell r="C249" t="str">
            <v>ＣＥＴ－ＣＥＴ　２５０－２５０－３８，３８</v>
          </cell>
          <cell r="D249" t="str">
            <v>か所</v>
          </cell>
          <cell r="E249">
            <v>14336</v>
          </cell>
        </row>
        <row r="250">
          <cell r="A250" t="str">
            <v>C230DA</v>
          </cell>
          <cell r="B250" t="str">
            <v>モールド分岐処理（ＥＭケーブル）</v>
          </cell>
          <cell r="C250" t="str">
            <v>ＣＥＴ－ＣＥＴ　２５０－２５０－６０</v>
          </cell>
          <cell r="D250" t="str">
            <v>か所</v>
          </cell>
          <cell r="E250">
            <v>11928</v>
          </cell>
        </row>
        <row r="251">
          <cell r="A251" t="str">
            <v>C230DC</v>
          </cell>
          <cell r="B251" t="str">
            <v>モールド分岐処理（ＥＭケーブル）</v>
          </cell>
          <cell r="C251" t="str">
            <v>ＣＥＴ－ＣＥＴ　２５０－２５０－６０，６０</v>
          </cell>
          <cell r="D251" t="str">
            <v>か所</v>
          </cell>
          <cell r="E251">
            <v>14336</v>
          </cell>
        </row>
        <row r="252">
          <cell r="A252" t="str">
            <v>C230DE</v>
          </cell>
          <cell r="B252" t="str">
            <v>モールド分岐処理（ＥＭケーブル）</v>
          </cell>
          <cell r="C252" t="str">
            <v>ＣＥＴ－ＣＥＴ　２５０－２５０－１００</v>
          </cell>
          <cell r="D252" t="str">
            <v>か所</v>
          </cell>
          <cell r="E252">
            <v>11928</v>
          </cell>
        </row>
        <row r="253">
          <cell r="A253" t="str">
            <v>C230E0</v>
          </cell>
          <cell r="B253" t="str">
            <v>モールド分岐処理（ＥＭケーブル）</v>
          </cell>
          <cell r="C253" t="str">
            <v>ＣＥＴ－ＣＥＴ　２５０－２５０－１００，１００</v>
          </cell>
          <cell r="D253" t="str">
            <v>か所</v>
          </cell>
          <cell r="E253">
            <v>14336</v>
          </cell>
        </row>
        <row r="254">
          <cell r="A254" t="str">
            <v>C230E2</v>
          </cell>
          <cell r="B254" t="str">
            <v>モールド分岐処理（ＥＭケーブル）</v>
          </cell>
          <cell r="C254" t="str">
            <v>ＣＥＴ－ＣＥＴ　２５０－２５０－１５０</v>
          </cell>
          <cell r="D254" t="str">
            <v>か所</v>
          </cell>
          <cell r="E254">
            <v>17360</v>
          </cell>
        </row>
        <row r="255">
          <cell r="A255" t="str">
            <v>C230E4</v>
          </cell>
          <cell r="B255" t="str">
            <v>モールド分岐処理（ＥＭケーブル）</v>
          </cell>
          <cell r="C255" t="str">
            <v>ＣＥＴ－ＣＥＴ　２５０－２５０－２００</v>
          </cell>
          <cell r="D255" t="str">
            <v>か所</v>
          </cell>
          <cell r="E255">
            <v>17360</v>
          </cell>
        </row>
        <row r="256">
          <cell r="A256" t="str">
            <v>C230E6</v>
          </cell>
          <cell r="B256" t="str">
            <v>モールド分岐処理（ＥＭケーブル）</v>
          </cell>
          <cell r="C256" t="str">
            <v>ＣＥＴ－ＣＥＴ　２５０－２５０－２５０</v>
          </cell>
          <cell r="D256" t="str">
            <v>か所</v>
          </cell>
          <cell r="E256">
            <v>17360</v>
          </cell>
        </row>
        <row r="257">
          <cell r="A257" t="str">
            <v>C23156</v>
          </cell>
          <cell r="B257" t="str">
            <v>端末処理材</v>
          </cell>
          <cell r="C257" t="str">
            <v>６ＫＶ　ＥＭ－ＣＥ－Ｔケーブル屋内用　　１４ｍ㎡</v>
          </cell>
          <cell r="D257" t="str">
            <v>組</v>
          </cell>
          <cell r="E257">
            <v>6989</v>
          </cell>
        </row>
        <row r="258">
          <cell r="A258" t="str">
            <v>C23157</v>
          </cell>
          <cell r="B258" t="str">
            <v>端末処理材</v>
          </cell>
          <cell r="C258" t="str">
            <v>６ＫＶ　ＥＭ－ＣＥ－Ｔケーブル屋内用　　２２ｍ㎡</v>
          </cell>
          <cell r="D258" t="str">
            <v>組</v>
          </cell>
          <cell r="E258">
            <v>6989</v>
          </cell>
        </row>
        <row r="259">
          <cell r="A259" t="str">
            <v>C23158</v>
          </cell>
          <cell r="B259" t="str">
            <v>端末処理材</v>
          </cell>
          <cell r="C259" t="str">
            <v>６ＫＶ　ＥＭ－ＣＥ－Ｔケーブル屋内用　　３８ｍ㎡</v>
          </cell>
          <cell r="D259" t="str">
            <v>組</v>
          </cell>
          <cell r="E259">
            <v>8613</v>
          </cell>
        </row>
        <row r="260">
          <cell r="A260" t="str">
            <v>C23159</v>
          </cell>
          <cell r="B260" t="str">
            <v>端末処理材</v>
          </cell>
          <cell r="C260" t="str">
            <v>６ＫＶ　ＥＭ－ＣＥ－Ｔケーブル屋内用　　６０ｍ㎡</v>
          </cell>
          <cell r="D260" t="str">
            <v>組</v>
          </cell>
          <cell r="E260">
            <v>8613</v>
          </cell>
        </row>
        <row r="261">
          <cell r="A261" t="str">
            <v>C2315A</v>
          </cell>
          <cell r="B261" t="str">
            <v>端末処理材</v>
          </cell>
          <cell r="C261" t="str">
            <v>６ＫＶ　ＥＭ－ＣＥ－Ｔケーブル屋内用　１００ｍ㎡</v>
          </cell>
          <cell r="D261" t="str">
            <v>組</v>
          </cell>
          <cell r="E261">
            <v>13440</v>
          </cell>
        </row>
        <row r="262">
          <cell r="A262" t="str">
            <v>C23256</v>
          </cell>
          <cell r="B262" t="str">
            <v>端末処理材</v>
          </cell>
          <cell r="C262" t="str">
            <v>６ＫＶ　ＥＭ－ＣＥ－Ｔケーブル屋外用　　１４ｍ㎡</v>
          </cell>
          <cell r="D262" t="str">
            <v>組</v>
          </cell>
          <cell r="E262">
            <v>6989</v>
          </cell>
        </row>
        <row r="263">
          <cell r="A263" t="str">
            <v>C23257</v>
          </cell>
          <cell r="B263" t="str">
            <v>端末処理材</v>
          </cell>
          <cell r="C263" t="str">
            <v>６ＫＶ　ＥＭ－ＣＥ－Ｔケーブル屋外用　　２２ｍ㎡</v>
          </cell>
          <cell r="D263" t="str">
            <v>組</v>
          </cell>
          <cell r="E263">
            <v>6989</v>
          </cell>
        </row>
        <row r="264">
          <cell r="A264" t="str">
            <v>C23258</v>
          </cell>
          <cell r="B264" t="str">
            <v>端末処理材</v>
          </cell>
          <cell r="C264" t="str">
            <v>６ＫＶ　ＥＭ－ＣＥ－Ｔケーブル屋外用　　３８ｍ㎡</v>
          </cell>
          <cell r="D264" t="str">
            <v>組</v>
          </cell>
          <cell r="E264">
            <v>8613</v>
          </cell>
        </row>
        <row r="265">
          <cell r="A265" t="str">
            <v>C23259</v>
          </cell>
          <cell r="B265" t="str">
            <v>端末処理材</v>
          </cell>
          <cell r="C265" t="str">
            <v>６ＫＶ　ＥＭ－ＣＥ－Ｔケーブル屋外用　　６０ｍ㎡</v>
          </cell>
          <cell r="D265" t="str">
            <v>組</v>
          </cell>
          <cell r="E265">
            <v>8613</v>
          </cell>
        </row>
        <row r="266">
          <cell r="A266" t="str">
            <v>C2325A</v>
          </cell>
          <cell r="B266" t="str">
            <v>端末処理材</v>
          </cell>
          <cell r="C266" t="str">
            <v>６ＫＶ　ＥＭ－ＣＥ－Ｔケーブル屋外用　１００ｍ㎡</v>
          </cell>
          <cell r="D266" t="str">
            <v>組</v>
          </cell>
          <cell r="E266">
            <v>16408</v>
          </cell>
        </row>
        <row r="267">
          <cell r="A267" t="str">
            <v>C23356</v>
          </cell>
          <cell r="B267" t="str">
            <v>端末処理材</v>
          </cell>
          <cell r="C267" t="str">
            <v>６ＫＶ　ＥＭ－ＣＥ－Ｔケーブル耐塩形　　１４ｍ㎡</v>
          </cell>
          <cell r="D267" t="str">
            <v>組</v>
          </cell>
          <cell r="E267">
            <v>38080</v>
          </cell>
        </row>
        <row r="268">
          <cell r="A268" t="str">
            <v>C23357</v>
          </cell>
          <cell r="B268" t="str">
            <v>端末処理材</v>
          </cell>
          <cell r="C268" t="str">
            <v>６ＫＶ　ＥＭ－ＣＥ－Ｔケーブル耐塩形　　２２ｍ㎡</v>
          </cell>
          <cell r="D268" t="str">
            <v>組</v>
          </cell>
          <cell r="E268">
            <v>38080</v>
          </cell>
        </row>
        <row r="269">
          <cell r="A269" t="str">
            <v>C23358</v>
          </cell>
          <cell r="B269" t="str">
            <v>端末処理材</v>
          </cell>
          <cell r="C269" t="str">
            <v>６ＫＶ　ＥＭ－ＣＥ－Ｔケーブル耐塩形　　３８ｍ㎡</v>
          </cell>
          <cell r="D269" t="str">
            <v>組</v>
          </cell>
          <cell r="E269">
            <v>39480</v>
          </cell>
        </row>
        <row r="270">
          <cell r="A270" t="str">
            <v>C23359</v>
          </cell>
          <cell r="B270" t="str">
            <v>端末処理材</v>
          </cell>
          <cell r="C270" t="str">
            <v>６ＫＶ　ＥＭ－ＣＥ－Ｔケーブル耐塩形　　６０ｍ㎡</v>
          </cell>
          <cell r="D270" t="str">
            <v>組</v>
          </cell>
          <cell r="E270">
            <v>39480</v>
          </cell>
        </row>
        <row r="271">
          <cell r="A271" t="str">
            <v>C2335A</v>
          </cell>
          <cell r="B271" t="str">
            <v>端末処理材</v>
          </cell>
          <cell r="C271" t="str">
            <v>６ＫＶ　ＥＭ－ＣＥ－Ｔケーブル耐塩形　１００ｍ㎡</v>
          </cell>
          <cell r="D271" t="str">
            <v>組</v>
          </cell>
          <cell r="E271">
            <v>39480</v>
          </cell>
        </row>
        <row r="272">
          <cell r="A272" t="str">
            <v>C23F01</v>
          </cell>
          <cell r="B272" t="str">
            <v>ケーブル表示札</v>
          </cell>
          <cell r="C272" t="str">
            <v>１５０×４０×３ｔ　５０文字程度　アクリル製　</v>
          </cell>
          <cell r="D272" t="str">
            <v>枚</v>
          </cell>
          <cell r="E272">
            <v>1344</v>
          </cell>
        </row>
        <row r="273">
          <cell r="A273" t="str">
            <v>C31342</v>
          </cell>
          <cell r="B273" t="str">
            <v>ケーブル</v>
          </cell>
          <cell r="C273" t="str">
            <v>ＥＭ－ＣＣＰ－ＡＰ　０．５ｍｍ　　１０Ｐ</v>
          </cell>
          <cell r="D273" t="str">
            <v>ｍ</v>
          </cell>
          <cell r="E273">
            <v>101</v>
          </cell>
        </row>
        <row r="274">
          <cell r="A274" t="str">
            <v>C31344</v>
          </cell>
          <cell r="B274" t="str">
            <v>ケーブル</v>
          </cell>
          <cell r="C274" t="str">
            <v>ＥＭ－ＣＣＰ－ＡＰ　０．５ｍｍ　　３０Ｐ</v>
          </cell>
          <cell r="D274" t="str">
            <v>ｍ</v>
          </cell>
          <cell r="E274">
            <v>205</v>
          </cell>
        </row>
        <row r="275">
          <cell r="A275" t="str">
            <v>C31346</v>
          </cell>
          <cell r="B275" t="str">
            <v>ケーブル</v>
          </cell>
          <cell r="C275" t="str">
            <v>ＥＭ－ＣＣＰ－ＡＰ　０．５ｍｍ　　５０Ｐ</v>
          </cell>
          <cell r="D275" t="str">
            <v>ｍ</v>
          </cell>
          <cell r="E275">
            <v>299</v>
          </cell>
        </row>
        <row r="276">
          <cell r="A276" t="str">
            <v>C31348</v>
          </cell>
          <cell r="B276" t="str">
            <v>ケーブル</v>
          </cell>
          <cell r="C276" t="str">
            <v>ＥＭ－ＣＣＰ－ＡＰ　０．５ｍｍ　１００Ｐ</v>
          </cell>
          <cell r="D276" t="str">
            <v>ｍ</v>
          </cell>
          <cell r="E276">
            <v>553</v>
          </cell>
        </row>
        <row r="277">
          <cell r="A277" t="str">
            <v>C3134A</v>
          </cell>
          <cell r="B277" t="str">
            <v>ケーブル</v>
          </cell>
          <cell r="C277" t="str">
            <v>ＥＭ－ＣＣＰ－ＡＰ　０．５ｍｍ　２００Ｐ</v>
          </cell>
          <cell r="D277" t="str">
            <v>ｍ</v>
          </cell>
          <cell r="E277">
            <v>1047</v>
          </cell>
        </row>
        <row r="278">
          <cell r="A278" t="str">
            <v>C31742</v>
          </cell>
          <cell r="B278" t="str">
            <v>ケーブル</v>
          </cell>
          <cell r="C278" t="str">
            <v>ＥＭ－ＴＫＥＥ　０．５ｍｍ　　１０Ｐ</v>
          </cell>
          <cell r="D278" t="str">
            <v>ｍ</v>
          </cell>
          <cell r="E278">
            <v>86</v>
          </cell>
        </row>
        <row r="279">
          <cell r="A279" t="str">
            <v>C31743</v>
          </cell>
          <cell r="B279" t="str">
            <v>ケーブル</v>
          </cell>
          <cell r="C279" t="str">
            <v>ＥＭ－ＴＫＥＥ　０．５ｍｍ　　２０Ｐ</v>
          </cell>
          <cell r="D279" t="str">
            <v>ｍ</v>
          </cell>
          <cell r="E279">
            <v>171</v>
          </cell>
        </row>
        <row r="280">
          <cell r="A280" t="str">
            <v>C31744</v>
          </cell>
          <cell r="B280" t="str">
            <v>ケーブル</v>
          </cell>
          <cell r="C280" t="str">
            <v>ＥＭ－ＴＫＥＥ　０．５ｍｍ　　３０Ｐ</v>
          </cell>
          <cell r="D280" t="str">
            <v>ｍ</v>
          </cell>
          <cell r="E280">
            <v>216</v>
          </cell>
        </row>
        <row r="281">
          <cell r="A281" t="str">
            <v>C31746</v>
          </cell>
          <cell r="B281" t="str">
            <v>ケーブル</v>
          </cell>
          <cell r="C281" t="str">
            <v>ＥＭ－ＴＫＥＥ　０．５ｍｍ　　５０Ｐ</v>
          </cell>
          <cell r="D281" t="str">
            <v>ｍ</v>
          </cell>
          <cell r="E281">
            <v>312</v>
          </cell>
        </row>
        <row r="282">
          <cell r="A282" t="str">
            <v>C31748</v>
          </cell>
          <cell r="B282" t="str">
            <v>ケーブル</v>
          </cell>
          <cell r="C282" t="str">
            <v>ＥＭ－ＴＫＥＥ　０．５ｍｍ　１００Ｐ</v>
          </cell>
          <cell r="D282" t="str">
            <v>ｍ</v>
          </cell>
          <cell r="E282">
            <v>545</v>
          </cell>
        </row>
        <row r="283">
          <cell r="A283" t="str">
            <v>C3174A</v>
          </cell>
          <cell r="B283" t="str">
            <v>ケーブル</v>
          </cell>
          <cell r="C283" t="str">
            <v>ＥＭ－ＴＫＥＥ　０．５ｍｍ　２００Ｐ</v>
          </cell>
          <cell r="D283" t="str">
            <v>ｍ</v>
          </cell>
          <cell r="E283">
            <v>997</v>
          </cell>
        </row>
        <row r="284">
          <cell r="A284" t="str">
            <v>C31941</v>
          </cell>
          <cell r="B284" t="str">
            <v>電子ボタン電話用ケーブル</v>
          </cell>
          <cell r="C284" t="str">
            <v>ＥＭ－ＢＴＩＥＥ　０．４ｍｍ　　　２Ｐ</v>
          </cell>
          <cell r="D284" t="str">
            <v>ｍ</v>
          </cell>
          <cell r="E284">
            <v>35</v>
          </cell>
        </row>
        <row r="285">
          <cell r="A285" t="str">
            <v>C31942</v>
          </cell>
          <cell r="B285" t="str">
            <v>電子ボタン電話用ケーブル</v>
          </cell>
          <cell r="C285" t="str">
            <v>ＥＭ－ＢＴＩＥＥ　０．５ｍｍ　　　２Ｐ</v>
          </cell>
          <cell r="D285" t="str">
            <v>ｍ</v>
          </cell>
          <cell r="E285">
            <v>40</v>
          </cell>
        </row>
        <row r="286">
          <cell r="A286" t="str">
            <v>C32241</v>
          </cell>
          <cell r="B286" t="str">
            <v>ケ　ー　ブ　ル</v>
          </cell>
          <cell r="C286" t="str">
            <v>ＥＭ－ＦＣＰＥＥ　０．９ｍｍ　　　２Ｃ</v>
          </cell>
          <cell r="D286" t="str">
            <v>ｍ</v>
          </cell>
          <cell r="E286">
            <v>63</v>
          </cell>
        </row>
        <row r="287">
          <cell r="A287" t="str">
            <v>C32242</v>
          </cell>
          <cell r="B287" t="str">
            <v>ケ　ー　ブ　ル</v>
          </cell>
          <cell r="C287" t="str">
            <v>ＥＭ－ＦＣＰＥＥ　０．９ｍｍ　　　４Ｃ</v>
          </cell>
          <cell r="D287" t="str">
            <v>ｍ</v>
          </cell>
          <cell r="E287">
            <v>74</v>
          </cell>
        </row>
        <row r="288">
          <cell r="A288" t="str">
            <v>C32243</v>
          </cell>
          <cell r="B288" t="str">
            <v>ケ　ー　ブ　ル</v>
          </cell>
          <cell r="C288" t="str">
            <v>ＥＭ－ＦＣＰＥＥ　０．９ｍｍ　　　６Ｃ</v>
          </cell>
          <cell r="D288" t="str">
            <v>ｍ</v>
          </cell>
          <cell r="E288">
            <v>85</v>
          </cell>
        </row>
        <row r="289">
          <cell r="A289" t="str">
            <v>C32244</v>
          </cell>
          <cell r="B289" t="str">
            <v>ケ　ー　ブ　ル</v>
          </cell>
          <cell r="C289" t="str">
            <v>ＥＭ－ＦＣＰＥＥ　０．９ｍｍ　　　５Ｐ</v>
          </cell>
          <cell r="D289" t="str">
            <v>ｍ</v>
          </cell>
          <cell r="E289">
            <v>104</v>
          </cell>
        </row>
        <row r="290">
          <cell r="A290" t="str">
            <v>C32246</v>
          </cell>
          <cell r="B290" t="str">
            <v>ケ　ー　ブ　ル</v>
          </cell>
          <cell r="C290" t="str">
            <v>ＥＭ－ＦＣＰＥＥ　０．９ｍｍ　　１０Ｐ</v>
          </cell>
          <cell r="D290" t="str">
            <v>ｍ</v>
          </cell>
          <cell r="E290">
            <v>154</v>
          </cell>
        </row>
        <row r="291">
          <cell r="A291" t="str">
            <v>C32248</v>
          </cell>
          <cell r="B291" t="str">
            <v>ケ　ー　ブ　ル</v>
          </cell>
          <cell r="C291" t="str">
            <v>ＥＭ－ＦＣＰＥＥ　０．９ｍｍ　　２０Ｐ</v>
          </cell>
          <cell r="D291" t="str">
            <v>ｍ</v>
          </cell>
          <cell r="E291">
            <v>265</v>
          </cell>
        </row>
        <row r="292">
          <cell r="A292" t="str">
            <v>C3224A</v>
          </cell>
          <cell r="B292" t="str">
            <v>ケ　ー　ブ　ル</v>
          </cell>
          <cell r="C292" t="str">
            <v>ＥＭ－ＦＣＰＥＥ　０．９ｍｍ　　３０Ｐ</v>
          </cell>
          <cell r="D292" t="str">
            <v>ｍ</v>
          </cell>
          <cell r="E292">
            <v>367</v>
          </cell>
        </row>
        <row r="293">
          <cell r="A293" t="str">
            <v>C3224B</v>
          </cell>
          <cell r="B293" t="str">
            <v>ケ　ー　ブ　ル</v>
          </cell>
          <cell r="C293" t="str">
            <v>ＥＭ－ＦＣＰＥＥ　０．９ｍｍ　　５０Ｐ</v>
          </cell>
          <cell r="D293" t="str">
            <v>ｍ</v>
          </cell>
          <cell r="E293">
            <v>622</v>
          </cell>
        </row>
        <row r="294">
          <cell r="A294" t="str">
            <v>C3224D</v>
          </cell>
          <cell r="B294" t="str">
            <v>ケ　ー　ブ　ル</v>
          </cell>
          <cell r="C294" t="str">
            <v>ＥＭ－ＦＣＰＥＥ　０．９ｍｍ　１００Ｐ</v>
          </cell>
          <cell r="D294" t="str">
            <v>ｍ</v>
          </cell>
          <cell r="E294">
            <v>1170</v>
          </cell>
        </row>
        <row r="295">
          <cell r="A295" t="str">
            <v>C3224F</v>
          </cell>
          <cell r="B295" t="str">
            <v>ケ　ー　ブ　ル</v>
          </cell>
          <cell r="C295" t="str">
            <v>ＥＭ－ＦＣＰＥＥ　０．９ｍｍ　２００Ｐ</v>
          </cell>
          <cell r="D295" t="str">
            <v>ｍ</v>
          </cell>
          <cell r="E295">
            <v>2218</v>
          </cell>
        </row>
        <row r="296">
          <cell r="A296" t="str">
            <v>C32341</v>
          </cell>
          <cell r="B296" t="str">
            <v>ケ　ー　ブ　ル</v>
          </cell>
          <cell r="C296" t="str">
            <v>ＥＭ－ＦＣＰＥＥ　１．２ｍｍ　　　２Ｃ</v>
          </cell>
          <cell r="D296" t="str">
            <v>ｍ</v>
          </cell>
          <cell r="E296">
            <v>86</v>
          </cell>
        </row>
        <row r="297">
          <cell r="A297" t="str">
            <v>C32342</v>
          </cell>
          <cell r="B297" t="str">
            <v>ケ　ー　ブ　ル</v>
          </cell>
          <cell r="C297" t="str">
            <v>ＥＭ－ＦＣＰＥＥ　１．２ｍｍ　　　４Ｃ</v>
          </cell>
          <cell r="D297" t="str">
            <v>ｍ</v>
          </cell>
          <cell r="E297">
            <v>97</v>
          </cell>
        </row>
        <row r="298">
          <cell r="A298" t="str">
            <v>C32343</v>
          </cell>
          <cell r="B298" t="str">
            <v>ケ　ー　ブ　ル</v>
          </cell>
          <cell r="C298" t="str">
            <v>ＥＭ－ＦＣＰＥＥ　１．２ｍｍ　　　６Ｃ</v>
          </cell>
          <cell r="D298" t="str">
            <v>ｍ</v>
          </cell>
          <cell r="E298">
            <v>108</v>
          </cell>
        </row>
        <row r="299">
          <cell r="A299" t="str">
            <v>C32344</v>
          </cell>
          <cell r="B299" t="str">
            <v>ケ　ー　ブ　ル</v>
          </cell>
          <cell r="C299" t="str">
            <v>ＥＭ－ＦＣＰＥＥ　１．２ｍｍ　　　５Ｐ</v>
          </cell>
          <cell r="D299" t="str">
            <v>ｍ</v>
          </cell>
          <cell r="E299">
            <v>141</v>
          </cell>
        </row>
        <row r="300">
          <cell r="A300" t="str">
            <v>C32346</v>
          </cell>
          <cell r="B300" t="str">
            <v>ケ　ー　ブ　ル</v>
          </cell>
          <cell r="C300" t="str">
            <v>ＥＭ－ＦＣＰＥＥ　１．２ｍｍ　　１０Ｐ</v>
          </cell>
          <cell r="D300" t="str">
            <v>ｍ</v>
          </cell>
          <cell r="E300">
            <v>235</v>
          </cell>
        </row>
        <row r="301">
          <cell r="A301" t="str">
            <v>C32348</v>
          </cell>
          <cell r="B301" t="str">
            <v>ケ　ー　ブ　ル</v>
          </cell>
          <cell r="C301" t="str">
            <v>ＥＭ－ＦＣＰＥＥ　１．２ｍｍ　　２０Ｐ</v>
          </cell>
          <cell r="D301" t="str">
            <v>ｍ</v>
          </cell>
          <cell r="E301">
            <v>410</v>
          </cell>
        </row>
        <row r="302">
          <cell r="A302" t="str">
            <v>C3234A</v>
          </cell>
          <cell r="B302" t="str">
            <v>ケ　ー　ブ　ル</v>
          </cell>
          <cell r="C302" t="str">
            <v>ＥＭ－ＦＣＰＥＥ　１．２ｍｍ　　３０Ｐ</v>
          </cell>
          <cell r="D302" t="str">
            <v>ｍ</v>
          </cell>
          <cell r="E302">
            <v>571</v>
          </cell>
        </row>
        <row r="303">
          <cell r="A303" t="str">
            <v>C3234B</v>
          </cell>
          <cell r="B303" t="str">
            <v>ケ　ー　ブ　ル</v>
          </cell>
          <cell r="C303" t="str">
            <v>ＥＭ－ＦＣＰＥＥ　１．２ｍｍ　　５０Ｐ</v>
          </cell>
          <cell r="D303" t="str">
            <v>ｍ</v>
          </cell>
          <cell r="E303">
            <v>930</v>
          </cell>
        </row>
        <row r="304">
          <cell r="A304" t="str">
            <v>C3234D</v>
          </cell>
          <cell r="B304" t="str">
            <v>ケ　ー　ブ　ル</v>
          </cell>
          <cell r="C304" t="str">
            <v>ＥＭ－ＦＣＰＥＥ　１．２ｍｍ　１００Ｐ</v>
          </cell>
          <cell r="D304" t="str">
            <v>ｍ</v>
          </cell>
          <cell r="E304">
            <v>1781</v>
          </cell>
        </row>
        <row r="305">
          <cell r="A305" t="str">
            <v>C3234F</v>
          </cell>
          <cell r="B305" t="str">
            <v>ケ　ー　ブ　ル</v>
          </cell>
          <cell r="C305" t="str">
            <v>ＥＭ－ＦＣＰＥＥ　１．２ｍｍ　２００Ｐ</v>
          </cell>
          <cell r="D305" t="str">
            <v>ｍ</v>
          </cell>
          <cell r="E305">
            <v>3489</v>
          </cell>
        </row>
        <row r="306">
          <cell r="A306" t="str">
            <v>C32441</v>
          </cell>
          <cell r="B306" t="str">
            <v>ケ　ー　ブ　ル</v>
          </cell>
          <cell r="C306" t="str">
            <v>ＥＭ－ＦＣＰＥＥ－Ｓ　０．９ｍｍ　　　２Ｃ</v>
          </cell>
          <cell r="D306" t="str">
            <v>ｍ</v>
          </cell>
          <cell r="E306">
            <v>100</v>
          </cell>
        </row>
        <row r="307">
          <cell r="A307" t="str">
            <v>C32442</v>
          </cell>
          <cell r="B307" t="str">
            <v>ケ　ー　ブ　ル</v>
          </cell>
          <cell r="C307" t="str">
            <v>ＥＭ－ＦＣＰＥＥ－Ｓ　０．９ｍｍ　　　４Ｃ</v>
          </cell>
          <cell r="D307" t="str">
            <v>ｍ</v>
          </cell>
          <cell r="E307">
            <v>112</v>
          </cell>
        </row>
        <row r="308">
          <cell r="A308" t="str">
            <v>C32444</v>
          </cell>
          <cell r="B308" t="str">
            <v>ケ　ー　ブ　ル</v>
          </cell>
          <cell r="C308" t="str">
            <v>ＥＭ－ＦＣＰＥＥ－Ｓ　０．９ｍｍ　　　５Ｐ　</v>
          </cell>
          <cell r="D308" t="str">
            <v>ｍ</v>
          </cell>
          <cell r="E308">
            <v>154</v>
          </cell>
        </row>
        <row r="309">
          <cell r="A309" t="str">
            <v>C32446</v>
          </cell>
          <cell r="B309" t="str">
            <v>ケ　ー　ブ　ル</v>
          </cell>
          <cell r="C309" t="str">
            <v>ＥＭ－ＦＣＰＥＥ－Ｓ　０．９ｍｍ　　１０Ｐ　</v>
          </cell>
          <cell r="D309" t="str">
            <v>ｍ</v>
          </cell>
          <cell r="E309">
            <v>210</v>
          </cell>
        </row>
        <row r="310">
          <cell r="A310" t="str">
            <v>C32448</v>
          </cell>
          <cell r="B310" t="str">
            <v>ケ　ー　ブ　ル</v>
          </cell>
          <cell r="C310" t="str">
            <v>ＥＭ－ＦＣＰＥＥ－Ｓ　０．９ｍｍ　　２０Ｐ　</v>
          </cell>
          <cell r="D310" t="str">
            <v>ｍ</v>
          </cell>
          <cell r="E310">
            <v>339</v>
          </cell>
        </row>
        <row r="311">
          <cell r="A311" t="str">
            <v>C3244A</v>
          </cell>
          <cell r="B311" t="str">
            <v>ケ　ー　ブ　ル</v>
          </cell>
          <cell r="C311" t="str">
            <v>ＥＭ－ＦＣＰＥＥ－Ｓ　０．９ｍｍ　　３０Ｐ　</v>
          </cell>
          <cell r="D311" t="str">
            <v>ｍ</v>
          </cell>
          <cell r="E311">
            <v>453</v>
          </cell>
        </row>
        <row r="312">
          <cell r="A312" t="str">
            <v>C3244B</v>
          </cell>
          <cell r="B312" t="str">
            <v>ケ　ー　ブ　ル</v>
          </cell>
          <cell r="C312" t="str">
            <v>ＥＭ－ＦＣＰＥＥ－Ｓ　０．９ｍｍ　　５０Ｐ　</v>
          </cell>
          <cell r="D312" t="str">
            <v>ｍ</v>
          </cell>
          <cell r="E312">
            <v>722</v>
          </cell>
        </row>
        <row r="313">
          <cell r="A313" t="str">
            <v>C3244D</v>
          </cell>
          <cell r="B313" t="str">
            <v>ケ　ー　ブ　ル</v>
          </cell>
          <cell r="C313" t="str">
            <v>ＥＭ－ＦＣＰＥＥ－Ｓ　０．９ｍｍ　１００Ｐ　</v>
          </cell>
          <cell r="D313" t="str">
            <v>ｍ</v>
          </cell>
          <cell r="E313">
            <v>1310</v>
          </cell>
        </row>
        <row r="314">
          <cell r="A314" t="str">
            <v>C3244F</v>
          </cell>
          <cell r="B314" t="str">
            <v>ケ　ー　ブ　ル</v>
          </cell>
          <cell r="C314" t="str">
            <v>ＥＭ－ＦＣＰＥＥ－Ｓ　０．９ｍ㎡　２００Ｐ　</v>
          </cell>
          <cell r="D314" t="str">
            <v>ｍ</v>
          </cell>
          <cell r="E314">
            <v>2425</v>
          </cell>
        </row>
        <row r="315">
          <cell r="A315" t="str">
            <v>C32541</v>
          </cell>
          <cell r="B315" t="str">
            <v>ケ　ー　ブ　ル</v>
          </cell>
          <cell r="C315" t="str">
            <v>ＥＭ－ＦＣＰＥＥ－Ｓ　１．２ｍｍ　　　２Ｃ　</v>
          </cell>
          <cell r="D315" t="str">
            <v>ｍ</v>
          </cell>
          <cell r="E315">
            <v>124</v>
          </cell>
        </row>
        <row r="316">
          <cell r="A316" t="str">
            <v>C32542</v>
          </cell>
          <cell r="B316" t="str">
            <v>ケ　ー　ブ　ル</v>
          </cell>
          <cell r="C316" t="str">
            <v>ＥＭ－ＦＣＰＥＥ－Ｓ　１．２ｍｍ　　　４Ｃ</v>
          </cell>
          <cell r="D316" t="str">
            <v>ｍ</v>
          </cell>
          <cell r="E316">
            <v>138</v>
          </cell>
        </row>
        <row r="317">
          <cell r="A317" t="str">
            <v>C32544</v>
          </cell>
          <cell r="B317" t="str">
            <v>ケ　ー　ブ　ル</v>
          </cell>
          <cell r="C317" t="str">
            <v>ＥＭ－ＦＣＰＥＥ－Ｓ　１．２ｍｍ　　　５Ｐ</v>
          </cell>
          <cell r="D317" t="str">
            <v>ｍ</v>
          </cell>
          <cell r="E317">
            <v>181</v>
          </cell>
        </row>
        <row r="318">
          <cell r="A318" t="str">
            <v>C32546</v>
          </cell>
          <cell r="B318" t="str">
            <v>ケ　ー　ブ　ル</v>
          </cell>
          <cell r="C318" t="str">
            <v>ＥＭ－ＦＣＰＥＥ－Ｓ　１．２ｍｍ　　１０Ｐ</v>
          </cell>
          <cell r="D318" t="str">
            <v>ｍ</v>
          </cell>
          <cell r="E318">
            <v>305</v>
          </cell>
        </row>
        <row r="319">
          <cell r="A319" t="str">
            <v>C32548</v>
          </cell>
          <cell r="B319" t="str">
            <v>ケ　ー　ブ　ル</v>
          </cell>
          <cell r="C319" t="str">
            <v>ＥＭ－ＦＣＰＥＥ－Ｓ　１．２ｍｍ　　２０Ｐ</v>
          </cell>
          <cell r="D319" t="str">
            <v>ｍ</v>
          </cell>
          <cell r="E319">
            <v>502</v>
          </cell>
        </row>
        <row r="320">
          <cell r="A320" t="str">
            <v>C3254A</v>
          </cell>
          <cell r="B320" t="str">
            <v>ケ　ー　ブ　ル</v>
          </cell>
          <cell r="C320" t="str">
            <v>ＥＭ－ＦＣＰＥＥ－Ｓ　１．２ｍｍ　　３０Ｐ</v>
          </cell>
          <cell r="D320" t="str">
            <v>ｍ</v>
          </cell>
          <cell r="E320">
            <v>678</v>
          </cell>
        </row>
        <row r="321">
          <cell r="A321" t="str">
            <v>C3254B</v>
          </cell>
          <cell r="B321" t="str">
            <v>ケ　ー　ブ　ル</v>
          </cell>
          <cell r="C321" t="str">
            <v>ＥＭ－ＦＣＰＥＥ－Ｓ　１．２ｍｍ　　５０Ｐ</v>
          </cell>
          <cell r="D321" t="str">
            <v>ｍ</v>
          </cell>
          <cell r="E321">
            <v>1064</v>
          </cell>
        </row>
        <row r="322">
          <cell r="A322" t="str">
            <v>C3254D</v>
          </cell>
          <cell r="B322" t="str">
            <v>ケ　ー　ブ　ル</v>
          </cell>
          <cell r="C322" t="str">
            <v>ＥＭ－ＦＣＰＥＥ－Ｓ　１．２ｍｍ　１００Ｐ</v>
          </cell>
          <cell r="D322" t="str">
            <v>ｍ</v>
          </cell>
          <cell r="E322">
            <v>1971</v>
          </cell>
        </row>
        <row r="323">
          <cell r="A323" t="str">
            <v>C3254F</v>
          </cell>
          <cell r="B323" t="str">
            <v>ケ　ー　ブ　ル</v>
          </cell>
          <cell r="C323" t="str">
            <v>ＥＭ－ＦＣＰＥＥ－Ｓ　１．２ｍ㎡　２００Ｐ</v>
          </cell>
          <cell r="D323" t="str">
            <v>ｍ</v>
          </cell>
          <cell r="E323">
            <v>3774</v>
          </cell>
        </row>
        <row r="324">
          <cell r="A324" t="str">
            <v>C32741</v>
          </cell>
          <cell r="B324" t="str">
            <v>警報用ケーブル</v>
          </cell>
          <cell r="C324" t="str">
            <v>ＥＭ－ＡＥ　０．９ｍｍ　　　２心</v>
          </cell>
          <cell r="D324" t="str">
            <v>ｍ</v>
          </cell>
          <cell r="E324">
            <v>16</v>
          </cell>
        </row>
        <row r="325">
          <cell r="A325" t="str">
            <v>C32742</v>
          </cell>
          <cell r="B325" t="str">
            <v>警報用ケーブル</v>
          </cell>
          <cell r="C325" t="str">
            <v>ＥＭ－ＡＥ　０．９ｍｍ　　　３心</v>
          </cell>
          <cell r="D325" t="str">
            <v>ｍ</v>
          </cell>
          <cell r="E325">
            <v>24</v>
          </cell>
        </row>
        <row r="326">
          <cell r="A326" t="str">
            <v>C32743</v>
          </cell>
          <cell r="B326" t="str">
            <v>警報用ケーブル</v>
          </cell>
          <cell r="C326" t="str">
            <v>ＥＭ－ＡＥ　０．９ｍｍ　　　４心</v>
          </cell>
          <cell r="D326" t="str">
            <v>ｍ</v>
          </cell>
          <cell r="E326">
            <v>32</v>
          </cell>
        </row>
        <row r="327">
          <cell r="A327" t="str">
            <v>C32745</v>
          </cell>
          <cell r="B327" t="str">
            <v>警報用ケーブル</v>
          </cell>
          <cell r="C327" t="str">
            <v>ＥＭ－ＡＥ　０．９ｍｍ　　　５Ｐ</v>
          </cell>
          <cell r="D327" t="str">
            <v>ｍ</v>
          </cell>
          <cell r="E327">
            <v>78</v>
          </cell>
        </row>
        <row r="328">
          <cell r="A328" t="str">
            <v>C32747</v>
          </cell>
          <cell r="B328" t="str">
            <v>警報用ケーブル</v>
          </cell>
          <cell r="C328" t="str">
            <v>ＥＭ－ＡＥ　０．９ｍｍ　　１０Ｐ</v>
          </cell>
          <cell r="D328" t="str">
            <v>ｍ</v>
          </cell>
          <cell r="E328">
            <v>152</v>
          </cell>
        </row>
        <row r="329">
          <cell r="A329" t="str">
            <v>C32748</v>
          </cell>
          <cell r="B329" t="str">
            <v>警報用ケーブル</v>
          </cell>
          <cell r="C329" t="str">
            <v>ＥＭ－ＡＥ　０．９ｍｍ　　１５Ｐ</v>
          </cell>
          <cell r="D329" t="str">
            <v>ｍ</v>
          </cell>
          <cell r="E329">
            <v>213</v>
          </cell>
        </row>
        <row r="330">
          <cell r="A330" t="str">
            <v>C32749</v>
          </cell>
          <cell r="B330" t="str">
            <v>警報用ケーブル</v>
          </cell>
          <cell r="C330" t="str">
            <v>ＥＭ－ＡＥ　０．９ｍｍ　　２０Ｐ</v>
          </cell>
          <cell r="D330" t="str">
            <v>ｍ</v>
          </cell>
          <cell r="E330">
            <v>297</v>
          </cell>
        </row>
        <row r="331">
          <cell r="A331" t="str">
            <v>C3274A</v>
          </cell>
          <cell r="B331" t="str">
            <v>警報用ケーブル</v>
          </cell>
          <cell r="C331" t="str">
            <v>ＥＭ－ＡＥ　０．９ｍｍ　　３０Ｐ</v>
          </cell>
          <cell r="D331" t="str">
            <v>ｍ</v>
          </cell>
          <cell r="E331">
            <v>401</v>
          </cell>
        </row>
        <row r="332">
          <cell r="A332" t="str">
            <v>C3274C</v>
          </cell>
          <cell r="B332" t="str">
            <v>警報用ケーブル</v>
          </cell>
          <cell r="C332" t="str">
            <v>ＥＭ－ＡＥ　０．９ｍｍ　　５０Ｐ</v>
          </cell>
          <cell r="D332" t="str">
            <v>ｍ</v>
          </cell>
          <cell r="E332">
            <v>661</v>
          </cell>
        </row>
        <row r="333">
          <cell r="A333" t="str">
            <v>C3274E</v>
          </cell>
          <cell r="B333" t="str">
            <v>警報用ケーブル</v>
          </cell>
          <cell r="C333" t="str">
            <v>ＥＭ－ＡＥ　０．９ｍｍ　１００Ｐ</v>
          </cell>
          <cell r="D333" t="str">
            <v>ｍ</v>
          </cell>
          <cell r="E333">
            <v>1148</v>
          </cell>
        </row>
        <row r="334">
          <cell r="A334" t="str">
            <v>C32751</v>
          </cell>
          <cell r="B334" t="str">
            <v>警報用ケーブル</v>
          </cell>
          <cell r="C334" t="str">
            <v>ＥＭ－ＡＥ　１．２ｍｍ　　　２心</v>
          </cell>
          <cell r="D334" t="str">
            <v>ｍ</v>
          </cell>
          <cell r="E334">
            <v>29</v>
          </cell>
        </row>
        <row r="335">
          <cell r="A335" t="str">
            <v>C32752</v>
          </cell>
          <cell r="B335" t="str">
            <v>警報用ケーブル</v>
          </cell>
          <cell r="C335" t="str">
            <v>ＥＭ－ＡＥ　１．２ｍｍ　　　３心</v>
          </cell>
          <cell r="D335" t="str">
            <v>ｍ</v>
          </cell>
          <cell r="E335">
            <v>41</v>
          </cell>
        </row>
        <row r="336">
          <cell r="A336" t="str">
            <v>C32753</v>
          </cell>
          <cell r="B336" t="str">
            <v>警報用ケーブル</v>
          </cell>
          <cell r="C336" t="str">
            <v>ＥＭ－ＡＥ　１．２ｍｍ　　　４心</v>
          </cell>
          <cell r="D336" t="str">
            <v>ｍ</v>
          </cell>
          <cell r="E336">
            <v>51</v>
          </cell>
        </row>
        <row r="337">
          <cell r="A337" t="str">
            <v>C32755</v>
          </cell>
          <cell r="B337" t="str">
            <v>警報用ケーブル</v>
          </cell>
          <cell r="C337" t="str">
            <v>ＥＭ－ＡＥ　１．２ｍｍ　　　５Ｐ</v>
          </cell>
          <cell r="D337" t="str">
            <v>ｍ</v>
          </cell>
          <cell r="E337">
            <v>124</v>
          </cell>
        </row>
        <row r="338">
          <cell r="A338" t="str">
            <v>C32757</v>
          </cell>
          <cell r="B338" t="str">
            <v>警報用ケーブル</v>
          </cell>
          <cell r="C338" t="str">
            <v>ＥＭ－ＡＥ　１．２ｍｍ　　１０Ｐ</v>
          </cell>
          <cell r="D338" t="str">
            <v>ｍ</v>
          </cell>
          <cell r="E338">
            <v>230</v>
          </cell>
        </row>
        <row r="339">
          <cell r="A339" t="str">
            <v>C32758</v>
          </cell>
          <cell r="B339" t="str">
            <v>警報用ケーブル</v>
          </cell>
          <cell r="C339" t="str">
            <v>ＥＭ－ＡＥ　１．２ｍｍ　　１５Ｐ</v>
          </cell>
          <cell r="D339" t="str">
            <v>ｍ</v>
          </cell>
          <cell r="E339">
            <v>351</v>
          </cell>
        </row>
        <row r="340">
          <cell r="A340" t="str">
            <v>C32759</v>
          </cell>
          <cell r="B340" t="str">
            <v>警報用ケーブル</v>
          </cell>
          <cell r="C340" t="str">
            <v>ＥＭ－ＡＥ　１．２ｍｍ　　２０Ｐ</v>
          </cell>
          <cell r="D340" t="str">
            <v>ｍ</v>
          </cell>
          <cell r="E340">
            <v>429</v>
          </cell>
        </row>
        <row r="341">
          <cell r="A341" t="str">
            <v>C3275A</v>
          </cell>
          <cell r="B341" t="str">
            <v>警報用ケーブル</v>
          </cell>
          <cell r="C341" t="str">
            <v>ＥＭ－ＡＥ　１．２ｍｍ　　３０Ｐ</v>
          </cell>
          <cell r="D341" t="str">
            <v>ｍ</v>
          </cell>
          <cell r="E341">
            <v>655</v>
          </cell>
        </row>
        <row r="342">
          <cell r="A342" t="str">
            <v>C3275C</v>
          </cell>
          <cell r="B342" t="str">
            <v>警報用ケーブル</v>
          </cell>
          <cell r="C342" t="str">
            <v>ＥＭ－ＡＥ　１．２ｍｍ　　５０Ｐ</v>
          </cell>
          <cell r="D342" t="str">
            <v>ｍ</v>
          </cell>
          <cell r="E342">
            <v>1109</v>
          </cell>
        </row>
        <row r="343">
          <cell r="A343" t="str">
            <v>C3275E</v>
          </cell>
          <cell r="B343" t="str">
            <v>警報用ケーブル</v>
          </cell>
          <cell r="C343" t="str">
            <v>ＥＭ－ＡＥ　１．２ｍｍ　１００Ｐ</v>
          </cell>
          <cell r="D343" t="str">
            <v>ｍ</v>
          </cell>
          <cell r="E343">
            <v>2005</v>
          </cell>
        </row>
        <row r="344">
          <cell r="A344" t="str">
            <v>C32842</v>
          </cell>
          <cell r="B344" t="str">
            <v>ケ　ー　ブ　ル</v>
          </cell>
          <cell r="C344" t="str">
            <v>ＥＭ－ＨＰ　０．９ｍｍ　　　２心</v>
          </cell>
          <cell r="D344" t="str">
            <v>ｍ</v>
          </cell>
          <cell r="E344">
            <v>25</v>
          </cell>
        </row>
        <row r="345">
          <cell r="A345" t="str">
            <v>C32843</v>
          </cell>
          <cell r="B345" t="str">
            <v>ケ　ー　ブ　ル</v>
          </cell>
          <cell r="C345" t="str">
            <v>ＥＭ－ＨＰ　０．９ｍｍ　　　３心</v>
          </cell>
          <cell r="D345" t="str">
            <v>ｍ</v>
          </cell>
          <cell r="E345">
            <v>36</v>
          </cell>
        </row>
        <row r="346">
          <cell r="A346" t="str">
            <v>C32844</v>
          </cell>
          <cell r="B346" t="str">
            <v>ケ　ー　ブ　ル</v>
          </cell>
          <cell r="C346" t="str">
            <v>ＥＭ－ＨＰ　０．９ｍｍ　　　４心</v>
          </cell>
          <cell r="D346" t="str">
            <v>ｍ</v>
          </cell>
          <cell r="E346">
            <v>54</v>
          </cell>
        </row>
        <row r="347">
          <cell r="A347" t="str">
            <v>C32846</v>
          </cell>
          <cell r="B347" t="str">
            <v>ケ　ー　ブ　ル</v>
          </cell>
          <cell r="C347" t="str">
            <v>ＥＭ－ＨＰ　０．９ｍｍ　　　６心</v>
          </cell>
          <cell r="D347" t="str">
            <v>ｍ</v>
          </cell>
          <cell r="E347">
            <v>77</v>
          </cell>
        </row>
        <row r="348">
          <cell r="A348" t="str">
            <v>C32847</v>
          </cell>
          <cell r="B348" t="str">
            <v>ケ　ー　ブ　ル</v>
          </cell>
          <cell r="C348" t="str">
            <v>ＥＭ－ＨＰ　０．９ｍｍ　　　７心</v>
          </cell>
          <cell r="D348" t="str">
            <v>ｍ</v>
          </cell>
          <cell r="E348">
            <v>87</v>
          </cell>
        </row>
        <row r="349">
          <cell r="A349" t="str">
            <v>C32851</v>
          </cell>
          <cell r="B349" t="str">
            <v>ケ　ー　ブ　ル</v>
          </cell>
          <cell r="C349" t="str">
            <v>ＥＭ－ＨＰ　０．９ｍｍ　　　５Ｐ</v>
          </cell>
          <cell r="D349" t="str">
            <v>ｍ</v>
          </cell>
          <cell r="E349">
            <v>129</v>
          </cell>
        </row>
        <row r="350">
          <cell r="A350" t="str">
            <v>C32852</v>
          </cell>
          <cell r="B350" t="str">
            <v>ケ　ー　ブ　ル</v>
          </cell>
          <cell r="C350" t="str">
            <v>ＥＭ－ＨＰ　０．９ｍｍ　　　７Ｐ</v>
          </cell>
          <cell r="D350" t="str">
            <v>ｍ</v>
          </cell>
          <cell r="E350">
            <v>174</v>
          </cell>
        </row>
        <row r="351">
          <cell r="A351" t="str">
            <v>C32853</v>
          </cell>
          <cell r="B351" t="str">
            <v>ケ　ー　ブ　ル</v>
          </cell>
          <cell r="C351" t="str">
            <v>ＥＭ－ＨＰ　０．９ｍｍ　　１０Ｐ</v>
          </cell>
          <cell r="D351" t="str">
            <v>ｍ</v>
          </cell>
          <cell r="E351">
            <v>251</v>
          </cell>
        </row>
        <row r="352">
          <cell r="A352" t="str">
            <v>C32854</v>
          </cell>
          <cell r="B352" t="str">
            <v>ケ　ー　ブ　ル</v>
          </cell>
          <cell r="C352" t="str">
            <v>ＥＭ－ＨＰ　０．９ｍｍ　　１５Ｐ</v>
          </cell>
          <cell r="D352" t="str">
            <v>ｍ</v>
          </cell>
          <cell r="E352">
            <v>367</v>
          </cell>
        </row>
        <row r="353">
          <cell r="A353" t="str">
            <v>C32855</v>
          </cell>
          <cell r="B353" t="str">
            <v>ケ　ー　ブ　ル</v>
          </cell>
          <cell r="C353" t="str">
            <v>ＥＭ－ＨＰ　０．９ｍｍ　　２０Ｐ</v>
          </cell>
          <cell r="D353" t="str">
            <v>ｍ</v>
          </cell>
          <cell r="E353">
            <v>463</v>
          </cell>
        </row>
        <row r="354">
          <cell r="A354" t="str">
            <v>C32856</v>
          </cell>
          <cell r="B354" t="str">
            <v>ケ　ー　ブ　ル</v>
          </cell>
          <cell r="C354" t="str">
            <v>ＥＭ－ＨＰ　０．９ｍｍ　　２５Ｐ</v>
          </cell>
          <cell r="D354" t="str">
            <v>ｍ</v>
          </cell>
          <cell r="E354">
            <v>605</v>
          </cell>
        </row>
        <row r="355">
          <cell r="A355" t="str">
            <v>C32857</v>
          </cell>
          <cell r="B355" t="str">
            <v>ケ　ー　ブ　ル</v>
          </cell>
          <cell r="C355" t="str">
            <v>ＥＭ－ＨＰ　０．９ｍｍ　　３０Ｐ</v>
          </cell>
          <cell r="D355" t="str">
            <v>ｍ</v>
          </cell>
          <cell r="E355">
            <v>694</v>
          </cell>
        </row>
        <row r="356">
          <cell r="A356" t="str">
            <v>C32858</v>
          </cell>
          <cell r="B356" t="str">
            <v>ケ　ー　ブ　ル</v>
          </cell>
          <cell r="C356" t="str">
            <v>ＥＭ－ＨＰ　０．９ｍｍ　　４０Ｐ</v>
          </cell>
          <cell r="D356" t="str">
            <v>ｍ</v>
          </cell>
          <cell r="E356">
            <v>972</v>
          </cell>
        </row>
        <row r="357">
          <cell r="A357" t="str">
            <v>C32859</v>
          </cell>
          <cell r="B357" t="str">
            <v>ケ　ー　ブ　ル</v>
          </cell>
          <cell r="C357" t="str">
            <v>ＥＭ－ＨＰ　０．９ｍｍ　　５０Ｐ</v>
          </cell>
          <cell r="D357" t="str">
            <v>ｍ</v>
          </cell>
          <cell r="E357">
            <v>1131</v>
          </cell>
        </row>
        <row r="358">
          <cell r="A358" t="str">
            <v>C3285A</v>
          </cell>
          <cell r="B358" t="str">
            <v>ケ　ー　ブ　ル</v>
          </cell>
          <cell r="C358" t="str">
            <v>ＥＭ－ＨＰ　０．９ｍｍ　　７５Ｐ</v>
          </cell>
          <cell r="D358" t="str">
            <v>ｍ</v>
          </cell>
          <cell r="E358">
            <v>1814</v>
          </cell>
        </row>
        <row r="359">
          <cell r="A359" t="str">
            <v>C3285B</v>
          </cell>
          <cell r="B359" t="str">
            <v>ケ　ー　ブ　ル</v>
          </cell>
          <cell r="C359" t="str">
            <v>ＥＭ－ＨＰ　０．９ｍｍ　１００Ｐ</v>
          </cell>
          <cell r="D359" t="str">
            <v>ｍ</v>
          </cell>
          <cell r="E359">
            <v>2330</v>
          </cell>
        </row>
        <row r="360">
          <cell r="A360" t="str">
            <v>C32942</v>
          </cell>
          <cell r="B360" t="str">
            <v>ケ　ー　ブ　ル</v>
          </cell>
          <cell r="C360" t="str">
            <v>ＥＭ－ＨＰ　１．２ｍｍ　　　２心</v>
          </cell>
          <cell r="D360" t="str">
            <v>ｍ</v>
          </cell>
          <cell r="E360">
            <v>37</v>
          </cell>
        </row>
        <row r="361">
          <cell r="A361" t="str">
            <v>C32943</v>
          </cell>
          <cell r="B361" t="str">
            <v>ケ　ー　ブ　ル</v>
          </cell>
          <cell r="C361" t="str">
            <v>ＥＭ－ＨＰ　１．２ｍｍ　　　３心</v>
          </cell>
          <cell r="D361" t="str">
            <v>ｍ</v>
          </cell>
          <cell r="E361">
            <v>57</v>
          </cell>
        </row>
        <row r="362">
          <cell r="A362" t="str">
            <v>C32944</v>
          </cell>
          <cell r="B362" t="str">
            <v>ケ　ー　ブ　ル</v>
          </cell>
          <cell r="C362" t="str">
            <v>ＥＭ－ＨＰ　１．２ｍｍ　　　４心</v>
          </cell>
          <cell r="D362" t="str">
            <v>ｍ</v>
          </cell>
          <cell r="E362">
            <v>76</v>
          </cell>
        </row>
        <row r="363">
          <cell r="A363" t="str">
            <v>C32946</v>
          </cell>
          <cell r="B363" t="str">
            <v>ケ　ー　ブ　ル</v>
          </cell>
          <cell r="C363" t="str">
            <v>ＥＭ－ＨＰ　１．２ｍｍ　　　６心</v>
          </cell>
          <cell r="D363" t="str">
            <v>ｍ</v>
          </cell>
          <cell r="E363">
            <v>110</v>
          </cell>
        </row>
        <row r="364">
          <cell r="A364" t="str">
            <v>C32947</v>
          </cell>
          <cell r="B364" t="str">
            <v>ケ　ー　ブ　ル</v>
          </cell>
          <cell r="C364" t="str">
            <v>ＥＭ－ＨＰ　１．２ｍｍ　　　７心</v>
          </cell>
          <cell r="D364" t="str">
            <v>ｍ</v>
          </cell>
          <cell r="E364">
            <v>130</v>
          </cell>
        </row>
        <row r="365">
          <cell r="A365" t="str">
            <v>C32951</v>
          </cell>
          <cell r="B365" t="str">
            <v>ケ　ー　ブ　ル</v>
          </cell>
          <cell r="C365" t="str">
            <v>ＥＭ－ＨＰ　１．２ｍｍ　　　５Ｐ</v>
          </cell>
          <cell r="D365" t="str">
            <v>ｍ</v>
          </cell>
          <cell r="E365">
            <v>182</v>
          </cell>
        </row>
        <row r="366">
          <cell r="A366" t="str">
            <v>C32952</v>
          </cell>
          <cell r="B366" t="str">
            <v>ケ　ー　ブ　ル</v>
          </cell>
          <cell r="C366" t="str">
            <v>ＥＭ－ＨＰ　１．２ｍｍ　　　７Ｐ</v>
          </cell>
          <cell r="D366" t="str">
            <v>ｍ</v>
          </cell>
          <cell r="E366">
            <v>249</v>
          </cell>
        </row>
        <row r="367">
          <cell r="A367" t="str">
            <v>C32953</v>
          </cell>
          <cell r="B367" t="str">
            <v>ケ　ー　ブ　ル</v>
          </cell>
          <cell r="C367" t="str">
            <v>ＥＭ－ＨＰ　１．２ｍｍ　　１０Ｐ</v>
          </cell>
          <cell r="D367" t="str">
            <v>ｍ</v>
          </cell>
          <cell r="E367">
            <v>361</v>
          </cell>
        </row>
        <row r="368">
          <cell r="A368" t="str">
            <v>C32954</v>
          </cell>
          <cell r="B368" t="str">
            <v>ケ　ー　ブ　ル</v>
          </cell>
          <cell r="C368" t="str">
            <v>ＥＭ－ＨＰ　１．２ｍｍ　　１５Ｐ</v>
          </cell>
          <cell r="D368" t="str">
            <v>ｍ</v>
          </cell>
          <cell r="E368">
            <v>532</v>
          </cell>
        </row>
        <row r="369">
          <cell r="A369" t="str">
            <v>C32955</v>
          </cell>
          <cell r="B369" t="str">
            <v>ケ　ー　ブ　ル</v>
          </cell>
          <cell r="C369" t="str">
            <v>ＥＭ－ＨＰ　１．２ｍｍ　　２０Ｐ</v>
          </cell>
          <cell r="D369" t="str">
            <v>ｍ</v>
          </cell>
          <cell r="E369">
            <v>711</v>
          </cell>
        </row>
        <row r="370">
          <cell r="A370" t="str">
            <v>C32956</v>
          </cell>
          <cell r="B370" t="str">
            <v>ケ　ー　ブ　ル</v>
          </cell>
          <cell r="C370" t="str">
            <v>ＥＭ－ＨＰ　１．２ｍｍ　　２５Ｐ</v>
          </cell>
          <cell r="D370" t="str">
            <v>ｍ</v>
          </cell>
          <cell r="E370">
            <v>840</v>
          </cell>
        </row>
        <row r="371">
          <cell r="A371" t="str">
            <v>C32957</v>
          </cell>
          <cell r="B371" t="str">
            <v>ケ　ー　ブ　ル</v>
          </cell>
          <cell r="C371" t="str">
            <v>ＥＭ－ＨＰ　１．２ｍｍ　　３０Ｐ</v>
          </cell>
          <cell r="D371" t="str">
            <v>ｍ</v>
          </cell>
          <cell r="E371">
            <v>1030</v>
          </cell>
        </row>
        <row r="372">
          <cell r="A372" t="str">
            <v>C32958</v>
          </cell>
          <cell r="B372" t="str">
            <v>ケ　ー　ブ　ル</v>
          </cell>
          <cell r="C372" t="str">
            <v>ＥＭ－ＨＰ　１．２ｍｍ　　４０Ｐ</v>
          </cell>
          <cell r="D372" t="str">
            <v>ｍ</v>
          </cell>
          <cell r="E372">
            <v>1383</v>
          </cell>
        </row>
        <row r="373">
          <cell r="A373" t="str">
            <v>C32959</v>
          </cell>
          <cell r="B373" t="str">
            <v>ケ　ー　ブ　ル</v>
          </cell>
          <cell r="C373" t="str">
            <v>ＥＭ－ＨＰ　１．２ｍｍ　　５０Ｐ</v>
          </cell>
          <cell r="D373" t="str">
            <v>ｍ</v>
          </cell>
          <cell r="E373">
            <v>1725</v>
          </cell>
        </row>
        <row r="374">
          <cell r="A374" t="str">
            <v>C3295A</v>
          </cell>
          <cell r="B374" t="str">
            <v>ケ　ー　ブ　ル</v>
          </cell>
          <cell r="C374" t="str">
            <v>ＥＭ－ＨＰ　１．２ｍｍ　　７５Ｐ</v>
          </cell>
          <cell r="D374" t="str">
            <v>ｍ</v>
          </cell>
          <cell r="E374">
            <v>2492</v>
          </cell>
        </row>
        <row r="375">
          <cell r="A375" t="str">
            <v>C3295B</v>
          </cell>
          <cell r="B375" t="str">
            <v>ケ　ー　ブ　ル</v>
          </cell>
          <cell r="C375" t="str">
            <v>ＥＭ－ＨＰ　１．２ｍｍ　１００Ｐ</v>
          </cell>
          <cell r="D375" t="str">
            <v>ｍ</v>
          </cell>
          <cell r="E375">
            <v>3046</v>
          </cell>
        </row>
        <row r="376">
          <cell r="A376" t="str">
            <v>C32A52</v>
          </cell>
          <cell r="B376" t="str">
            <v>同軸ケーブル</v>
          </cell>
          <cell r="C376" t="str">
            <v>ＥＭ－Ｓ－５Ｃ－ＦＢ</v>
          </cell>
          <cell r="D376" t="str">
            <v>ｍ</v>
          </cell>
          <cell r="E376">
            <v>127</v>
          </cell>
        </row>
        <row r="377">
          <cell r="A377" t="str">
            <v>C32A53</v>
          </cell>
          <cell r="B377" t="str">
            <v>同軸ケーブル</v>
          </cell>
          <cell r="C377" t="str">
            <v>ＥＭ－Ｓ－７Ｃ－ＦＢ</v>
          </cell>
          <cell r="D377" t="str">
            <v>ｍ</v>
          </cell>
          <cell r="E377">
            <v>249</v>
          </cell>
        </row>
        <row r="378">
          <cell r="A378" t="str">
            <v>C32A63</v>
          </cell>
          <cell r="B378" t="str">
            <v>同軸ケーブル</v>
          </cell>
          <cell r="C378" t="str">
            <v>ＥＭ－Ｓ－７Ｃ－ＨＦＬ</v>
          </cell>
          <cell r="D378" t="str">
            <v>ｍ</v>
          </cell>
          <cell r="E378">
            <v>209</v>
          </cell>
        </row>
        <row r="379">
          <cell r="A379" t="str">
            <v>C32A64</v>
          </cell>
          <cell r="B379" t="str">
            <v>同軸ケーブル</v>
          </cell>
          <cell r="C379" t="str">
            <v>ＥＭ－Ｓ－１０Ｃ－ＨＦＬ</v>
          </cell>
          <cell r="D379" t="str">
            <v>ｍ</v>
          </cell>
          <cell r="E379">
            <v>323</v>
          </cell>
        </row>
        <row r="380">
          <cell r="A380" t="str">
            <v>C33542</v>
          </cell>
          <cell r="B380" t="str">
            <v>ツイストペアケーブル</v>
          </cell>
          <cell r="C380" t="str">
            <v>ＥＭ－ＵＴＰ－４Ｐ　エンハンスト　カテゴリー５</v>
          </cell>
          <cell r="D380" t="str">
            <v>ｍ</v>
          </cell>
          <cell r="E380">
            <v>44</v>
          </cell>
        </row>
        <row r="381">
          <cell r="A381" t="str">
            <v>C33544</v>
          </cell>
          <cell r="B381" t="str">
            <v>ツイストペアケーブル</v>
          </cell>
          <cell r="C381" t="str">
            <v>ＥＭ－ＵＴＰ－８Ｐ　エンハンスト　カテゴリー５</v>
          </cell>
          <cell r="D381" t="str">
            <v>ｍ</v>
          </cell>
          <cell r="E381">
            <v>126</v>
          </cell>
        </row>
        <row r="382">
          <cell r="A382" t="str">
            <v>C41507</v>
          </cell>
          <cell r="B382" t="str">
            <v>照　明　器　具</v>
          </cell>
          <cell r="C382" t="str">
            <v>ＦＲＳ１５－１６２ＰＨ</v>
          </cell>
          <cell r="D382" t="str">
            <v>個</v>
          </cell>
          <cell r="E382">
            <v>9750</v>
          </cell>
        </row>
        <row r="383">
          <cell r="A383" t="str">
            <v>C41509</v>
          </cell>
          <cell r="B383" t="str">
            <v>照　明　器　具</v>
          </cell>
          <cell r="C383" t="str">
            <v>ＦＲＳ１５－３２１ＰＨ</v>
          </cell>
          <cell r="D383" t="str">
            <v>個</v>
          </cell>
          <cell r="E383">
            <v>9360</v>
          </cell>
        </row>
        <row r="384">
          <cell r="A384" t="str">
            <v>C4150A</v>
          </cell>
          <cell r="B384" t="str">
            <v>照　明　器　具　　　　　　　　　　　　　　　　　　　</v>
          </cell>
          <cell r="C384" t="str">
            <v>ＦＲＳ１５－３２１ＰＸ</v>
          </cell>
          <cell r="D384" t="str">
            <v>個</v>
          </cell>
          <cell r="E384">
            <v>11000</v>
          </cell>
        </row>
        <row r="385">
          <cell r="A385" t="str">
            <v>C4150D</v>
          </cell>
          <cell r="B385" t="str">
            <v>照　明　器　具</v>
          </cell>
          <cell r="C385" t="str">
            <v>ＦＲＳ１５－３２２ＰＨ</v>
          </cell>
          <cell r="D385" t="str">
            <v>個</v>
          </cell>
          <cell r="E385">
            <v>9940</v>
          </cell>
        </row>
        <row r="386">
          <cell r="A386" t="str">
            <v>C4150E</v>
          </cell>
          <cell r="B386" t="str">
            <v>照　明　器　具　　　　　　　　　　　　　　　　　　　</v>
          </cell>
          <cell r="C386" t="str">
            <v>ＦＲＳ１５－３２２ＰＸ</v>
          </cell>
          <cell r="D386" t="str">
            <v>個</v>
          </cell>
          <cell r="E386">
            <v>11100</v>
          </cell>
        </row>
        <row r="387">
          <cell r="A387" t="str">
            <v>C41529</v>
          </cell>
          <cell r="B387" t="str">
            <v>照　明　器　具</v>
          </cell>
          <cell r="C387" t="str">
            <v>ＦＲＳ１５Ｆ１－３２１ＰＨ</v>
          </cell>
          <cell r="D387" t="str">
            <v>個</v>
          </cell>
          <cell r="E387">
            <v>12000</v>
          </cell>
        </row>
        <row r="388">
          <cell r="A388" t="str">
            <v>C4152A</v>
          </cell>
          <cell r="B388" t="str">
            <v>照　明　器　具　　　　　　　　　　　　　　　　　　　</v>
          </cell>
          <cell r="C388" t="str">
            <v>ＦＲＳ１５Ｆ１－３２１ＰＸ</v>
          </cell>
          <cell r="D388" t="str">
            <v>個</v>
          </cell>
          <cell r="E388">
            <v>13800</v>
          </cell>
        </row>
        <row r="389">
          <cell r="A389" t="str">
            <v>C4152D</v>
          </cell>
          <cell r="B389" t="str">
            <v>照　明　器　具</v>
          </cell>
          <cell r="C389" t="str">
            <v>ＦＲＳ１５Ｆ１－３２２ＰＨ</v>
          </cell>
          <cell r="D389" t="str">
            <v>個</v>
          </cell>
          <cell r="E389">
            <v>12900</v>
          </cell>
        </row>
        <row r="390">
          <cell r="A390" t="str">
            <v>C4152E</v>
          </cell>
          <cell r="B390" t="str">
            <v>照　明　器　具　　　　　　　　　　　　　　　　　　　</v>
          </cell>
          <cell r="C390" t="str">
            <v>ＦＲＳ１５Ｆ１－３２２ＰＸ</v>
          </cell>
          <cell r="D390" t="str">
            <v>個</v>
          </cell>
          <cell r="E390">
            <v>14100</v>
          </cell>
        </row>
        <row r="391">
          <cell r="A391" t="str">
            <v>C41549</v>
          </cell>
          <cell r="B391" t="str">
            <v>照　明　器　具</v>
          </cell>
          <cell r="C391" t="str">
            <v>ＦＲＳ１５Ｆ１Ａ－３２１ＰＨ</v>
          </cell>
          <cell r="D391" t="str">
            <v>個</v>
          </cell>
          <cell r="E391">
            <v>12000</v>
          </cell>
        </row>
        <row r="392">
          <cell r="A392" t="str">
            <v>C4154A</v>
          </cell>
          <cell r="B392" t="str">
            <v>照　明　器　具　　　　　　　　　　　　　　　　　　　</v>
          </cell>
          <cell r="C392" t="str">
            <v>ＦＲＳ１５Ｆ１Ａ－３２１ＰＸ</v>
          </cell>
          <cell r="D392" t="str">
            <v>個</v>
          </cell>
          <cell r="E392">
            <v>13800</v>
          </cell>
        </row>
        <row r="393">
          <cell r="A393" t="str">
            <v>C4154D</v>
          </cell>
          <cell r="B393" t="str">
            <v>照　明　器　具</v>
          </cell>
          <cell r="C393" t="str">
            <v>ＦＲＳ１５Ｆ１Ａ－３２２ＰＨ</v>
          </cell>
          <cell r="D393" t="str">
            <v>個</v>
          </cell>
          <cell r="E393">
            <v>12900</v>
          </cell>
        </row>
        <row r="394">
          <cell r="A394" t="str">
            <v>C4154E</v>
          </cell>
          <cell r="B394" t="str">
            <v>照　明　器　具　　　　　　　　　　　　　　　　　　　</v>
          </cell>
          <cell r="C394" t="str">
            <v>ＦＲＳ１５Ｆ１Ａ－３２２ＰＸ</v>
          </cell>
          <cell r="D394" t="str">
            <v>個</v>
          </cell>
          <cell r="E394">
            <v>14100</v>
          </cell>
        </row>
        <row r="395">
          <cell r="A395" t="str">
            <v>C41569</v>
          </cell>
          <cell r="B395" t="str">
            <v>照　明　器　具</v>
          </cell>
          <cell r="C395" t="str">
            <v>ＦＲＳ１５Ｆ２－３２１ＰＨ</v>
          </cell>
          <cell r="D395" t="str">
            <v>個</v>
          </cell>
          <cell r="E395">
            <v>12700</v>
          </cell>
        </row>
        <row r="396">
          <cell r="A396" t="str">
            <v>C4156A</v>
          </cell>
          <cell r="B396" t="str">
            <v>照　明　器　具　　　　　　　　　　　　　　　　　　　</v>
          </cell>
          <cell r="C396" t="str">
            <v>ＦＲＳ１５Ｆ２－３２１ＰＸ</v>
          </cell>
          <cell r="D396" t="str">
            <v>個</v>
          </cell>
          <cell r="E396">
            <v>14400</v>
          </cell>
        </row>
        <row r="397">
          <cell r="A397" t="str">
            <v>C4156D</v>
          </cell>
          <cell r="B397" t="str">
            <v>照　明　器　具</v>
          </cell>
          <cell r="C397" t="str">
            <v>ＦＲＳ１５Ｆ２－３２２ＰＨ</v>
          </cell>
          <cell r="D397" t="str">
            <v>個</v>
          </cell>
          <cell r="E397">
            <v>13600</v>
          </cell>
        </row>
        <row r="398">
          <cell r="A398" t="str">
            <v>C4156E</v>
          </cell>
          <cell r="B398" t="str">
            <v>照　明　器　具　　　　　　　　　　　　　　　　　　　</v>
          </cell>
          <cell r="C398" t="str">
            <v>ＦＲＳ１５Ｆ２－３２２ＰＸ</v>
          </cell>
          <cell r="D398" t="str">
            <v>個</v>
          </cell>
          <cell r="E398">
            <v>14700</v>
          </cell>
        </row>
        <row r="399">
          <cell r="A399" t="str">
            <v>C41587</v>
          </cell>
          <cell r="B399" t="str">
            <v>照　明　器　具</v>
          </cell>
          <cell r="C399" t="str">
            <v>ＦＲＳ１５Ｌ３Ｖ１－１６２ＰＨ</v>
          </cell>
          <cell r="D399" t="str">
            <v>個</v>
          </cell>
          <cell r="E399">
            <v>15600</v>
          </cell>
        </row>
        <row r="400">
          <cell r="A400" t="str">
            <v>C41589</v>
          </cell>
          <cell r="B400" t="str">
            <v>照　明　器　具</v>
          </cell>
          <cell r="C400" t="str">
            <v>ＦＲＳ１５Ｌ３Ｖ１－３２１ＰＨ</v>
          </cell>
          <cell r="D400" t="str">
            <v>個</v>
          </cell>
          <cell r="E400">
            <v>16100</v>
          </cell>
        </row>
        <row r="401">
          <cell r="A401" t="str">
            <v>C4158A</v>
          </cell>
          <cell r="B401" t="str">
            <v>照　明　器　具　　　　　　　　　　　　　　　　　　　</v>
          </cell>
          <cell r="C401" t="str">
            <v>ＦＲＳ１５Ｌ３Ｖ１－３２１ＰＸ</v>
          </cell>
          <cell r="D401" t="str">
            <v>個</v>
          </cell>
          <cell r="E401">
            <v>17700</v>
          </cell>
        </row>
        <row r="402">
          <cell r="A402" t="str">
            <v>C4158D</v>
          </cell>
          <cell r="B402" t="str">
            <v>照　明　器　具</v>
          </cell>
          <cell r="C402" t="str">
            <v>ＦＲＳ１５Ｌ３Ｖ１－３２２ＰＨ</v>
          </cell>
          <cell r="D402" t="str">
            <v>個</v>
          </cell>
          <cell r="E402">
            <v>17800</v>
          </cell>
        </row>
        <row r="403">
          <cell r="A403" t="str">
            <v>C4158E</v>
          </cell>
          <cell r="B403" t="str">
            <v>照　明　器　具　　　　　　　　　　　　　　　　　　　</v>
          </cell>
          <cell r="C403" t="str">
            <v>ＦＲＳ１５Ｌ３Ｖ１－３２２ＰＸ</v>
          </cell>
          <cell r="D403" t="str">
            <v>個</v>
          </cell>
          <cell r="E403">
            <v>19000</v>
          </cell>
        </row>
        <row r="404">
          <cell r="A404" t="str">
            <v>C415A7</v>
          </cell>
          <cell r="B404" t="str">
            <v>照　明　器　具</v>
          </cell>
          <cell r="C404" t="str">
            <v>ＦＲＳ１５Ｌ３Ｖ２－１６２ＰＨ</v>
          </cell>
          <cell r="D404" t="str">
            <v>個</v>
          </cell>
          <cell r="E404">
            <v>15600</v>
          </cell>
        </row>
        <row r="405">
          <cell r="A405" t="str">
            <v>C415A9</v>
          </cell>
          <cell r="B405" t="str">
            <v>照　明　器　具</v>
          </cell>
          <cell r="C405" t="str">
            <v>ＦＲＳ１５Ｌ３Ｖ２－３２１ＰＨ</v>
          </cell>
          <cell r="D405" t="str">
            <v>個</v>
          </cell>
          <cell r="E405">
            <v>16100</v>
          </cell>
        </row>
        <row r="406">
          <cell r="A406" t="str">
            <v>C415AA</v>
          </cell>
          <cell r="B406" t="str">
            <v>照　明　器　具　　　　　　　　　　　　　　　　　　　</v>
          </cell>
          <cell r="C406" t="str">
            <v>ＦＲＳ１５Ｌ３Ｖ２－３２１ＰＸ</v>
          </cell>
          <cell r="D406" t="str">
            <v>個</v>
          </cell>
          <cell r="E406">
            <v>17700</v>
          </cell>
        </row>
        <row r="407">
          <cell r="A407" t="str">
            <v>C415AD</v>
          </cell>
          <cell r="B407" t="str">
            <v>照　明　器　具</v>
          </cell>
          <cell r="C407" t="str">
            <v>ＦＲＳ１５Ｌ３Ｖ２－３２２ＰＨ</v>
          </cell>
          <cell r="D407" t="str">
            <v>個</v>
          </cell>
          <cell r="E407">
            <v>17800</v>
          </cell>
        </row>
        <row r="408">
          <cell r="A408" t="str">
            <v>C415AE</v>
          </cell>
          <cell r="B408" t="str">
            <v>照　明　器　具　　　　　　　　　　　　　　　　　　　</v>
          </cell>
          <cell r="C408" t="str">
            <v>ＦＲＳ１５Ｌ３Ｖ２－３２２ＰＸ</v>
          </cell>
          <cell r="D408" t="str">
            <v>個</v>
          </cell>
          <cell r="E408">
            <v>19000</v>
          </cell>
        </row>
        <row r="409">
          <cell r="A409" t="str">
            <v>C415C7</v>
          </cell>
          <cell r="B409" t="str">
            <v>照　明　器　具</v>
          </cell>
          <cell r="C409" t="str">
            <v>ＦＲＳ１５Ｌ３Ｖ３－１６２ＰＨ</v>
          </cell>
          <cell r="D409" t="str">
            <v>個</v>
          </cell>
          <cell r="E409">
            <v>15600</v>
          </cell>
        </row>
        <row r="410">
          <cell r="A410" t="str">
            <v>C415C9</v>
          </cell>
          <cell r="B410" t="str">
            <v>照　明　器　具</v>
          </cell>
          <cell r="C410" t="str">
            <v>ＦＲＳ１５Ｌ３Ｖ３－３２１ＰＨ</v>
          </cell>
          <cell r="D410" t="str">
            <v>個</v>
          </cell>
          <cell r="E410">
            <v>16100</v>
          </cell>
        </row>
        <row r="411">
          <cell r="A411" t="str">
            <v>C415CA</v>
          </cell>
          <cell r="B411" t="str">
            <v>照　明　器　具　　　　　　　　　　　　　　　　　　　</v>
          </cell>
          <cell r="C411" t="str">
            <v>ＦＲＳ１５Ｌ３Ｖ３－３２１ＰＸ</v>
          </cell>
          <cell r="D411" t="str">
            <v>個</v>
          </cell>
          <cell r="E411">
            <v>17700</v>
          </cell>
        </row>
        <row r="412">
          <cell r="A412" t="str">
            <v>C415CD</v>
          </cell>
          <cell r="B412" t="str">
            <v>照　明　器　具</v>
          </cell>
          <cell r="C412" t="str">
            <v>ＦＲＳ１５Ｌ３Ｖ３－３２２ＰＨ</v>
          </cell>
          <cell r="D412" t="str">
            <v>個</v>
          </cell>
          <cell r="E412">
            <v>17800</v>
          </cell>
        </row>
        <row r="413">
          <cell r="A413" t="str">
            <v>C415CE</v>
          </cell>
          <cell r="B413" t="str">
            <v>照　明　器　具　　　　　　　　　　　　　　　　　　　</v>
          </cell>
          <cell r="C413" t="str">
            <v>ＦＲＳ１５Ｌ３Ｖ３－３２２ＰＸ</v>
          </cell>
          <cell r="D413" t="str">
            <v>個</v>
          </cell>
          <cell r="E413">
            <v>19000</v>
          </cell>
        </row>
        <row r="414">
          <cell r="A414" t="str">
            <v>C415E7</v>
          </cell>
          <cell r="B414" t="str">
            <v>照　明　器　具</v>
          </cell>
          <cell r="C414" t="str">
            <v>ＦＲＳ１５Ｌ５－１６２ＰＨ</v>
          </cell>
          <cell r="D414" t="str">
            <v>個</v>
          </cell>
          <cell r="E414">
            <v>12200</v>
          </cell>
        </row>
        <row r="415">
          <cell r="A415" t="str">
            <v>C415E9</v>
          </cell>
          <cell r="B415" t="str">
            <v>照　明　器　具</v>
          </cell>
          <cell r="C415" t="str">
            <v>ＦＲＳ１５Ｌ５－３２１ＰＨ</v>
          </cell>
          <cell r="D415" t="str">
            <v>個</v>
          </cell>
          <cell r="E415">
            <v>12200</v>
          </cell>
        </row>
        <row r="416">
          <cell r="A416" t="str">
            <v>C415EA</v>
          </cell>
          <cell r="B416" t="str">
            <v>照　明　器　具　　　　　　　　　　　　　　　　　　　</v>
          </cell>
          <cell r="C416" t="str">
            <v>ＦＲＳ１５Ｌ５－３２１ＰＸ</v>
          </cell>
          <cell r="D416" t="str">
            <v>個</v>
          </cell>
          <cell r="E416">
            <v>14000</v>
          </cell>
        </row>
        <row r="417">
          <cell r="A417" t="str">
            <v>C415ED</v>
          </cell>
          <cell r="B417" t="str">
            <v>照　明　器　具</v>
          </cell>
          <cell r="C417" t="str">
            <v>ＦＲＳ１５Ｌ５－３２２ＰＨ</v>
          </cell>
          <cell r="D417" t="str">
            <v>個</v>
          </cell>
          <cell r="E417">
            <v>13100</v>
          </cell>
        </row>
        <row r="418">
          <cell r="A418" t="str">
            <v>C415EE</v>
          </cell>
          <cell r="B418" t="str">
            <v>照　明　器　具　　　　　　　　　　　　　　　　　　　</v>
          </cell>
          <cell r="C418" t="str">
            <v>ＦＲＳ１５Ｌ５－３２２ＰＸ</v>
          </cell>
          <cell r="D418" t="str">
            <v>個</v>
          </cell>
          <cell r="E418">
            <v>14300</v>
          </cell>
        </row>
        <row r="419">
          <cell r="A419" t="str">
            <v>C41907</v>
          </cell>
          <cell r="B419" t="str">
            <v>照　明　器　具</v>
          </cell>
          <cell r="C419" t="str">
            <v>ＦＲＳ１９－１６２ＰＨ</v>
          </cell>
          <cell r="D419" t="str">
            <v>個</v>
          </cell>
          <cell r="E419">
            <v>8970</v>
          </cell>
        </row>
        <row r="420">
          <cell r="A420" t="str">
            <v>C41908</v>
          </cell>
          <cell r="B420" t="str">
            <v>照　明　器　具</v>
          </cell>
          <cell r="C420" t="str">
            <v>ＦＲＳ１９－３２１ＰＮ</v>
          </cell>
          <cell r="D420" t="str">
            <v>個</v>
          </cell>
          <cell r="E420">
            <v>5790</v>
          </cell>
        </row>
        <row r="421">
          <cell r="A421" t="str">
            <v>C41909</v>
          </cell>
          <cell r="B421" t="str">
            <v>照　明　器　具</v>
          </cell>
          <cell r="C421" t="str">
            <v>ＦＲＳ１９－３２１ＰＨ</v>
          </cell>
          <cell r="D421" t="str">
            <v>個</v>
          </cell>
          <cell r="E421">
            <v>7600</v>
          </cell>
        </row>
        <row r="422">
          <cell r="A422" t="str">
            <v>C4190A</v>
          </cell>
          <cell r="B422" t="str">
            <v>照　明　器　具　　　　　　　　　　　　　　　　　　　</v>
          </cell>
          <cell r="C422" t="str">
            <v>ＦＲＳ１９－３２１ＰＸ</v>
          </cell>
          <cell r="D422" t="str">
            <v>個</v>
          </cell>
          <cell r="E422">
            <v>9940</v>
          </cell>
        </row>
        <row r="423">
          <cell r="A423" t="str">
            <v>C4192C</v>
          </cell>
          <cell r="B423" t="str">
            <v>照　明　器　具</v>
          </cell>
          <cell r="C423" t="str">
            <v>ＦＲＳ１９Ａ－３２２ＰＮ</v>
          </cell>
          <cell r="D423" t="str">
            <v>個</v>
          </cell>
          <cell r="E423">
            <v>7090</v>
          </cell>
        </row>
        <row r="424">
          <cell r="A424" t="str">
            <v>C4192D</v>
          </cell>
          <cell r="B424" t="str">
            <v>照　明　器　具</v>
          </cell>
          <cell r="C424" t="str">
            <v>ＦＲＳ１９Ａ－３２２ＰＨ</v>
          </cell>
          <cell r="D424" t="str">
            <v>個</v>
          </cell>
          <cell r="E424">
            <v>9550</v>
          </cell>
        </row>
        <row r="425">
          <cell r="A425" t="str">
            <v>C4192E</v>
          </cell>
          <cell r="B425" t="str">
            <v>照　明　器　具　　　　　　　　　　　　　　　　　　　</v>
          </cell>
          <cell r="C425" t="str">
            <v>ＦＲＳ１９Ａ－３２２ＰＸ</v>
          </cell>
          <cell r="D425" t="str">
            <v>個</v>
          </cell>
          <cell r="E425">
            <v>11088</v>
          </cell>
        </row>
        <row r="426">
          <cell r="A426" t="str">
            <v>C42008</v>
          </cell>
          <cell r="B426" t="str">
            <v>照　明　器　具</v>
          </cell>
          <cell r="C426" t="str">
            <v>ＦＲＳ２０－３２１ＰＮ</v>
          </cell>
          <cell r="D426" t="str">
            <v>個</v>
          </cell>
          <cell r="E426">
            <v>4300</v>
          </cell>
        </row>
        <row r="427">
          <cell r="A427" t="str">
            <v>C42009</v>
          </cell>
          <cell r="B427" t="str">
            <v>照　明　器　具</v>
          </cell>
          <cell r="C427" t="str">
            <v>ＦＲＳ２０－３２１ＰＨ</v>
          </cell>
          <cell r="D427" t="str">
            <v>個</v>
          </cell>
          <cell r="E427">
            <v>5900</v>
          </cell>
        </row>
        <row r="428">
          <cell r="A428" t="str">
            <v>C4202C</v>
          </cell>
          <cell r="B428" t="str">
            <v>照　明　器　具</v>
          </cell>
          <cell r="C428" t="str">
            <v>ＦＲＳ２０－３２２ＰＮ</v>
          </cell>
          <cell r="D428" t="str">
            <v>個</v>
          </cell>
          <cell r="E428">
            <v>7090</v>
          </cell>
        </row>
        <row r="429">
          <cell r="A429" t="str">
            <v>C4202D</v>
          </cell>
          <cell r="B429" t="str">
            <v>照　明　器　具</v>
          </cell>
          <cell r="C429" t="str">
            <v>ＦＲＳ２０－３２２ＰＨ</v>
          </cell>
          <cell r="D429" t="str">
            <v>個</v>
          </cell>
          <cell r="E429">
            <v>9300</v>
          </cell>
        </row>
        <row r="430">
          <cell r="A430" t="str">
            <v>C4290B</v>
          </cell>
          <cell r="B430" t="str">
            <v>照　明　器　具</v>
          </cell>
          <cell r="C430" t="str">
            <v>ＦＲＬ９－１６２ＰＨ</v>
          </cell>
          <cell r="D430" t="str">
            <v>個</v>
          </cell>
          <cell r="E430">
            <v>11500</v>
          </cell>
        </row>
        <row r="431">
          <cell r="A431" t="str">
            <v>C4290C</v>
          </cell>
          <cell r="B431" t="str">
            <v>照　明　器　具</v>
          </cell>
          <cell r="C431" t="str">
            <v>ＦＲＬ９－３２２ＰＮ</v>
          </cell>
          <cell r="D431" t="str">
            <v>個</v>
          </cell>
          <cell r="E431">
            <v>8610</v>
          </cell>
        </row>
        <row r="432">
          <cell r="A432" t="str">
            <v>C4290D</v>
          </cell>
          <cell r="B432" t="str">
            <v>照　明　器　具</v>
          </cell>
          <cell r="C432" t="str">
            <v>ＦＲＬ９－３２２ＰＨ</v>
          </cell>
          <cell r="D432" t="str">
            <v>個</v>
          </cell>
          <cell r="E432">
            <v>11200</v>
          </cell>
        </row>
        <row r="433">
          <cell r="A433" t="str">
            <v>C4290E</v>
          </cell>
          <cell r="B433" t="str">
            <v>照　明　器　具　　　　　　　　　　　　　　　　　　　</v>
          </cell>
          <cell r="C433" t="str">
            <v>ＦＲＬ９－３２２ＰＸ</v>
          </cell>
          <cell r="D433" t="str">
            <v>個</v>
          </cell>
          <cell r="E433">
            <v>12800</v>
          </cell>
        </row>
        <row r="434">
          <cell r="A434" t="str">
            <v>C4660B</v>
          </cell>
          <cell r="B434" t="str">
            <v>照　明　器　具</v>
          </cell>
          <cell r="C434" t="str">
            <v>ＦＳＳ６－１６２ＰＨ</v>
          </cell>
          <cell r="D434" t="str">
            <v>個</v>
          </cell>
          <cell r="E434">
            <v>9240</v>
          </cell>
        </row>
        <row r="435">
          <cell r="A435" t="str">
            <v>C4660D</v>
          </cell>
          <cell r="B435" t="str">
            <v>照　明　器　具</v>
          </cell>
          <cell r="C435" t="str">
            <v>ＦＳＳ６－３２２ＰＨ</v>
          </cell>
          <cell r="D435" t="str">
            <v>個</v>
          </cell>
          <cell r="E435">
            <v>9320</v>
          </cell>
        </row>
        <row r="436">
          <cell r="A436" t="str">
            <v>C4660E</v>
          </cell>
          <cell r="B436" t="str">
            <v>照　明　器　具　　　　　　　　　　　　　　　　　　　</v>
          </cell>
          <cell r="C436" t="str">
            <v>ＦＳＳ６－３２２ＰＸ</v>
          </cell>
          <cell r="D436" t="str">
            <v>個</v>
          </cell>
          <cell r="E436">
            <v>10400</v>
          </cell>
        </row>
        <row r="437">
          <cell r="A437" t="str">
            <v>C4670C</v>
          </cell>
          <cell r="B437" t="str">
            <v>照　明　器　具</v>
          </cell>
          <cell r="C437" t="str">
            <v>ＦＳＳ７－３２２ＰＮ</v>
          </cell>
          <cell r="D437" t="str">
            <v>個</v>
          </cell>
          <cell r="E437">
            <v>6390</v>
          </cell>
        </row>
        <row r="438">
          <cell r="A438" t="str">
            <v>C4670D</v>
          </cell>
          <cell r="B438" t="str">
            <v>照　明　器　具</v>
          </cell>
          <cell r="C438" t="str">
            <v>ＦＳＳ７－３２２ＰＨ</v>
          </cell>
          <cell r="D438" t="str">
            <v>個</v>
          </cell>
          <cell r="E438">
            <v>8930</v>
          </cell>
        </row>
        <row r="439">
          <cell r="A439" t="str">
            <v>C46808</v>
          </cell>
          <cell r="B439" t="str">
            <v>照　明　器　具</v>
          </cell>
          <cell r="C439" t="str">
            <v>ＦＳＳ８－３２１ＰＮ</v>
          </cell>
          <cell r="D439" t="str">
            <v>個</v>
          </cell>
          <cell r="E439">
            <v>2820</v>
          </cell>
        </row>
        <row r="440">
          <cell r="A440" t="str">
            <v>C46809</v>
          </cell>
          <cell r="B440" t="str">
            <v>照　明　器　具</v>
          </cell>
          <cell r="C440" t="str">
            <v>ＦＳＳ８－３２１ＰＨ</v>
          </cell>
          <cell r="D440" t="str">
            <v>個</v>
          </cell>
          <cell r="E440">
            <v>3780</v>
          </cell>
        </row>
        <row r="441">
          <cell r="A441" t="str">
            <v>C46848</v>
          </cell>
          <cell r="B441" t="str">
            <v>照　明　器　具</v>
          </cell>
          <cell r="C441" t="str">
            <v>ＦＳＳ８ＭＰＡ・ＲＰＡ－３２１ＰＮ</v>
          </cell>
          <cell r="D441" t="str">
            <v>個</v>
          </cell>
          <cell r="E441">
            <v>8340</v>
          </cell>
        </row>
        <row r="442">
          <cell r="A442" t="str">
            <v>C46849</v>
          </cell>
          <cell r="B442" t="str">
            <v>照　明　器　具</v>
          </cell>
          <cell r="C442" t="str">
            <v>ＦＳＳ８ＭＰＡ・ＲＰＡ－３２１ＰＨ</v>
          </cell>
          <cell r="D442" t="str">
            <v>個</v>
          </cell>
          <cell r="E442">
            <v>11800</v>
          </cell>
        </row>
        <row r="443">
          <cell r="A443" t="str">
            <v>C46908</v>
          </cell>
          <cell r="B443" t="str">
            <v>照　明　器　具</v>
          </cell>
          <cell r="C443" t="str">
            <v>ＦＳＳ９－３２１ＰＮ</v>
          </cell>
          <cell r="D443" t="str">
            <v>個</v>
          </cell>
          <cell r="E443">
            <v>3120</v>
          </cell>
        </row>
        <row r="444">
          <cell r="A444" t="str">
            <v>C46909</v>
          </cell>
          <cell r="B444" t="str">
            <v>照　明　器　具</v>
          </cell>
          <cell r="C444" t="str">
            <v>ＦＳＳ９－３２１ＰＨ</v>
          </cell>
          <cell r="D444" t="str">
            <v>個</v>
          </cell>
          <cell r="E444">
            <v>4010</v>
          </cell>
        </row>
        <row r="445">
          <cell r="A445" t="str">
            <v>C4690C</v>
          </cell>
          <cell r="B445" t="str">
            <v>照　明　器　具</v>
          </cell>
          <cell r="C445" t="str">
            <v>ＦＳＳ９－３２２ＰＮ</v>
          </cell>
          <cell r="D445" t="str">
            <v>個</v>
          </cell>
          <cell r="E445">
            <v>5380</v>
          </cell>
        </row>
        <row r="446">
          <cell r="A446" t="str">
            <v>C4690D</v>
          </cell>
          <cell r="B446" t="str">
            <v>照　明　器　具</v>
          </cell>
          <cell r="C446" t="str">
            <v>ＦＳＳ９－３２２ＰＨ</v>
          </cell>
          <cell r="D446" t="str">
            <v>個</v>
          </cell>
          <cell r="E446">
            <v>6940</v>
          </cell>
        </row>
        <row r="447">
          <cell r="A447" t="str">
            <v>C46928</v>
          </cell>
          <cell r="B447" t="str">
            <v>照　明　器　具</v>
          </cell>
          <cell r="C447" t="str">
            <v>ＦＳＳ９ＭＰ－３２１ＰＮ</v>
          </cell>
          <cell r="D447" t="str">
            <v>個</v>
          </cell>
          <cell r="E447">
            <v>5730</v>
          </cell>
        </row>
        <row r="448">
          <cell r="A448" t="str">
            <v>C46929</v>
          </cell>
          <cell r="B448" t="str">
            <v>照　明　器　具</v>
          </cell>
          <cell r="C448" t="str">
            <v>ＦＳＳ９ＭＰ－３２１ＰＨ</v>
          </cell>
          <cell r="D448" t="str">
            <v>個</v>
          </cell>
          <cell r="E448">
            <v>10000</v>
          </cell>
        </row>
        <row r="449">
          <cell r="A449" t="str">
            <v>C4692C</v>
          </cell>
          <cell r="B449" t="str">
            <v>照　明　器　具</v>
          </cell>
          <cell r="C449" t="str">
            <v>ＦＳＳ９ＭＰ－３２２ＰＮ</v>
          </cell>
          <cell r="D449" t="str">
            <v>個</v>
          </cell>
          <cell r="E449">
            <v>8420</v>
          </cell>
        </row>
        <row r="450">
          <cell r="A450" t="str">
            <v>C4692D</v>
          </cell>
          <cell r="B450" t="str">
            <v>照　明　器　具</v>
          </cell>
          <cell r="C450" t="str">
            <v>ＦＳＳ９ＭＰ－３２２ＰＨ</v>
          </cell>
          <cell r="D450" t="str">
            <v>個</v>
          </cell>
          <cell r="E450">
            <v>12600</v>
          </cell>
        </row>
        <row r="451">
          <cell r="A451" t="str">
            <v>C46948</v>
          </cell>
          <cell r="B451" t="str">
            <v>照　明　器　具</v>
          </cell>
          <cell r="C451" t="str">
            <v>ＦＳＳ９ＭＰＡ－３２１ＰＮ</v>
          </cell>
          <cell r="D451" t="str">
            <v>個</v>
          </cell>
          <cell r="E451">
            <v>11400</v>
          </cell>
        </row>
        <row r="452">
          <cell r="A452" t="str">
            <v>C46949</v>
          </cell>
          <cell r="B452" t="str">
            <v>照　明　器　具</v>
          </cell>
          <cell r="C452" t="str">
            <v>ＦＳＳ９ＭＰＡ－３２１ＰＨ</v>
          </cell>
          <cell r="D452" t="str">
            <v>個</v>
          </cell>
          <cell r="E452">
            <v>14200</v>
          </cell>
        </row>
        <row r="453">
          <cell r="A453" t="str">
            <v>C4694C</v>
          </cell>
          <cell r="B453" t="str">
            <v>照　明　器　具</v>
          </cell>
          <cell r="C453" t="str">
            <v>ＦＳＳ９ＭＰＡ－３２２ＰＮ</v>
          </cell>
          <cell r="D453" t="str">
            <v>個</v>
          </cell>
          <cell r="E453">
            <v>14600</v>
          </cell>
        </row>
        <row r="454">
          <cell r="A454" t="str">
            <v>C4694D</v>
          </cell>
          <cell r="B454" t="str">
            <v>照　明　器　具</v>
          </cell>
          <cell r="C454" t="str">
            <v>ＦＳＳ９ＭＰＡ－３２２ＰＨ</v>
          </cell>
          <cell r="D454" t="str">
            <v>個</v>
          </cell>
          <cell r="E454">
            <v>18100</v>
          </cell>
        </row>
        <row r="455">
          <cell r="A455" t="str">
            <v>C47208</v>
          </cell>
          <cell r="B455" t="str">
            <v>照　明　器　具</v>
          </cell>
          <cell r="C455" t="str">
            <v>ＦＳＲ２－３２１ＰＮ</v>
          </cell>
          <cell r="D455" t="str">
            <v>個</v>
          </cell>
          <cell r="E455">
            <v>2960</v>
          </cell>
        </row>
        <row r="456">
          <cell r="A456" t="str">
            <v>C4720C</v>
          </cell>
          <cell r="B456" t="str">
            <v>照　明　器　具</v>
          </cell>
          <cell r="C456" t="str">
            <v>ＦＳＲ２－３２２ＰＮ</v>
          </cell>
          <cell r="D456" t="str">
            <v>個</v>
          </cell>
          <cell r="E456">
            <v>4560</v>
          </cell>
        </row>
        <row r="457">
          <cell r="A457" t="str">
            <v>C4720D</v>
          </cell>
          <cell r="B457" t="str">
            <v>照　明　器　具</v>
          </cell>
          <cell r="C457" t="str">
            <v>ＦＳＲ２－３２２ＰＨ</v>
          </cell>
          <cell r="D457" t="str">
            <v>個</v>
          </cell>
          <cell r="E457">
            <v>6120</v>
          </cell>
        </row>
        <row r="458">
          <cell r="A458" t="str">
            <v>C47228</v>
          </cell>
          <cell r="B458" t="str">
            <v>照　明　器　具</v>
          </cell>
          <cell r="C458" t="str">
            <v>ＦＳＲ２ＭＰ・ＲＰ－３２１ＰＮ</v>
          </cell>
          <cell r="D458" t="str">
            <v>個</v>
          </cell>
          <cell r="E458">
            <v>5530</v>
          </cell>
        </row>
        <row r="459">
          <cell r="A459" t="str">
            <v>C4722C</v>
          </cell>
          <cell r="B459" t="str">
            <v>照　明　器　具</v>
          </cell>
          <cell r="C459" t="str">
            <v>ＦＳＲ２ＭＰ・ＲＰ－３２２ＰＮ</v>
          </cell>
          <cell r="D459" t="str">
            <v>個</v>
          </cell>
          <cell r="E459">
            <v>9200</v>
          </cell>
        </row>
        <row r="460">
          <cell r="A460" t="str">
            <v>C47248</v>
          </cell>
          <cell r="B460" t="str">
            <v>照　明　器　具</v>
          </cell>
          <cell r="C460" t="str">
            <v>ＦＳＲ２ＭＰＡ・ＲＰＡ－３２１ＰＮ</v>
          </cell>
          <cell r="D460" t="str">
            <v>個</v>
          </cell>
          <cell r="E460">
            <v>9750</v>
          </cell>
        </row>
        <row r="461">
          <cell r="A461" t="str">
            <v>C4724C</v>
          </cell>
          <cell r="B461" t="str">
            <v>照　明　器　具</v>
          </cell>
          <cell r="C461" t="str">
            <v>ＦＳＲ２ＭＰＡ・ＲＰＡ－３２２ＰＮ</v>
          </cell>
          <cell r="D461" t="str">
            <v>個</v>
          </cell>
          <cell r="E461">
            <v>12800</v>
          </cell>
        </row>
        <row r="462">
          <cell r="A462" t="str">
            <v>C4810B</v>
          </cell>
          <cell r="B462" t="str">
            <v>照　明　器　具</v>
          </cell>
          <cell r="C462" t="str">
            <v>ＦＳＬ１－１６２ＰＨ</v>
          </cell>
          <cell r="D462" t="str">
            <v>個</v>
          </cell>
          <cell r="E462">
            <v>10800</v>
          </cell>
        </row>
        <row r="463">
          <cell r="A463" t="str">
            <v>C4810D</v>
          </cell>
          <cell r="B463" t="str">
            <v>照　明　器　具</v>
          </cell>
          <cell r="C463" t="str">
            <v>ＦＳＬ１－３２２ＰＨ</v>
          </cell>
          <cell r="D463" t="str">
            <v>個</v>
          </cell>
          <cell r="E463">
            <v>10900</v>
          </cell>
        </row>
        <row r="464">
          <cell r="A464" t="str">
            <v>C50202</v>
          </cell>
          <cell r="B464" t="str">
            <v>照　明　器　具</v>
          </cell>
          <cell r="C464" t="str">
            <v>ＦＲＳ２－２０１</v>
          </cell>
          <cell r="D464" t="str">
            <v>個</v>
          </cell>
          <cell r="E464">
            <v>2410</v>
          </cell>
        </row>
        <row r="465">
          <cell r="A465" t="str">
            <v>C50203</v>
          </cell>
          <cell r="B465" t="str">
            <v>照　明　器　具</v>
          </cell>
          <cell r="C465" t="str">
            <v>ＦＲＳ２－２０２</v>
          </cell>
          <cell r="D465" t="str">
            <v>個</v>
          </cell>
          <cell r="E465">
            <v>3900</v>
          </cell>
        </row>
        <row r="466">
          <cell r="A466" t="str">
            <v>C52100</v>
          </cell>
          <cell r="B466" t="str">
            <v>照　明　器　具</v>
          </cell>
          <cell r="C466" t="str">
            <v>ＦＲＳ２１－Ｈ１６１</v>
          </cell>
          <cell r="D466" t="str">
            <v>個</v>
          </cell>
          <cell r="E466">
            <v>6230</v>
          </cell>
        </row>
        <row r="467">
          <cell r="A467" t="str">
            <v>C52102</v>
          </cell>
          <cell r="B467" t="str">
            <v>照　明　器　具</v>
          </cell>
          <cell r="C467" t="str">
            <v>ＦＲＳ２１－Ｈ２４１</v>
          </cell>
          <cell r="D467" t="str">
            <v>個</v>
          </cell>
          <cell r="E467">
            <v>6470</v>
          </cell>
        </row>
        <row r="468">
          <cell r="A468" t="str">
            <v>C52104</v>
          </cell>
          <cell r="B468" t="str">
            <v>照　明　器　具</v>
          </cell>
          <cell r="C468" t="str">
            <v>ＦＲＳ２１－Ｈ３２１</v>
          </cell>
          <cell r="D468" t="str">
            <v>個</v>
          </cell>
          <cell r="E468">
            <v>6860</v>
          </cell>
        </row>
        <row r="469">
          <cell r="A469" t="str">
            <v>C52106</v>
          </cell>
          <cell r="B469" t="str">
            <v>照　明　器　具</v>
          </cell>
          <cell r="C469" t="str">
            <v>ＦＲＳ２１－Ｈ４２１</v>
          </cell>
          <cell r="D469" t="str">
            <v>個</v>
          </cell>
          <cell r="E469">
            <v>7640</v>
          </cell>
        </row>
        <row r="470">
          <cell r="A470" t="str">
            <v>C52200</v>
          </cell>
          <cell r="B470" t="str">
            <v>照　明　器　具</v>
          </cell>
          <cell r="C470" t="str">
            <v>ＦＲＳ２２－Ｈ１６１</v>
          </cell>
          <cell r="D470" t="str">
            <v>個</v>
          </cell>
          <cell r="E470">
            <v>8500</v>
          </cell>
        </row>
        <row r="471">
          <cell r="A471" t="str">
            <v>C52202</v>
          </cell>
          <cell r="B471" t="str">
            <v>照　明　器　具</v>
          </cell>
          <cell r="C471" t="str">
            <v>ＦＲＳ２２－Ｈ２４１</v>
          </cell>
          <cell r="D471" t="str">
            <v>個</v>
          </cell>
          <cell r="E471">
            <v>8600</v>
          </cell>
        </row>
        <row r="472">
          <cell r="A472" t="str">
            <v>C52204</v>
          </cell>
          <cell r="B472" t="str">
            <v>照　明　器　具</v>
          </cell>
          <cell r="C472" t="str">
            <v>ＦＲＳ２２－Ｈ３２１</v>
          </cell>
          <cell r="D472" t="str">
            <v>個</v>
          </cell>
          <cell r="E472">
            <v>8300</v>
          </cell>
        </row>
        <row r="473">
          <cell r="A473" t="str">
            <v>C52206</v>
          </cell>
          <cell r="B473" t="str">
            <v>照　明　器　具</v>
          </cell>
          <cell r="C473" t="str">
            <v>ＦＲＳ２２－Ｈ４２１</v>
          </cell>
          <cell r="D473" t="str">
            <v>個</v>
          </cell>
          <cell r="E473">
            <v>10500</v>
          </cell>
        </row>
        <row r="474">
          <cell r="A474" t="str">
            <v>C52300</v>
          </cell>
          <cell r="B474" t="str">
            <v>照　明　器　具</v>
          </cell>
          <cell r="C474" t="str">
            <v>ＦＲＳ２３－Ｈ１６１</v>
          </cell>
          <cell r="D474" t="str">
            <v>個</v>
          </cell>
          <cell r="E474">
            <v>6470</v>
          </cell>
        </row>
        <row r="475">
          <cell r="A475" t="str">
            <v>C52302</v>
          </cell>
          <cell r="B475" t="str">
            <v>照　明　器　具</v>
          </cell>
          <cell r="C475" t="str">
            <v>ＦＲＳ２３－Ｈ２４１</v>
          </cell>
          <cell r="D475" t="str">
            <v>個</v>
          </cell>
          <cell r="E475">
            <v>6220</v>
          </cell>
        </row>
        <row r="476">
          <cell r="A476" t="str">
            <v>C52304</v>
          </cell>
          <cell r="B476" t="str">
            <v>照　明　器　具</v>
          </cell>
          <cell r="C476" t="str">
            <v>ＦＲＳ２３－Ｈ３２１</v>
          </cell>
          <cell r="D476" t="str">
            <v>個</v>
          </cell>
          <cell r="E476">
            <v>5690</v>
          </cell>
        </row>
        <row r="477">
          <cell r="A477" t="str">
            <v>C52306</v>
          </cell>
          <cell r="B477" t="str">
            <v>照　明　器　具</v>
          </cell>
          <cell r="C477" t="str">
            <v>ＦＲＳ２３－Ｈ４２１</v>
          </cell>
          <cell r="D477" t="str">
            <v>個</v>
          </cell>
          <cell r="E477">
            <v>6880</v>
          </cell>
        </row>
        <row r="478">
          <cell r="A478" t="str">
            <v>C52506</v>
          </cell>
          <cell r="B478" t="str">
            <v>照　明　器　具</v>
          </cell>
          <cell r="C478" t="str">
            <v>ＦＲＬ５－Ｐ３６３</v>
          </cell>
          <cell r="D478" t="str">
            <v>個</v>
          </cell>
          <cell r="E478">
            <v>17500</v>
          </cell>
        </row>
        <row r="479">
          <cell r="A479" t="str">
            <v>C5250B</v>
          </cell>
          <cell r="B479" t="str">
            <v>照　明　器　具</v>
          </cell>
          <cell r="C479" t="str">
            <v>ＦＲＬ５－Ｐ５５４</v>
          </cell>
          <cell r="D479" t="str">
            <v>個</v>
          </cell>
          <cell r="E479">
            <v>28000</v>
          </cell>
        </row>
        <row r="480">
          <cell r="A480" t="str">
            <v>C52526</v>
          </cell>
          <cell r="B480" t="str">
            <v>照　明　器　具</v>
          </cell>
          <cell r="C480" t="str">
            <v>ＦＲＬ５Ａ－Ｐ３６３</v>
          </cell>
          <cell r="D480" t="str">
            <v>個</v>
          </cell>
          <cell r="E480">
            <v>18300</v>
          </cell>
        </row>
        <row r="481">
          <cell r="A481" t="str">
            <v>C5252B</v>
          </cell>
          <cell r="B481" t="str">
            <v>照　明　器　具</v>
          </cell>
          <cell r="C481" t="str">
            <v>ＦＲＬ５Ａ－Ｐ５５４</v>
          </cell>
          <cell r="D481" t="str">
            <v>個</v>
          </cell>
          <cell r="E481">
            <v>29200</v>
          </cell>
        </row>
        <row r="482">
          <cell r="A482" t="str">
            <v>C56102</v>
          </cell>
          <cell r="B482" t="str">
            <v>照　明　器　具</v>
          </cell>
          <cell r="C482" t="str">
            <v>ＦＳＳ１－２０１</v>
          </cell>
          <cell r="D482" t="str">
            <v>個</v>
          </cell>
          <cell r="E482">
            <v>1140</v>
          </cell>
        </row>
        <row r="483">
          <cell r="A483" t="str">
            <v>C56142</v>
          </cell>
          <cell r="B483" t="str">
            <v>照　明　器　具</v>
          </cell>
          <cell r="C483" t="str">
            <v>ＦＳＳ１ＭＰＡ・ＲＰＡ－２０１</v>
          </cell>
          <cell r="D483" t="str">
            <v>個</v>
          </cell>
          <cell r="E483">
            <v>5730</v>
          </cell>
        </row>
        <row r="484">
          <cell r="A484" t="str">
            <v>C56402</v>
          </cell>
          <cell r="B484" t="str">
            <v>照　明　器　具</v>
          </cell>
          <cell r="C484" t="str">
            <v>ＦＳＳ４－２０１</v>
          </cell>
          <cell r="D484" t="str">
            <v>個</v>
          </cell>
          <cell r="E484">
            <v>1280</v>
          </cell>
        </row>
        <row r="485">
          <cell r="A485" t="str">
            <v>C56403</v>
          </cell>
          <cell r="B485" t="str">
            <v>照　明　器　具</v>
          </cell>
          <cell r="C485" t="str">
            <v>ＦＳＳ４－２０２</v>
          </cell>
          <cell r="D485" t="str">
            <v>個</v>
          </cell>
          <cell r="E485">
            <v>2340</v>
          </cell>
        </row>
        <row r="486">
          <cell r="A486" t="str">
            <v>C5E100</v>
          </cell>
          <cell r="B486" t="str">
            <v>照　明　器　具</v>
          </cell>
          <cell r="C486" t="str">
            <v>ＦＰＬ１－１０１</v>
          </cell>
          <cell r="D486" t="str">
            <v>個</v>
          </cell>
          <cell r="E486">
            <v>2370</v>
          </cell>
        </row>
        <row r="487">
          <cell r="A487" t="str">
            <v>C60009</v>
          </cell>
          <cell r="B487" t="str">
            <v>照　明　器　具</v>
          </cell>
          <cell r="C487" t="str">
            <v>Ｋ１－ＦＲＳ１５－３２１ＰＨ　１６００ｌｍ点灯</v>
          </cell>
          <cell r="D487" t="str">
            <v>個</v>
          </cell>
          <cell r="E487">
            <v>31500</v>
          </cell>
        </row>
        <row r="488">
          <cell r="A488" t="str">
            <v>C6000D</v>
          </cell>
          <cell r="B488" t="str">
            <v>照　明　器　具</v>
          </cell>
          <cell r="C488" t="str">
            <v>Ｋ１－ＦＲＳ１５－３２２ＰＨ　１６００ｌｍ点灯</v>
          </cell>
          <cell r="D488" t="str">
            <v>個</v>
          </cell>
          <cell r="E488">
            <v>32100</v>
          </cell>
        </row>
        <row r="489">
          <cell r="A489" t="str">
            <v>C60029</v>
          </cell>
          <cell r="B489" t="str">
            <v>照　明　器　具</v>
          </cell>
          <cell r="C489" t="str">
            <v>Ｋ１－ＦＲＳ１５Ｌ３Ｖ１－３２１ＰＨ　１６００ｌｍ点灯</v>
          </cell>
          <cell r="D489" t="str">
            <v>個</v>
          </cell>
          <cell r="E489">
            <v>38300</v>
          </cell>
        </row>
        <row r="490">
          <cell r="A490" t="str">
            <v>C6002D</v>
          </cell>
          <cell r="B490" t="str">
            <v>照　明　器　具</v>
          </cell>
          <cell r="C490" t="str">
            <v>Ｋ１－ＦＲＳ１５Ｌ３Ｖ１－３２２ＰＨ　１６００ｌｍ点灯</v>
          </cell>
          <cell r="D490" t="str">
            <v>個</v>
          </cell>
          <cell r="E490">
            <v>40000</v>
          </cell>
        </row>
        <row r="491">
          <cell r="A491" t="str">
            <v>C60049</v>
          </cell>
          <cell r="B491" t="str">
            <v>照　明　器　具</v>
          </cell>
          <cell r="C491" t="str">
            <v>Ｋ１－ＦＲＳ１５Ｌ３Ｖ２－３２１ＰＨ　１６００ｌｍ点灯</v>
          </cell>
          <cell r="D491" t="str">
            <v>個</v>
          </cell>
          <cell r="E491">
            <v>38300</v>
          </cell>
        </row>
        <row r="492">
          <cell r="A492" t="str">
            <v>C6004D</v>
          </cell>
          <cell r="B492" t="str">
            <v>照　明　器　具</v>
          </cell>
          <cell r="C492" t="str">
            <v>Ｋ１－ＦＲＳ１５Ｌ３Ｖ２－３２２ＰＨ　１６００ｌｍ点灯</v>
          </cell>
          <cell r="D492" t="str">
            <v>個</v>
          </cell>
          <cell r="E492">
            <v>40000</v>
          </cell>
        </row>
        <row r="493">
          <cell r="A493" t="str">
            <v>C60069</v>
          </cell>
          <cell r="B493" t="str">
            <v>照　明　器　具</v>
          </cell>
          <cell r="C493" t="str">
            <v>Ｋ１－ＦＲＳ１５Ｌ３Ｖ３－３２１ＰＨ　１６００ｌｍ点灯</v>
          </cell>
          <cell r="D493" t="str">
            <v>個</v>
          </cell>
          <cell r="E493">
            <v>38300</v>
          </cell>
        </row>
        <row r="494">
          <cell r="A494" t="str">
            <v>C6006D</v>
          </cell>
          <cell r="B494" t="str">
            <v>照　明　器　具</v>
          </cell>
          <cell r="C494" t="str">
            <v>Ｋ１－ＦＲＳ１５Ｌ３Ｖ３－３２２ＰＨ　１６００ｌｍ点灯</v>
          </cell>
          <cell r="D494" t="str">
            <v>個</v>
          </cell>
          <cell r="E494">
            <v>40000</v>
          </cell>
        </row>
        <row r="495">
          <cell r="A495" t="str">
            <v>C60089</v>
          </cell>
          <cell r="B495" t="str">
            <v>照　明　器　具</v>
          </cell>
          <cell r="C495" t="str">
            <v>Ｋ１－ＦＲＳ１５Ｌ５－３２１ＰＨ　１６００ｌｍ点灯</v>
          </cell>
          <cell r="D495" t="str">
            <v>個</v>
          </cell>
          <cell r="E495">
            <v>34400</v>
          </cell>
        </row>
        <row r="496">
          <cell r="A496" t="str">
            <v>C6008D</v>
          </cell>
          <cell r="B496" t="str">
            <v>照　明　器　具</v>
          </cell>
          <cell r="C496" t="str">
            <v>Ｋ１－ＦＲＳ１５Ｌ５－３２２ＰＨ　１６００ｌｍ点灯</v>
          </cell>
          <cell r="D496" t="str">
            <v>個</v>
          </cell>
          <cell r="E496">
            <v>35300</v>
          </cell>
        </row>
        <row r="497">
          <cell r="A497" t="str">
            <v>C601A8</v>
          </cell>
          <cell r="B497" t="str">
            <v>照　明　器　具</v>
          </cell>
          <cell r="C497" t="str">
            <v>Ｋ１－ＦＲＳ１９－３２１ＰＮ　１６００ｌｍ点灯</v>
          </cell>
          <cell r="D497" t="str">
            <v>個</v>
          </cell>
          <cell r="E497">
            <v>27800</v>
          </cell>
        </row>
        <row r="498">
          <cell r="A498" t="str">
            <v>C601A9</v>
          </cell>
          <cell r="B498" t="str">
            <v>照　明　器　具</v>
          </cell>
          <cell r="C498" t="str">
            <v>Ｋ１－ＦＲＳ１９－３２１ＰＨ　１６００ｌｍ点灯</v>
          </cell>
          <cell r="D498" t="str">
            <v>個</v>
          </cell>
          <cell r="E498">
            <v>29800</v>
          </cell>
        </row>
        <row r="499">
          <cell r="A499" t="str">
            <v>C601EC</v>
          </cell>
          <cell r="B499" t="str">
            <v>照　明　器　具</v>
          </cell>
          <cell r="C499" t="str">
            <v>Ｋ１－ＦＲＳ１９Ａ－３２２ＰＮ　１６００ｌｍ点灯</v>
          </cell>
          <cell r="D499" t="str">
            <v>個</v>
          </cell>
          <cell r="E499">
            <v>29900</v>
          </cell>
        </row>
        <row r="500">
          <cell r="A500" t="str">
            <v>C601ED</v>
          </cell>
          <cell r="B500" t="str">
            <v>照　明　器　具</v>
          </cell>
          <cell r="C500" t="str">
            <v>Ｋ１－ＦＲＳ１９Ａ－３２２ＰＨ　１６００ｌｍ点灯</v>
          </cell>
          <cell r="D500" t="str">
            <v>個</v>
          </cell>
          <cell r="E500">
            <v>31700</v>
          </cell>
        </row>
        <row r="501">
          <cell r="A501" t="str">
            <v>C6040C</v>
          </cell>
          <cell r="B501" t="str">
            <v>照　明　器　具</v>
          </cell>
          <cell r="C501" t="str">
            <v>Ｋ１－ＦＲＬ９－３２２ＰＮ　１６００ｌｍ点灯</v>
          </cell>
          <cell r="D501" t="str">
            <v>個</v>
          </cell>
          <cell r="E501">
            <v>32600</v>
          </cell>
        </row>
        <row r="502">
          <cell r="A502" t="str">
            <v>C6040D</v>
          </cell>
          <cell r="B502" t="str">
            <v>照　明　器　具</v>
          </cell>
          <cell r="C502" t="str">
            <v>Ｋ１－ＦＲＬ９－３２２ＰＨ　１６００ｌｍ点灯</v>
          </cell>
          <cell r="D502" t="str">
            <v>個</v>
          </cell>
          <cell r="E502">
            <v>33700</v>
          </cell>
        </row>
        <row r="503">
          <cell r="A503" t="str">
            <v>C61008</v>
          </cell>
          <cell r="B503" t="str">
            <v>照　明　器　具</v>
          </cell>
          <cell r="C503" t="str">
            <v>Ｋ１－ＦＳＳ９－３２１ＰＮ　１６００ｌｍ点灯</v>
          </cell>
          <cell r="D503" t="str">
            <v>個</v>
          </cell>
          <cell r="E503">
            <v>25100</v>
          </cell>
        </row>
        <row r="504">
          <cell r="A504" t="str">
            <v>C61009</v>
          </cell>
          <cell r="B504" t="str">
            <v>照　明　器　具</v>
          </cell>
          <cell r="C504" t="str">
            <v>Ｋ１－ＦＳＳ９－３２１ＰＨ　１６００ｌｍ点灯</v>
          </cell>
          <cell r="D504" t="str">
            <v>個</v>
          </cell>
          <cell r="E504">
            <v>26100</v>
          </cell>
        </row>
        <row r="505">
          <cell r="A505" t="str">
            <v>C6100C</v>
          </cell>
          <cell r="B505" t="str">
            <v>照　明　器　具</v>
          </cell>
          <cell r="C505" t="str">
            <v>Ｋ１－ＦＳＳ９－３２２ＰＮ　１６００ｌｍ点灯</v>
          </cell>
          <cell r="D505" t="str">
            <v>個</v>
          </cell>
          <cell r="E505">
            <v>28100</v>
          </cell>
        </row>
        <row r="506">
          <cell r="A506" t="str">
            <v>C6100D</v>
          </cell>
          <cell r="B506" t="str">
            <v>照　明　器　具</v>
          </cell>
          <cell r="C506" t="str">
            <v>Ｋ１－ＦＳＳ９－３２２ＰＨ　１６００ｌｍ点灯</v>
          </cell>
          <cell r="D506" t="str">
            <v>個</v>
          </cell>
          <cell r="E506">
            <v>29700</v>
          </cell>
        </row>
        <row r="507">
          <cell r="A507" t="str">
            <v>C61408</v>
          </cell>
          <cell r="B507" t="str">
            <v>照　明　器　具</v>
          </cell>
          <cell r="C507" t="str">
            <v>Ｋ１－ＦＳＲ２－３２１ＰＮ　１６００ｌｍ点灯</v>
          </cell>
          <cell r="D507" t="str">
            <v>個</v>
          </cell>
          <cell r="E507">
            <v>24800</v>
          </cell>
        </row>
        <row r="508">
          <cell r="A508" t="str">
            <v>C6140C</v>
          </cell>
          <cell r="B508" t="str">
            <v>照　明　器　具</v>
          </cell>
          <cell r="C508" t="str">
            <v>Ｋ１－ＦＳＲ２－３２２ＰＮ　１６００ｌｍ点灯</v>
          </cell>
          <cell r="D508" t="str">
            <v>個</v>
          </cell>
          <cell r="E508">
            <v>27400</v>
          </cell>
        </row>
        <row r="509">
          <cell r="A509" t="str">
            <v>C6140D</v>
          </cell>
          <cell r="B509" t="str">
            <v>照　明　器　具</v>
          </cell>
          <cell r="C509" t="str">
            <v>Ｋ１－ＦＳＲ２－３２２ＰＨ　１６００ｌｍ点灯</v>
          </cell>
          <cell r="D509" t="str">
            <v>個</v>
          </cell>
          <cell r="E509">
            <v>28200</v>
          </cell>
        </row>
        <row r="510">
          <cell r="A510" t="str">
            <v>C64000</v>
          </cell>
          <cell r="B510" t="str">
            <v>照　明　器　具</v>
          </cell>
          <cell r="C510" t="str">
            <v>Ｋ１－ＦＲＳ２－２０１（５５％）</v>
          </cell>
          <cell r="D510" t="str">
            <v>個</v>
          </cell>
          <cell r="E510">
            <v>15200</v>
          </cell>
        </row>
        <row r="511">
          <cell r="A511" t="str">
            <v>C64002</v>
          </cell>
          <cell r="B511" t="str">
            <v>照　明　器　具</v>
          </cell>
          <cell r="C511" t="str">
            <v>Ｋ１－ＦＲＳ２－２０２（５５％）</v>
          </cell>
          <cell r="D511" t="str">
            <v>個</v>
          </cell>
          <cell r="E511">
            <v>16700</v>
          </cell>
        </row>
        <row r="512">
          <cell r="A512" t="str">
            <v>C644A1</v>
          </cell>
          <cell r="B512" t="str">
            <v>照　明　器　具</v>
          </cell>
          <cell r="C512" t="str">
            <v>Ｋ１－ＦＲＬ５－Ｐ３６３（２５％）</v>
          </cell>
          <cell r="D512" t="str">
            <v>個</v>
          </cell>
          <cell r="E512">
            <v>34300</v>
          </cell>
        </row>
        <row r="513">
          <cell r="A513" t="str">
            <v>C644C1</v>
          </cell>
          <cell r="B513" t="str">
            <v>照　明　器　具</v>
          </cell>
          <cell r="C513" t="str">
            <v>Ｋ１－ＦＲＬ５Ａ－Ｐ３６３（２５％）</v>
          </cell>
          <cell r="D513" t="str">
            <v>個</v>
          </cell>
          <cell r="E513">
            <v>35800</v>
          </cell>
        </row>
        <row r="514">
          <cell r="A514" t="str">
            <v>C65000</v>
          </cell>
          <cell r="B514" t="str">
            <v>照　明　器　具</v>
          </cell>
          <cell r="C514" t="str">
            <v>Ｋ１－ＦＳＳ４－２０１（５５％）</v>
          </cell>
          <cell r="D514" t="str">
            <v>個</v>
          </cell>
          <cell r="E514">
            <v>9860</v>
          </cell>
        </row>
        <row r="515">
          <cell r="A515" t="str">
            <v>C65002</v>
          </cell>
          <cell r="B515" t="str">
            <v>照　明　器　具</v>
          </cell>
          <cell r="C515" t="str">
            <v>Ｋ１－ＦＳＳ４－２０２（５５％）</v>
          </cell>
          <cell r="D515" t="str">
            <v>個</v>
          </cell>
          <cell r="E515">
            <v>13000</v>
          </cell>
        </row>
        <row r="516">
          <cell r="A516" t="str">
            <v>C66D18</v>
          </cell>
          <cell r="B516" t="str">
            <v>照　明　器　具</v>
          </cell>
          <cell r="C516" t="str">
            <v>ＳＫ１－ＦＳＴ１５－３２１ＰＮ</v>
          </cell>
          <cell r="D516" t="str">
            <v>個</v>
          </cell>
          <cell r="E516">
            <v>27000</v>
          </cell>
        </row>
        <row r="517">
          <cell r="A517" t="str">
            <v>C6900D</v>
          </cell>
          <cell r="B517" t="str">
            <v>照　明　器　具</v>
          </cell>
          <cell r="C517" t="str">
            <v>Ｋ０－Ｉ４０＋ＦＳＳ６－３２２ＰＨ</v>
          </cell>
          <cell r="D517" t="str">
            <v>個</v>
          </cell>
          <cell r="E517">
            <v>10100</v>
          </cell>
        </row>
        <row r="518">
          <cell r="A518" t="str">
            <v>C6980D</v>
          </cell>
          <cell r="B518" t="str">
            <v>照　明　器　具</v>
          </cell>
          <cell r="C518" t="str">
            <v>Ｋ０－Ｉ４０＋ＦＳＬ１－３２２ＰＨ</v>
          </cell>
          <cell r="D518" t="str">
            <v>個</v>
          </cell>
          <cell r="E518">
            <v>11700</v>
          </cell>
        </row>
        <row r="519">
          <cell r="A519" t="str">
            <v>C73000</v>
          </cell>
          <cell r="B519" t="str">
            <v>照　明　器　具</v>
          </cell>
          <cell r="C519" t="str">
            <v>ＳＨ１－ＦＳＦ２０－Ｃ</v>
          </cell>
          <cell r="D519" t="str">
            <v>個</v>
          </cell>
          <cell r="E519">
            <v>9470</v>
          </cell>
        </row>
        <row r="520">
          <cell r="A520" t="str">
            <v>C73002</v>
          </cell>
          <cell r="B520" t="str">
            <v>照　明　器　具</v>
          </cell>
          <cell r="C520" t="str">
            <v>ＳＨ１－ＦＳＦ２０－ＢＬ</v>
          </cell>
          <cell r="D520" t="str">
            <v>個</v>
          </cell>
          <cell r="E520">
            <v>14800</v>
          </cell>
        </row>
        <row r="521">
          <cell r="A521" t="str">
            <v>C73004</v>
          </cell>
          <cell r="B521" t="str">
            <v>照　明　器　具</v>
          </cell>
          <cell r="C521" t="str">
            <v>ＳＨ１－ＦＳＦ２０－ＢＨ</v>
          </cell>
          <cell r="D521" t="str">
            <v>個</v>
          </cell>
          <cell r="E521">
            <v>23200</v>
          </cell>
        </row>
        <row r="522">
          <cell r="A522" t="str">
            <v>C73006</v>
          </cell>
          <cell r="B522" t="str">
            <v>照　明　器　具</v>
          </cell>
          <cell r="C522" t="str">
            <v>ＳＨ１－ＦＳＦ２０－Ａ</v>
          </cell>
          <cell r="D522" t="str">
            <v>個</v>
          </cell>
          <cell r="E522">
            <v>42900</v>
          </cell>
        </row>
        <row r="523">
          <cell r="A523" t="str">
            <v>C73080</v>
          </cell>
          <cell r="B523" t="str">
            <v>照　明　器　具</v>
          </cell>
          <cell r="C523" t="str">
            <v>ＳＨ１－ＦＳＦ２１－Ｃ</v>
          </cell>
          <cell r="D523" t="str">
            <v>個</v>
          </cell>
          <cell r="E523">
            <v>10400</v>
          </cell>
        </row>
        <row r="524">
          <cell r="A524" t="str">
            <v>C73082</v>
          </cell>
          <cell r="B524" t="str">
            <v>照　明　器　具</v>
          </cell>
          <cell r="C524" t="str">
            <v>ＳＨ１－ＦＳＦ２１－ＢＬ</v>
          </cell>
          <cell r="D524" t="str">
            <v>個</v>
          </cell>
          <cell r="E524">
            <v>16400</v>
          </cell>
        </row>
        <row r="525">
          <cell r="A525" t="str">
            <v>C73084</v>
          </cell>
          <cell r="B525" t="str">
            <v>照　明　器　具</v>
          </cell>
          <cell r="C525" t="str">
            <v>ＳＨ１－ＦＳＦ２１－ＢＨ</v>
          </cell>
          <cell r="D525" t="str">
            <v>個</v>
          </cell>
          <cell r="E525">
            <v>27700</v>
          </cell>
        </row>
        <row r="526">
          <cell r="A526" t="str">
            <v>C73086</v>
          </cell>
          <cell r="B526" t="str">
            <v>照　明　器　具</v>
          </cell>
          <cell r="C526" t="str">
            <v>ＳＨ１－ＦＳＦ２１－Ａ</v>
          </cell>
          <cell r="D526" t="str">
            <v>個</v>
          </cell>
          <cell r="E526">
            <v>65100</v>
          </cell>
        </row>
        <row r="527">
          <cell r="A527" t="str">
            <v>C73200</v>
          </cell>
          <cell r="B527" t="str">
            <v>照　明　器　具</v>
          </cell>
          <cell r="C527" t="str">
            <v>ＳＨ１－ＦＢＦ２０－Ｃ</v>
          </cell>
          <cell r="D527" t="str">
            <v>個</v>
          </cell>
          <cell r="E527">
            <v>9470</v>
          </cell>
        </row>
        <row r="528">
          <cell r="A528" t="str">
            <v>C73202</v>
          </cell>
          <cell r="B528" t="str">
            <v>照　明　器　具</v>
          </cell>
          <cell r="C528" t="str">
            <v>ＳＨ１－ＦＢＦ２０－ＢＬ</v>
          </cell>
          <cell r="D528" t="str">
            <v>個</v>
          </cell>
          <cell r="E528">
            <v>14800</v>
          </cell>
        </row>
        <row r="529">
          <cell r="A529" t="str">
            <v>C73204</v>
          </cell>
          <cell r="B529" t="str">
            <v>照　明　器　具</v>
          </cell>
          <cell r="C529" t="str">
            <v>ＳＨ１－ＦＢＦ２０－ＢＨ</v>
          </cell>
          <cell r="D529" t="str">
            <v>個</v>
          </cell>
          <cell r="E529">
            <v>23200</v>
          </cell>
        </row>
        <row r="530">
          <cell r="A530" t="str">
            <v>C73206</v>
          </cell>
          <cell r="B530" t="str">
            <v>照　明　器　具</v>
          </cell>
          <cell r="C530" t="str">
            <v>ＳＨ１－ＦＢＦ２０－Ａ</v>
          </cell>
          <cell r="D530" t="str">
            <v>個</v>
          </cell>
          <cell r="E530">
            <v>42100</v>
          </cell>
        </row>
        <row r="531">
          <cell r="A531" t="str">
            <v>C73800</v>
          </cell>
          <cell r="B531" t="str">
            <v>照　明　器　具</v>
          </cell>
          <cell r="C531" t="str">
            <v>ＳＨ１－ＦＢＣ２０－Ｃ</v>
          </cell>
          <cell r="D531" t="str">
            <v>個</v>
          </cell>
          <cell r="E531">
            <v>11900</v>
          </cell>
        </row>
        <row r="532">
          <cell r="A532" t="str">
            <v>C73802</v>
          </cell>
          <cell r="B532" t="str">
            <v>照　明　器　具</v>
          </cell>
          <cell r="C532" t="str">
            <v>ＳＨ１－ＦＢＣ２０－ＢＬ</v>
          </cell>
          <cell r="D532" t="str">
            <v>個</v>
          </cell>
          <cell r="E532">
            <v>18700</v>
          </cell>
        </row>
        <row r="533">
          <cell r="A533" t="str">
            <v>C73804</v>
          </cell>
          <cell r="B533" t="str">
            <v>照　明　器　具</v>
          </cell>
          <cell r="C533" t="str">
            <v>ＳＨ１－ＦＢＣ２０－ＢＨ</v>
          </cell>
          <cell r="D533" t="str">
            <v>個</v>
          </cell>
          <cell r="E533">
            <v>29300</v>
          </cell>
        </row>
        <row r="534">
          <cell r="A534" t="str">
            <v>C73806</v>
          </cell>
          <cell r="B534" t="str">
            <v>照　明　器　具</v>
          </cell>
          <cell r="C534" t="str">
            <v>ＳＨ１－ＦＢＣ２０－Ａ</v>
          </cell>
          <cell r="D534" t="str">
            <v>個</v>
          </cell>
          <cell r="E534">
            <v>63400</v>
          </cell>
        </row>
        <row r="535">
          <cell r="A535" t="str">
            <v>C74C00</v>
          </cell>
          <cell r="B535" t="str">
            <v>照　明　器　具</v>
          </cell>
          <cell r="C535" t="str">
            <v>ＳＨ１－ＦＲＦ２０Ｐ－Ｃ</v>
          </cell>
          <cell r="D535" t="str">
            <v>個</v>
          </cell>
          <cell r="E535">
            <v>12500</v>
          </cell>
        </row>
        <row r="536">
          <cell r="A536" t="str">
            <v>C74C02</v>
          </cell>
          <cell r="B536" t="str">
            <v>照　明　器　具</v>
          </cell>
          <cell r="C536" t="str">
            <v>ＳＨ１－ＦＲＦ２０Ｐ－ＢＬ</v>
          </cell>
          <cell r="D536" t="str">
            <v>個</v>
          </cell>
          <cell r="E536">
            <v>19600</v>
          </cell>
        </row>
        <row r="537">
          <cell r="A537" t="str">
            <v>C74C04</v>
          </cell>
          <cell r="B537" t="str">
            <v>照　明　器　具</v>
          </cell>
          <cell r="C537" t="str">
            <v>ＳＨ１－ＦＲＦ２０Ｐ－ＢＨ</v>
          </cell>
          <cell r="D537" t="str">
            <v>個</v>
          </cell>
          <cell r="E537">
            <v>31000</v>
          </cell>
        </row>
        <row r="538">
          <cell r="A538" t="str">
            <v>C74C06</v>
          </cell>
          <cell r="B538" t="str">
            <v>照　明　器　具</v>
          </cell>
          <cell r="C538" t="str">
            <v>ＳＨ１－ＦＲＦ２０Ｐ－Ａ</v>
          </cell>
          <cell r="D538" t="str">
            <v>個</v>
          </cell>
          <cell r="E538">
            <v>57700</v>
          </cell>
        </row>
        <row r="539">
          <cell r="A539" t="str">
            <v>C74C80</v>
          </cell>
          <cell r="B539" t="str">
            <v>照　明　器　具</v>
          </cell>
          <cell r="C539" t="str">
            <v>ＳＨ１－ＦＲＦ２１Ｐ－Ｃ</v>
          </cell>
          <cell r="D539" t="str">
            <v>個</v>
          </cell>
          <cell r="E539">
            <v>14000</v>
          </cell>
        </row>
        <row r="540">
          <cell r="A540" t="str">
            <v>C74C82</v>
          </cell>
          <cell r="B540" t="str">
            <v>照　明　器　具</v>
          </cell>
          <cell r="C540" t="str">
            <v>ＳＨ１－ＦＲＦ２１Ｐ－ＢＬ</v>
          </cell>
          <cell r="D540" t="str">
            <v>個</v>
          </cell>
          <cell r="E540">
            <v>23100</v>
          </cell>
        </row>
        <row r="541">
          <cell r="A541" t="str">
            <v>C74C84</v>
          </cell>
          <cell r="B541" t="str">
            <v>照　明　器　具</v>
          </cell>
          <cell r="C541" t="str">
            <v>ＳＨ１－ＦＲＦ２１Ｐ－ＢＨ</v>
          </cell>
          <cell r="D541" t="str">
            <v>個</v>
          </cell>
          <cell r="E541">
            <v>36800</v>
          </cell>
        </row>
        <row r="542">
          <cell r="A542" t="str">
            <v>C74C86</v>
          </cell>
          <cell r="B542" t="str">
            <v>照　明　器　具</v>
          </cell>
          <cell r="C542" t="str">
            <v>ＳＨ１－ＦＲＦ２１Ｐ－Ａ</v>
          </cell>
          <cell r="D542" t="str">
            <v>個</v>
          </cell>
          <cell r="E542">
            <v>67400</v>
          </cell>
        </row>
        <row r="543">
          <cell r="A543" t="str">
            <v>C78000</v>
          </cell>
          <cell r="B543" t="str">
            <v>照　明　器　具</v>
          </cell>
          <cell r="C543" t="str">
            <v>ＳＴ１－ＦＳＦ２２－Ｃ</v>
          </cell>
          <cell r="D543" t="str">
            <v>個</v>
          </cell>
          <cell r="E543">
            <v>9470</v>
          </cell>
        </row>
        <row r="544">
          <cell r="A544" t="str">
            <v>C78002</v>
          </cell>
          <cell r="B544" t="str">
            <v>照　明　器　具</v>
          </cell>
          <cell r="C544" t="str">
            <v>ＳＴ１－ＦＳＦ２２－ＢＬ</v>
          </cell>
          <cell r="D544" t="str">
            <v>個</v>
          </cell>
          <cell r="E544">
            <v>14800</v>
          </cell>
        </row>
        <row r="545">
          <cell r="A545" t="str">
            <v>C78004</v>
          </cell>
          <cell r="B545" t="str">
            <v>照　明　器　具</v>
          </cell>
          <cell r="C545" t="str">
            <v>ＳＴ１－ＦＳＦ２２－ＢＨ</v>
          </cell>
          <cell r="D545" t="str">
            <v>個</v>
          </cell>
          <cell r="E545">
            <v>23200</v>
          </cell>
        </row>
        <row r="546">
          <cell r="A546" t="str">
            <v>C78006</v>
          </cell>
          <cell r="B546" t="str">
            <v>照　明　器　具</v>
          </cell>
          <cell r="C546" t="str">
            <v>ＳＴ１－ＦＳＦ２２－Ａ</v>
          </cell>
          <cell r="D546" t="str">
            <v>個</v>
          </cell>
          <cell r="E546">
            <v>42900</v>
          </cell>
        </row>
        <row r="547">
          <cell r="A547" t="str">
            <v>C78200</v>
          </cell>
          <cell r="B547" t="str">
            <v>照　明　器　具</v>
          </cell>
          <cell r="C547" t="str">
            <v>ＳＴ１－ＦＢＦ２２－Ｃ</v>
          </cell>
          <cell r="D547" t="str">
            <v>個</v>
          </cell>
          <cell r="E547">
            <v>9470</v>
          </cell>
        </row>
        <row r="548">
          <cell r="A548" t="str">
            <v>C78202</v>
          </cell>
          <cell r="B548" t="str">
            <v>照　明　器　具</v>
          </cell>
          <cell r="C548" t="str">
            <v>ＳＴ１－ＦＢＦ２２－ＢＬ</v>
          </cell>
          <cell r="D548" t="str">
            <v>個</v>
          </cell>
          <cell r="E548">
            <v>14800</v>
          </cell>
        </row>
        <row r="549">
          <cell r="A549" t="str">
            <v>C78204</v>
          </cell>
          <cell r="B549" t="str">
            <v>照　明　器　具</v>
          </cell>
          <cell r="C549" t="str">
            <v>ＳＴ１－ＦＢＦ２２－ＢＨ</v>
          </cell>
          <cell r="D549" t="str">
            <v>個</v>
          </cell>
          <cell r="E549">
            <v>23200</v>
          </cell>
        </row>
        <row r="550">
          <cell r="A550" t="str">
            <v>C78206</v>
          </cell>
          <cell r="B550" t="str">
            <v>照　明　器　具</v>
          </cell>
          <cell r="C550" t="str">
            <v>ＳＴ１－ＦＢＦ２２－Ａ</v>
          </cell>
          <cell r="D550" t="str">
            <v>個</v>
          </cell>
          <cell r="E550">
            <v>42100</v>
          </cell>
        </row>
        <row r="551">
          <cell r="A551" t="str">
            <v>C79C00</v>
          </cell>
          <cell r="B551" t="str">
            <v>照　明　器　具</v>
          </cell>
          <cell r="C551" t="str">
            <v>ＳＴ１－ＦＲＦ２２Ｐ－Ｃ</v>
          </cell>
          <cell r="D551" t="str">
            <v>個</v>
          </cell>
          <cell r="E551">
            <v>12500</v>
          </cell>
        </row>
        <row r="552">
          <cell r="A552" t="str">
            <v>C79C02</v>
          </cell>
          <cell r="B552" t="str">
            <v>照　明　器　具</v>
          </cell>
          <cell r="C552" t="str">
            <v>ＳＴ１－ＦＲＦ２２Ｐ－ＢＬ</v>
          </cell>
          <cell r="D552" t="str">
            <v>個</v>
          </cell>
          <cell r="E552">
            <v>19600</v>
          </cell>
        </row>
        <row r="553">
          <cell r="A553" t="str">
            <v>C79C04</v>
          </cell>
          <cell r="B553" t="str">
            <v>照　明　器　具</v>
          </cell>
          <cell r="C553" t="str">
            <v>ＳＴ１－ＦＲＦ２２Ｐ－ＢＨ</v>
          </cell>
          <cell r="D553" t="str">
            <v>個</v>
          </cell>
          <cell r="E553">
            <v>31000</v>
          </cell>
        </row>
        <row r="554">
          <cell r="A554" t="str">
            <v>C79C06</v>
          </cell>
          <cell r="B554" t="str">
            <v>照　明　器　具</v>
          </cell>
          <cell r="C554" t="str">
            <v>ＳＴ１－ＦＲＦ２２Ｐ－Ａ</v>
          </cell>
          <cell r="D554" t="str">
            <v>個</v>
          </cell>
          <cell r="E554">
            <v>57700</v>
          </cell>
        </row>
        <row r="555">
          <cell r="A555" t="str">
            <v>C79C80</v>
          </cell>
          <cell r="B555" t="str">
            <v>照　明　器　具</v>
          </cell>
          <cell r="C555" t="str">
            <v>ＳＴ１－ＦＲＦ２３Ｐ－Ｃ</v>
          </cell>
          <cell r="D555" t="str">
            <v>個</v>
          </cell>
          <cell r="E555">
            <v>14000</v>
          </cell>
        </row>
        <row r="556">
          <cell r="A556" t="str">
            <v>C79C82</v>
          </cell>
          <cell r="B556" t="str">
            <v>照　明　器　具</v>
          </cell>
          <cell r="C556" t="str">
            <v>ＳＴ１－ＦＲＦ２３Ｐ－ＢＬ</v>
          </cell>
          <cell r="D556" t="str">
            <v>個</v>
          </cell>
          <cell r="E556">
            <v>23100</v>
          </cell>
        </row>
        <row r="557">
          <cell r="A557" t="str">
            <v>C79C84</v>
          </cell>
          <cell r="B557" t="str">
            <v>照　明　器　具</v>
          </cell>
          <cell r="C557" t="str">
            <v>ＳＴ１－ＦＲＦ２３Ｐ－ＢＨ</v>
          </cell>
          <cell r="D557" t="str">
            <v>個</v>
          </cell>
          <cell r="E557">
            <v>36800</v>
          </cell>
        </row>
        <row r="558">
          <cell r="A558" t="str">
            <v>C79C86</v>
          </cell>
          <cell r="B558" t="str">
            <v>照　明　器　具</v>
          </cell>
          <cell r="C558" t="str">
            <v>ＳＴ１－ＦＲＦ２３Ｐ－Ａ</v>
          </cell>
          <cell r="D558" t="str">
            <v>個</v>
          </cell>
          <cell r="E558">
            <v>67400</v>
          </cell>
        </row>
        <row r="559">
          <cell r="A559" t="str">
            <v>C80014</v>
          </cell>
          <cell r="B559" t="str">
            <v>照　明　器　具</v>
          </cell>
          <cell r="C559" t="str">
            <v>ＩＲＳ２－６０</v>
          </cell>
          <cell r="D559" t="str">
            <v>個</v>
          </cell>
          <cell r="E559">
            <v>2180</v>
          </cell>
        </row>
        <row r="560">
          <cell r="A560" t="str">
            <v>C83109</v>
          </cell>
          <cell r="B560" t="str">
            <v>照　明　器　具</v>
          </cell>
          <cell r="C560" t="str">
            <v>Ｋ１－ＩＲＳ４－Ｊ９</v>
          </cell>
          <cell r="D560" t="str">
            <v>個</v>
          </cell>
          <cell r="E560">
            <v>10600</v>
          </cell>
        </row>
        <row r="561">
          <cell r="A561" t="str">
            <v>C83113</v>
          </cell>
          <cell r="B561" t="str">
            <v>照　明　器　具</v>
          </cell>
          <cell r="C561" t="str">
            <v>Ｋ１－ＩＲＳ４－Ｊ１３</v>
          </cell>
          <cell r="D561" t="str">
            <v>個</v>
          </cell>
          <cell r="E561">
            <v>12400</v>
          </cell>
        </row>
        <row r="562">
          <cell r="A562" t="str">
            <v>C83130</v>
          </cell>
          <cell r="B562" t="str">
            <v>照　明　器　具</v>
          </cell>
          <cell r="C562" t="str">
            <v>Ｋ１－ＩＲＳ４－Ｊ３０</v>
          </cell>
          <cell r="D562" t="str">
            <v>個</v>
          </cell>
          <cell r="E562">
            <v>22500</v>
          </cell>
        </row>
        <row r="563">
          <cell r="A563" t="str">
            <v>C84002</v>
          </cell>
          <cell r="B563" t="str">
            <v>照　明　器　具　　　　　　　　　　　　　　　　　　　</v>
          </cell>
          <cell r="C563" t="str">
            <v>Ｍ－ＦＲＳ１９－３２２ＰＮ</v>
          </cell>
          <cell r="D563" t="str">
            <v>個</v>
          </cell>
          <cell r="F563" t="str">
            <v>算出しない</v>
          </cell>
        </row>
        <row r="564">
          <cell r="A564" t="str">
            <v>C84004</v>
          </cell>
          <cell r="B564" t="str">
            <v>照　明　器　具　　　　　　　　　　　　　　　　　　　</v>
          </cell>
          <cell r="C564" t="str">
            <v>Ｍ－ＦＲＳ１９－３２２ＰＨ</v>
          </cell>
          <cell r="D564" t="str">
            <v>個</v>
          </cell>
          <cell r="F564" t="str">
            <v>算出しない</v>
          </cell>
        </row>
        <row r="565">
          <cell r="A565" t="str">
            <v>C84012</v>
          </cell>
          <cell r="B565" t="str">
            <v>照　明　器　具　　　　　　　　　　　　　　　　　　　</v>
          </cell>
          <cell r="C565" t="str">
            <v>Ｍ－ＦＲＳ１９ＡＷ－３２２ＰＮ</v>
          </cell>
          <cell r="D565" t="str">
            <v>個</v>
          </cell>
          <cell r="F565" t="str">
            <v>算出しない</v>
          </cell>
        </row>
        <row r="566">
          <cell r="A566" t="str">
            <v>C84014</v>
          </cell>
          <cell r="B566" t="str">
            <v>照　明　器　具　　　　　　　　　　　　　　　　　　　</v>
          </cell>
          <cell r="C566" t="str">
            <v>Ｍ－ＦＲＳ１９ＡＷ－３２２ＰＨ</v>
          </cell>
          <cell r="D566" t="str">
            <v>個</v>
          </cell>
          <cell r="F566" t="str">
            <v>算出しない</v>
          </cell>
        </row>
        <row r="567">
          <cell r="A567" t="str">
            <v>C84102</v>
          </cell>
          <cell r="B567" t="str">
            <v>照　明　器　具　　　　　　　　　　　　　　　　　　　</v>
          </cell>
          <cell r="C567" t="str">
            <v>Ｍ－ＦＲＳ２ＭＰＡ－３２２ＰＮ</v>
          </cell>
          <cell r="D567" t="str">
            <v>個</v>
          </cell>
          <cell r="F567" t="str">
            <v>算出しない</v>
          </cell>
        </row>
        <row r="568">
          <cell r="A568" t="str">
            <v>C84104</v>
          </cell>
          <cell r="B568" t="str">
            <v>照　明　器　具　　　　　　　　　　　　　　　　　　　</v>
          </cell>
          <cell r="C568" t="str">
            <v>Ｍ－ＦＲＳ２ＭＰＡ－３２２ＰＨ</v>
          </cell>
          <cell r="D568" t="str">
            <v>個</v>
          </cell>
          <cell r="F568" t="str">
            <v>算出しない</v>
          </cell>
        </row>
        <row r="569">
          <cell r="A569" t="str">
            <v>C84202</v>
          </cell>
          <cell r="B569" t="str">
            <v>照　明　器　具　　　　　　　　　　　　　　　　　　　</v>
          </cell>
          <cell r="C569" t="str">
            <v>Ｍ－ＦＢＦ３－２０１</v>
          </cell>
          <cell r="D569" t="str">
            <v>個</v>
          </cell>
          <cell r="F569" t="str">
            <v>算出しない</v>
          </cell>
        </row>
        <row r="570">
          <cell r="A570" t="str">
            <v>C84212</v>
          </cell>
          <cell r="B570" t="str">
            <v>照　明　器　具　　　　　　　　　　　　　　　　　　　</v>
          </cell>
          <cell r="C570" t="str">
            <v>Ｍ－ＦＢＦ３Ａ－２０１</v>
          </cell>
          <cell r="D570" t="str">
            <v>個</v>
          </cell>
          <cell r="F570" t="str">
            <v>算出しない</v>
          </cell>
        </row>
        <row r="571">
          <cell r="A571" t="str">
            <v>C84222</v>
          </cell>
          <cell r="B571" t="str">
            <v>照　明　器　具　　　　　　　　　　　　　　　　　　　</v>
          </cell>
          <cell r="C571" t="str">
            <v>Ｍ－ＦＢＦ３ＭＰＡ－２０１</v>
          </cell>
          <cell r="D571" t="str">
            <v>個</v>
          </cell>
          <cell r="F571" t="str">
            <v>算出しない</v>
          </cell>
        </row>
        <row r="572">
          <cell r="A572" t="str">
            <v>C84A02</v>
          </cell>
          <cell r="B572" t="str">
            <v>照　明　器　具　　　　　　　　　　　　　　　　　　　</v>
          </cell>
          <cell r="C572" t="str">
            <v>Ｍ－Ｋ１－ＦＲＳ１９ＡＷ－３２２ＰＮ</v>
          </cell>
          <cell r="D572" t="str">
            <v>個</v>
          </cell>
          <cell r="F572" t="str">
            <v>算出しない</v>
          </cell>
        </row>
        <row r="573">
          <cell r="A573" t="str">
            <v>C84A04</v>
          </cell>
          <cell r="B573" t="str">
            <v>照　明　器　具　　　　　　　　　　　　　　　　　　　</v>
          </cell>
          <cell r="C573" t="str">
            <v>Ｍ－Ｋ１－ＦＲＳ１９ＡＷ－３２２ＰＨ</v>
          </cell>
          <cell r="D573" t="str">
            <v>個</v>
          </cell>
          <cell r="F573" t="str">
            <v>算出しない</v>
          </cell>
        </row>
        <row r="574">
          <cell r="A574" t="str">
            <v>C84B02</v>
          </cell>
          <cell r="B574" t="str">
            <v>照　明　器　具　　　　　　　　　　　　　　　　　　　</v>
          </cell>
          <cell r="C574" t="str">
            <v>Ｍ－Ｋ１－ＦＲＳ９Ｗ－３２２ＰＮ</v>
          </cell>
          <cell r="D574" t="str">
            <v>個</v>
          </cell>
          <cell r="F574" t="str">
            <v>算出しない</v>
          </cell>
        </row>
        <row r="575">
          <cell r="A575" t="str">
            <v>C84B04</v>
          </cell>
          <cell r="B575" t="str">
            <v>照　明　器　具　　　　　　　　　　　　　　　　　　　</v>
          </cell>
          <cell r="C575" t="str">
            <v>Ｍ－Ｋ１－ＦＲＳ９Ｗ－３２２ＰＨ</v>
          </cell>
          <cell r="D575" t="str">
            <v>個</v>
          </cell>
          <cell r="F575" t="str">
            <v>算出しない</v>
          </cell>
        </row>
        <row r="576">
          <cell r="A576" t="str">
            <v>C85000</v>
          </cell>
          <cell r="B576" t="str">
            <v>照　明　器　具</v>
          </cell>
          <cell r="C576" t="str">
            <v>Ｍ－ＫＲ１－ＩＳＣ１ＲＰ－５Ａ</v>
          </cell>
          <cell r="D576" t="str">
            <v>個</v>
          </cell>
          <cell r="F576" t="str">
            <v>算出しない</v>
          </cell>
        </row>
        <row r="577">
          <cell r="A577" t="str">
            <v>C85010</v>
          </cell>
          <cell r="B577" t="str">
            <v>照　明　器　具</v>
          </cell>
          <cell r="C577" t="str">
            <v>Ｍ－ＫＲ１－ＩＳＣ１ＲＰ－５Ｂ</v>
          </cell>
          <cell r="D577" t="str">
            <v>個</v>
          </cell>
          <cell r="F577" t="str">
            <v>算出しない</v>
          </cell>
        </row>
        <row r="578">
          <cell r="A578" t="str">
            <v>C85200</v>
          </cell>
          <cell r="B578" t="str">
            <v>照　明　器　具</v>
          </cell>
          <cell r="C578" t="str">
            <v>Ｍ－ＫＲ１－ＩＢＦ１ＲＰ－５Ａ</v>
          </cell>
          <cell r="D578" t="str">
            <v>個</v>
          </cell>
          <cell r="F578" t="str">
            <v>算出しない</v>
          </cell>
        </row>
        <row r="579">
          <cell r="A579" t="str">
            <v>C85210</v>
          </cell>
          <cell r="B579" t="str">
            <v>照　明　器　具</v>
          </cell>
          <cell r="C579" t="str">
            <v>Ｍ－ＫＲ１－ＩＢＦ１ＲＰ－５Ｂ</v>
          </cell>
          <cell r="D579" t="str">
            <v>個</v>
          </cell>
          <cell r="F579" t="str">
            <v>算出しない</v>
          </cell>
        </row>
        <row r="580">
          <cell r="A580" t="str">
            <v>C86101</v>
          </cell>
          <cell r="B580" t="str">
            <v>キャノピスイッチ　　</v>
          </cell>
          <cell r="C580" t="str">
            <v>取付け費とも</v>
          </cell>
          <cell r="D580" t="str">
            <v>箇所</v>
          </cell>
          <cell r="E580">
            <v>190</v>
          </cell>
        </row>
        <row r="581">
          <cell r="A581" t="str">
            <v>C86201</v>
          </cell>
          <cell r="B581" t="str">
            <v>照明器具用ガード</v>
          </cell>
          <cell r="C581" t="str">
            <v>ＦＳＳ１－２０１用　鋼線</v>
          </cell>
          <cell r="D581" t="str">
            <v>個</v>
          </cell>
          <cell r="E581">
            <v>1806</v>
          </cell>
        </row>
        <row r="582">
          <cell r="A582" t="str">
            <v>C86211</v>
          </cell>
          <cell r="B582" t="str">
            <v>照明器具用ガード</v>
          </cell>
          <cell r="C582" t="str">
            <v>ＦＳＳ１ＭＰＡ－２０１用　ステンレス</v>
          </cell>
          <cell r="D582" t="str">
            <v>個</v>
          </cell>
          <cell r="E582">
            <v>3360</v>
          </cell>
        </row>
        <row r="583">
          <cell r="A583" t="str">
            <v>C86301</v>
          </cell>
          <cell r="B583" t="str">
            <v>合成樹脂製防水ボックス　　外灯ポール内用</v>
          </cell>
          <cell r="C583" t="str">
            <v>外灯ポール内用（送り端子なし）　２００Ｖ　ＭＣＣＢ２Ｐ３０ＡＦ</v>
          </cell>
          <cell r="D583" t="str">
            <v>個</v>
          </cell>
          <cell r="E583">
            <v>3780</v>
          </cell>
        </row>
        <row r="584">
          <cell r="A584" t="str">
            <v>C86302</v>
          </cell>
          <cell r="B584" t="str">
            <v>合成樹脂製防水ボックス　　外灯ポール内用</v>
          </cell>
          <cell r="C584" t="str">
            <v>外灯ポール内用（送り端子付）　２００Ｖ　ＭＣＣＢ２Ｐ３０ＡＦ</v>
          </cell>
          <cell r="D584" t="str">
            <v>個</v>
          </cell>
          <cell r="E584">
            <v>5208</v>
          </cell>
        </row>
        <row r="585">
          <cell r="A585" t="str">
            <v>C86402</v>
          </cell>
          <cell r="B585" t="str">
            <v>照度制御センサー</v>
          </cell>
          <cell r="C585" t="str">
            <v>ＤＳ１－Ａ　　天井埋込型　明るさセンサ内蔵形・連続調光タイプ</v>
          </cell>
          <cell r="D585" t="str">
            <v>個</v>
          </cell>
          <cell r="E585">
            <v>8190</v>
          </cell>
        </row>
        <row r="586">
          <cell r="A586" t="str">
            <v>C86404</v>
          </cell>
          <cell r="B586" t="str">
            <v>照度制御センサー</v>
          </cell>
          <cell r="C586" t="str">
            <v>ＤＳ１－ＡＮ　天井埋込型　明るさｾﾝｻ・人感ｾﾝｻ内蔵形・連続調光タイプ</v>
          </cell>
          <cell r="D586" t="str">
            <v>個</v>
          </cell>
          <cell r="E586">
            <v>10290</v>
          </cell>
        </row>
        <row r="587">
          <cell r="A587" t="str">
            <v>C86406</v>
          </cell>
          <cell r="B587" t="str">
            <v>照度制御センサー</v>
          </cell>
          <cell r="C587" t="str">
            <v>ＤＳ１－Ｎ　　天井埋込型　人感センサ内蔵形・連続調光タイプ</v>
          </cell>
          <cell r="D587" t="str">
            <v>個</v>
          </cell>
          <cell r="E587">
            <v>7980</v>
          </cell>
        </row>
        <row r="588">
          <cell r="A588" t="str">
            <v>C86408</v>
          </cell>
          <cell r="B588" t="str">
            <v>照度制御センサー</v>
          </cell>
          <cell r="C588" t="str">
            <v>ＤＳ１－ＮＴ　天井埋込型　人感センサ内蔵形・段調光タイプ</v>
          </cell>
          <cell r="D588" t="str">
            <v>個</v>
          </cell>
          <cell r="E588">
            <v>5586</v>
          </cell>
        </row>
        <row r="589">
          <cell r="A589" t="str">
            <v>C88001</v>
          </cell>
          <cell r="B589" t="str">
            <v>連用取付枠</v>
          </cell>
          <cell r="C589" t="str">
            <v/>
          </cell>
          <cell r="D589" t="str">
            <v>個</v>
          </cell>
          <cell r="E589">
            <v>29</v>
          </cell>
        </row>
        <row r="590">
          <cell r="A590" t="str">
            <v>C88101</v>
          </cell>
          <cell r="B590" t="str">
            <v>連用スイッチ</v>
          </cell>
          <cell r="C590" t="str">
            <v>１Ｐ１５Ａ　（大角型）</v>
          </cell>
          <cell r="D590" t="str">
            <v>個</v>
          </cell>
          <cell r="E590">
            <v>110</v>
          </cell>
        </row>
        <row r="591">
          <cell r="A591" t="str">
            <v>C88102</v>
          </cell>
          <cell r="B591" t="str">
            <v>連用スイッチ</v>
          </cell>
          <cell r="C591" t="str">
            <v>２Ｐ１５Ａ　（大角型）</v>
          </cell>
          <cell r="D591" t="str">
            <v>個</v>
          </cell>
          <cell r="E591">
            <v>370</v>
          </cell>
        </row>
        <row r="592">
          <cell r="A592" t="str">
            <v>C88103</v>
          </cell>
          <cell r="B592" t="str">
            <v>連用スイッチ</v>
          </cell>
          <cell r="C592" t="str">
            <v>３Ｗ１５Ａ　（大角型）</v>
          </cell>
          <cell r="D592" t="str">
            <v>個</v>
          </cell>
          <cell r="E592">
            <v>170</v>
          </cell>
        </row>
        <row r="593">
          <cell r="A593" t="str">
            <v>C88104</v>
          </cell>
          <cell r="B593" t="str">
            <v>連用スイッチ</v>
          </cell>
          <cell r="C593" t="str">
            <v>４Ｗ１５Ａ　（大角型）</v>
          </cell>
          <cell r="D593" t="str">
            <v>個</v>
          </cell>
          <cell r="E593">
            <v>600</v>
          </cell>
        </row>
        <row r="594">
          <cell r="A594" t="str">
            <v>C88111</v>
          </cell>
          <cell r="B594" t="str">
            <v>連用スイッチ</v>
          </cell>
          <cell r="C594" t="str">
            <v>１Ｐ１５Ａ（大角型，名前付）</v>
          </cell>
          <cell r="D594" t="str">
            <v>個</v>
          </cell>
          <cell r="E594">
            <v>150</v>
          </cell>
        </row>
        <row r="595">
          <cell r="A595" t="str">
            <v>C88112</v>
          </cell>
          <cell r="B595" t="str">
            <v>連用スイッチ</v>
          </cell>
          <cell r="C595" t="str">
            <v>２Ｐ１５Ａ（大角型，名前付）</v>
          </cell>
          <cell r="D595" t="str">
            <v>個</v>
          </cell>
          <cell r="E595">
            <v>410</v>
          </cell>
        </row>
        <row r="596">
          <cell r="A596" t="str">
            <v>C88113</v>
          </cell>
          <cell r="B596" t="str">
            <v>連用スイッチ</v>
          </cell>
          <cell r="C596" t="str">
            <v>３Ｗ１５Ａ（大角型，名前付）</v>
          </cell>
          <cell r="D596" t="str">
            <v>個</v>
          </cell>
          <cell r="E596">
            <v>220</v>
          </cell>
        </row>
        <row r="597">
          <cell r="A597" t="str">
            <v>C88114</v>
          </cell>
          <cell r="B597" t="str">
            <v>連用スイッチ</v>
          </cell>
          <cell r="C597" t="str">
            <v>４Ｗ１５Ａ（大角型，名前付）</v>
          </cell>
          <cell r="D597" t="str">
            <v>個</v>
          </cell>
          <cell r="E597">
            <v>630</v>
          </cell>
        </row>
        <row r="598">
          <cell r="A598" t="str">
            <v>C88201</v>
          </cell>
          <cell r="B598" t="str">
            <v>連用スイッチ</v>
          </cell>
          <cell r="C598" t="str">
            <v>１Ｐ０．５Ａ　ＬＥＤ式動作表示灯　大角型　名前付</v>
          </cell>
          <cell r="D598" t="str">
            <v>個</v>
          </cell>
          <cell r="E598">
            <v>690</v>
          </cell>
        </row>
        <row r="599">
          <cell r="A599" t="str">
            <v>C88211</v>
          </cell>
          <cell r="B599" t="str">
            <v>連用スイッチ</v>
          </cell>
          <cell r="C599" t="str">
            <v>１Ｐ４Ａ　ＬＥＤ式動作表示灯　大角型　名前付</v>
          </cell>
          <cell r="D599" t="str">
            <v>個</v>
          </cell>
          <cell r="E599">
            <v>630</v>
          </cell>
        </row>
        <row r="600">
          <cell r="A600" t="str">
            <v>C88213</v>
          </cell>
          <cell r="B600" t="str">
            <v>連用スイッチ</v>
          </cell>
          <cell r="C600" t="str">
            <v>３Ｗ４Ａ　ＬＥＤ式動作表示灯　大角型　名前付</v>
          </cell>
          <cell r="D600" t="str">
            <v>個</v>
          </cell>
          <cell r="E600">
            <v>750</v>
          </cell>
        </row>
        <row r="601">
          <cell r="A601" t="str">
            <v>C88214</v>
          </cell>
          <cell r="B601" t="str">
            <v>連用スイッチ</v>
          </cell>
          <cell r="C601" t="str">
            <v>４Ｗ４Ａ　ＬＥＤ式動作表示灯　大角型　名前付</v>
          </cell>
          <cell r="D601" t="str">
            <v>個</v>
          </cell>
          <cell r="E601">
            <v>1390</v>
          </cell>
        </row>
        <row r="602">
          <cell r="A602" t="str">
            <v>C88223</v>
          </cell>
          <cell r="B602" t="str">
            <v>連用スイッチ</v>
          </cell>
          <cell r="C602" t="str">
            <v>３Ｗ１５Ａ　ＬＥＤ式動作表示灯　大角型　名前付</v>
          </cell>
          <cell r="D602" t="str">
            <v>個</v>
          </cell>
          <cell r="E602">
            <v>810</v>
          </cell>
        </row>
        <row r="603">
          <cell r="A603" t="str">
            <v>C88231</v>
          </cell>
          <cell r="B603" t="str">
            <v>連用スイッチ</v>
          </cell>
          <cell r="C603" t="str">
            <v>１Ｐ１５Ａ　１００Ｖ　２線式　位置表示灯　大角型　名前付</v>
          </cell>
          <cell r="D603" t="str">
            <v>個</v>
          </cell>
          <cell r="E603">
            <v>280</v>
          </cell>
        </row>
        <row r="604">
          <cell r="A604" t="str">
            <v>C88233</v>
          </cell>
          <cell r="B604" t="str">
            <v>連用スイッチ</v>
          </cell>
          <cell r="C604" t="str">
            <v>３Ｗ１５Ａ　１００Ｖ　２線式　位置表示灯　大角型　名前付</v>
          </cell>
          <cell r="D604" t="str">
            <v>個</v>
          </cell>
          <cell r="E604">
            <v>370</v>
          </cell>
        </row>
        <row r="605">
          <cell r="A605" t="str">
            <v>C88234</v>
          </cell>
          <cell r="B605" t="str">
            <v>連用スイッチ</v>
          </cell>
          <cell r="C605" t="str">
            <v>４Ｗ１５Ａ　１００Ｖ　２線式　位置表示灯　大角型　名前付</v>
          </cell>
          <cell r="D605" t="str">
            <v>個</v>
          </cell>
          <cell r="E605">
            <v>780</v>
          </cell>
        </row>
        <row r="606">
          <cell r="A606" t="str">
            <v>C88241</v>
          </cell>
          <cell r="B606" t="str">
            <v>連用スイッチ</v>
          </cell>
          <cell r="C606" t="str">
            <v>１Ｐ１５Ａ　２００Ｖ　２線式　位置表示灯　大角型　名前付</v>
          </cell>
          <cell r="D606" t="str">
            <v>個</v>
          </cell>
          <cell r="E606">
            <v>340</v>
          </cell>
        </row>
        <row r="607">
          <cell r="A607" t="str">
            <v>C88243</v>
          </cell>
          <cell r="B607" t="str">
            <v>連用スイッチ</v>
          </cell>
          <cell r="C607" t="str">
            <v>３Ｗ１５Ａ　２００Ｖ　２線式　位置表示灯　大角型　名前付</v>
          </cell>
          <cell r="D607" t="str">
            <v>個</v>
          </cell>
          <cell r="E607">
            <v>430</v>
          </cell>
        </row>
        <row r="608">
          <cell r="A608" t="str">
            <v>C88244</v>
          </cell>
          <cell r="B608" t="str">
            <v>連用スイッチ</v>
          </cell>
          <cell r="C608" t="str">
            <v>４Ｗ１５Ａ　２００Ｖ　２線式　位置表示灯　大角型　名前付</v>
          </cell>
          <cell r="D608" t="str">
            <v>個</v>
          </cell>
          <cell r="E608">
            <v>870</v>
          </cell>
        </row>
        <row r="609">
          <cell r="A609" t="str">
            <v>C88301</v>
          </cell>
          <cell r="B609" t="str">
            <v>埋込リモコンスイッチ</v>
          </cell>
          <cell r="C609" t="str">
            <v>１個用　多線式用　大角型</v>
          </cell>
          <cell r="D609" t="str">
            <v>個</v>
          </cell>
          <cell r="E609">
            <v>750</v>
          </cell>
        </row>
        <row r="610">
          <cell r="A610" t="str">
            <v>C88303</v>
          </cell>
          <cell r="B610" t="str">
            <v>埋込リモコンスイッチ</v>
          </cell>
          <cell r="C610" t="str">
            <v>３個用　多線式用　大角型</v>
          </cell>
          <cell r="D610" t="str">
            <v>個</v>
          </cell>
          <cell r="E610">
            <v>2220</v>
          </cell>
        </row>
        <row r="611">
          <cell r="A611" t="str">
            <v>C88311</v>
          </cell>
          <cell r="B611" t="str">
            <v>埋込リモコンスイッチ</v>
          </cell>
          <cell r="C611" t="str">
            <v>１個用　伝送式用　大角型　</v>
          </cell>
          <cell r="D611" t="str">
            <v>個</v>
          </cell>
          <cell r="E611">
            <v>3480</v>
          </cell>
        </row>
        <row r="612">
          <cell r="A612" t="str">
            <v>C88312</v>
          </cell>
          <cell r="B612" t="str">
            <v>埋込リモコンスイッチ</v>
          </cell>
          <cell r="C612" t="str">
            <v>２個用　伝送式用　大角型　</v>
          </cell>
          <cell r="D612" t="str">
            <v>個</v>
          </cell>
          <cell r="E612">
            <v>4140</v>
          </cell>
        </row>
        <row r="613">
          <cell r="A613" t="str">
            <v>C88313</v>
          </cell>
          <cell r="B613" t="str">
            <v>埋込リモコンスイッチ</v>
          </cell>
          <cell r="C613" t="str">
            <v>３個用　伝送式用　大角型</v>
          </cell>
          <cell r="D613" t="str">
            <v>個</v>
          </cell>
          <cell r="E613">
            <v>4620</v>
          </cell>
        </row>
        <row r="614">
          <cell r="A614" t="str">
            <v>C88314</v>
          </cell>
          <cell r="B614" t="str">
            <v>埋込リモコンスイッチ</v>
          </cell>
          <cell r="C614" t="str">
            <v>４個用　伝送式用　大角型</v>
          </cell>
          <cell r="D614" t="str">
            <v>個</v>
          </cell>
          <cell r="E614">
            <v>5100</v>
          </cell>
        </row>
        <row r="615">
          <cell r="A615" t="str">
            <v>C88401</v>
          </cell>
          <cell r="B615" t="str">
            <v>埋込形防雨スイッチ</v>
          </cell>
          <cell r="C615" t="str">
            <v>１Ｐ１５Ａ　ＪＩＳ防雨形　取付枠・プレート付</v>
          </cell>
          <cell r="D615" t="str">
            <v>個</v>
          </cell>
          <cell r="E615">
            <v>920</v>
          </cell>
        </row>
        <row r="616">
          <cell r="A616" t="str">
            <v>C88402</v>
          </cell>
          <cell r="B616" t="str">
            <v>埋込形防雨スイッチ</v>
          </cell>
          <cell r="C616" t="str">
            <v>２Ｐ１５Ａ　ＪＩＳ防雨形　取付枠・プレート付</v>
          </cell>
          <cell r="D616" t="str">
            <v>個</v>
          </cell>
          <cell r="E616">
            <v>1160</v>
          </cell>
        </row>
        <row r="617">
          <cell r="A617" t="str">
            <v>C88403</v>
          </cell>
          <cell r="B617" t="str">
            <v>埋込形防雨スイッチ</v>
          </cell>
          <cell r="C617" t="str">
            <v>３Ｗ１５Ａ　ＪＩＳ防雨形　取付枠・プレート付</v>
          </cell>
          <cell r="D617" t="str">
            <v>個</v>
          </cell>
          <cell r="E617">
            <v>980</v>
          </cell>
        </row>
        <row r="618">
          <cell r="A618" t="str">
            <v>C88404</v>
          </cell>
          <cell r="B618" t="str">
            <v>埋込形防雨スイッチ</v>
          </cell>
          <cell r="C618" t="str">
            <v>４Ｗ１５Ａ　ＪＩＳ防雨形　取付枠・プレート付</v>
          </cell>
          <cell r="D618" t="str">
            <v>個</v>
          </cell>
          <cell r="E618">
            <v>1390</v>
          </cell>
        </row>
        <row r="619">
          <cell r="A619" t="str">
            <v>C88501</v>
          </cell>
          <cell r="B619" t="str">
            <v>パイロットランプ</v>
          </cell>
          <cell r="C619" t="str">
            <v>１００Ｖ用</v>
          </cell>
          <cell r="D619" t="str">
            <v>個</v>
          </cell>
          <cell r="E619">
            <v>290</v>
          </cell>
        </row>
        <row r="620">
          <cell r="A620" t="str">
            <v>C88502</v>
          </cell>
          <cell r="B620" t="str">
            <v>パイロットランプ</v>
          </cell>
          <cell r="C620" t="str">
            <v>２００Ｖ用</v>
          </cell>
          <cell r="D620" t="str">
            <v>個</v>
          </cell>
          <cell r="E620">
            <v>340</v>
          </cell>
        </row>
        <row r="621">
          <cell r="A621" t="str">
            <v>C89111</v>
          </cell>
          <cell r="B621" t="str">
            <v>連用コンセント</v>
          </cell>
          <cell r="C621" t="str">
            <v>２Ｐ１５Ａ　１口型　１２５Ｖ（大角型）</v>
          </cell>
          <cell r="D621" t="str">
            <v>個</v>
          </cell>
          <cell r="E621">
            <v>84</v>
          </cell>
        </row>
        <row r="622">
          <cell r="A622" t="str">
            <v>C89112</v>
          </cell>
          <cell r="B622" t="str">
            <v>連用コンセント</v>
          </cell>
          <cell r="C622" t="str">
            <v>２Ｐ１５Ａ　２口型　１２５Ｖ（大角型）　取付枠付</v>
          </cell>
          <cell r="D622" t="str">
            <v>個</v>
          </cell>
          <cell r="E622">
            <v>150</v>
          </cell>
        </row>
        <row r="623">
          <cell r="A623" t="str">
            <v>C89121</v>
          </cell>
          <cell r="B623" t="str">
            <v>連用抜け止めコンセント</v>
          </cell>
          <cell r="C623" t="str">
            <v>２Ｐ１５Ａ　１口型　１２５Ｖ（大角型）</v>
          </cell>
          <cell r="D623" t="str">
            <v>個</v>
          </cell>
          <cell r="E623">
            <v>170</v>
          </cell>
        </row>
        <row r="624">
          <cell r="A624" t="str">
            <v>C89122</v>
          </cell>
          <cell r="B624" t="str">
            <v>連用抜け止めコンセント</v>
          </cell>
          <cell r="C624" t="str">
            <v>２Ｐ１５Ａ　２口型　１２５Ｖ（大角型）</v>
          </cell>
          <cell r="D624" t="str">
            <v>個</v>
          </cell>
          <cell r="E624">
            <v>300</v>
          </cell>
        </row>
        <row r="625">
          <cell r="A625" t="str">
            <v>C89124</v>
          </cell>
          <cell r="B625" t="str">
            <v>連用抜け止めコンセント</v>
          </cell>
          <cell r="C625" t="str">
            <v>２Ｐ１５Ａ接地極付　１口型　１２５Ｖ（大角型）</v>
          </cell>
          <cell r="D625" t="str">
            <v>個</v>
          </cell>
          <cell r="E625">
            <v>240</v>
          </cell>
        </row>
        <row r="626">
          <cell r="A626" t="str">
            <v>C89125</v>
          </cell>
          <cell r="B626" t="str">
            <v>連用抜け止めコンセント</v>
          </cell>
          <cell r="C626" t="str">
            <v>２Ｐ１５Ａ接地極付　２口型　１２５Ｖ（大角型）　取付枠付</v>
          </cell>
          <cell r="D626" t="str">
            <v>個</v>
          </cell>
          <cell r="E626">
            <v>390</v>
          </cell>
        </row>
        <row r="627">
          <cell r="A627" t="str">
            <v>C89131</v>
          </cell>
          <cell r="B627" t="str">
            <v>埋込接地極付コンセント</v>
          </cell>
          <cell r="C627" t="str">
            <v>２Ｐ１５Ａ　１口型　１２５Ｖ（大角型）</v>
          </cell>
          <cell r="D627" t="str">
            <v>個</v>
          </cell>
          <cell r="E627">
            <v>140</v>
          </cell>
        </row>
        <row r="628">
          <cell r="A628" t="str">
            <v>C89132</v>
          </cell>
          <cell r="B628" t="str">
            <v>埋込接地極付コンセント</v>
          </cell>
          <cell r="C628" t="str">
            <v>２Ｐ１５Ａ　２口型　１２５Ｖ（大角型）　取付枠付</v>
          </cell>
          <cell r="D628" t="str">
            <v>個</v>
          </cell>
          <cell r="E628">
            <v>240</v>
          </cell>
        </row>
        <row r="629">
          <cell r="A629" t="str">
            <v>C89141</v>
          </cell>
          <cell r="B629" t="str">
            <v>連用接地端子付コンセント</v>
          </cell>
          <cell r="C629" t="str">
            <v>２Ｐ１５Ａ　１口型　１２５Ｖ（大角型）　取付枠付</v>
          </cell>
          <cell r="D629" t="str">
            <v>個</v>
          </cell>
          <cell r="E629">
            <v>270</v>
          </cell>
        </row>
        <row r="630">
          <cell r="A630" t="str">
            <v>C89142</v>
          </cell>
          <cell r="B630" t="str">
            <v>連用接地端子付コンセント</v>
          </cell>
          <cell r="C630" t="str">
            <v>２Ｐ１５Ａ　２口型　１２５Ｖ（大角型）　取付枠付</v>
          </cell>
          <cell r="D630" t="str">
            <v>個</v>
          </cell>
          <cell r="E630">
            <v>340</v>
          </cell>
        </row>
        <row r="631">
          <cell r="A631" t="str">
            <v>C89211</v>
          </cell>
          <cell r="B631" t="str">
            <v>埋込コンセント</v>
          </cell>
          <cell r="C631" t="str">
            <v>２Ｐ１５Ａ接地極付　１口型　２５０Ｖ（大角型）　取付枠付</v>
          </cell>
          <cell r="D631" t="str">
            <v>個</v>
          </cell>
          <cell r="E631">
            <v>240</v>
          </cell>
        </row>
        <row r="632">
          <cell r="A632" t="str">
            <v>C89212</v>
          </cell>
          <cell r="B632" t="str">
            <v>埋込コンセント</v>
          </cell>
          <cell r="C632" t="str">
            <v>２Ｐ１５Ａ接地極付　２口型　２５０Ｖ（大角型）　取付枠付</v>
          </cell>
          <cell r="D632" t="str">
            <v>個</v>
          </cell>
          <cell r="E632">
            <v>370</v>
          </cell>
        </row>
        <row r="633">
          <cell r="A633" t="str">
            <v>C89221</v>
          </cell>
          <cell r="B633" t="str">
            <v>埋込コンセント</v>
          </cell>
          <cell r="C633" t="str">
            <v>２Ｐ２０Ａ　１２５Ｖ（大角型）</v>
          </cell>
          <cell r="D633" t="str">
            <v>個</v>
          </cell>
          <cell r="E633">
            <v>150</v>
          </cell>
        </row>
        <row r="634">
          <cell r="A634" t="str">
            <v>C89223</v>
          </cell>
          <cell r="B634" t="str">
            <v>埋込コンセント</v>
          </cell>
          <cell r="C634" t="str">
            <v>２Ｐ２０Ａ　接地極　接地端子付　１２５Ｖ（大角型）</v>
          </cell>
          <cell r="D634" t="str">
            <v>個</v>
          </cell>
          <cell r="E634">
            <v>302</v>
          </cell>
        </row>
        <row r="635">
          <cell r="A635" t="str">
            <v>C89224</v>
          </cell>
          <cell r="B635" t="str">
            <v>埋込コンセント</v>
          </cell>
          <cell r="C635" t="str">
            <v>２Ｐ２０Ａ　接地極　接地端子付　２５０Ｖ（大角型）</v>
          </cell>
          <cell r="D635" t="str">
            <v>個</v>
          </cell>
          <cell r="E635">
            <v>273</v>
          </cell>
        </row>
        <row r="636">
          <cell r="A636" t="str">
            <v>C89321</v>
          </cell>
          <cell r="B636" t="str">
            <v>埋込引掛型コンセント</v>
          </cell>
          <cell r="C636" t="str">
            <v>２Ｐ１５Ａ　１２５Ｖ</v>
          </cell>
          <cell r="D636" t="str">
            <v>個</v>
          </cell>
          <cell r="E636">
            <v>220</v>
          </cell>
        </row>
        <row r="637">
          <cell r="A637" t="str">
            <v>C89322</v>
          </cell>
          <cell r="B637" t="str">
            <v>埋込引掛型コンセント</v>
          </cell>
          <cell r="C637" t="str">
            <v>２Ｐ２０Ａ　２５０Ｖ　取付枠付</v>
          </cell>
          <cell r="D637" t="str">
            <v>個</v>
          </cell>
          <cell r="E637">
            <v>270</v>
          </cell>
        </row>
        <row r="638">
          <cell r="A638" t="str">
            <v>C89331</v>
          </cell>
          <cell r="B638" t="str">
            <v>埋込引掛型コンセント</v>
          </cell>
          <cell r="C638" t="str">
            <v>２Ｐ１５Ａ接地極付　１２５Ｖ　取付枠付</v>
          </cell>
          <cell r="D638" t="str">
            <v>個</v>
          </cell>
          <cell r="E638">
            <v>240</v>
          </cell>
        </row>
        <row r="639">
          <cell r="A639" t="str">
            <v>C89332</v>
          </cell>
          <cell r="B639" t="str">
            <v>埋込引掛型コンセント</v>
          </cell>
          <cell r="C639" t="str">
            <v>２Ｐ２０Ａ接地極付　２５０Ｖ　取付枠付</v>
          </cell>
          <cell r="D639" t="str">
            <v>個</v>
          </cell>
          <cell r="E639">
            <v>400</v>
          </cell>
        </row>
        <row r="640">
          <cell r="A640" t="str">
            <v>C89333</v>
          </cell>
          <cell r="B640" t="str">
            <v>埋込引掛型コンセント</v>
          </cell>
          <cell r="C640" t="str">
            <v>２Ｐ３０Ａ接地極付　２５０Ｖ　取付枠付</v>
          </cell>
          <cell r="D640" t="str">
            <v>個</v>
          </cell>
          <cell r="E640">
            <v>750</v>
          </cell>
        </row>
        <row r="641">
          <cell r="A641" t="str">
            <v>C89342</v>
          </cell>
          <cell r="B641" t="str">
            <v>埋込引掛型コンセント</v>
          </cell>
          <cell r="C641" t="str">
            <v>３Ｐ２０Ａ接地極付　２５０Ｖ　取付枠付</v>
          </cell>
          <cell r="D641" t="str">
            <v>個</v>
          </cell>
          <cell r="E641">
            <v>520</v>
          </cell>
        </row>
        <row r="642">
          <cell r="A642" t="str">
            <v>C89343</v>
          </cell>
          <cell r="B642" t="str">
            <v>埋込引掛型コンセント</v>
          </cell>
          <cell r="C642" t="str">
            <v>３Ｐ３０Ａ接地極付　２５０Ｖ　取付枠付</v>
          </cell>
          <cell r="D642" t="str">
            <v>個</v>
          </cell>
          <cell r="E642">
            <v>1040</v>
          </cell>
        </row>
        <row r="643">
          <cell r="A643" t="str">
            <v>C89411</v>
          </cell>
          <cell r="B643" t="str">
            <v>埋込防雨形コンセント</v>
          </cell>
          <cell r="C643" t="str">
            <v>２Ｐ１５Ａ　１口型　１２５Ｖ　ＪＩＳ防雨型　接地端子付</v>
          </cell>
          <cell r="D643" t="str">
            <v>個</v>
          </cell>
          <cell r="E643">
            <v>780</v>
          </cell>
        </row>
        <row r="644">
          <cell r="A644" t="str">
            <v>C89421</v>
          </cell>
          <cell r="B644" t="str">
            <v>埋込防雨形コンセント</v>
          </cell>
          <cell r="C644" t="str">
            <v>２Ｐ１５Ａ　接地極付　１口型１２５Ｖ　ＪＩＳ防雨型　ロック式　プラグ共</v>
          </cell>
          <cell r="D644" t="str">
            <v>個</v>
          </cell>
          <cell r="E644">
            <v>980</v>
          </cell>
        </row>
        <row r="645">
          <cell r="A645" t="str">
            <v>C89501</v>
          </cell>
          <cell r="B645" t="str">
            <v>フロアコンセント</v>
          </cell>
          <cell r="C645" t="str">
            <v>２Ｐ１５Ａ　２口型　１２５Ｖ　上下動型</v>
          </cell>
          <cell r="D645" t="str">
            <v>個</v>
          </cell>
          <cell r="E645">
            <v>1945</v>
          </cell>
        </row>
        <row r="646">
          <cell r="A646" t="str">
            <v>C89502</v>
          </cell>
          <cell r="B646" t="str">
            <v>フロアコンセント</v>
          </cell>
          <cell r="C646" t="str">
            <v>２Ｐ１５Ａ　接地極付　２口型　上下動型　１２５Ｖ</v>
          </cell>
          <cell r="D646" t="str">
            <v>個</v>
          </cell>
          <cell r="E646">
            <v>3213</v>
          </cell>
        </row>
        <row r="647">
          <cell r="A647" t="str">
            <v>C89521</v>
          </cell>
          <cell r="B647" t="str">
            <v>フロアベース</v>
          </cell>
          <cell r="C647" t="str">
            <v>水平高低調整形</v>
          </cell>
          <cell r="D647" t="str">
            <v>個</v>
          </cell>
          <cell r="E647">
            <v>832</v>
          </cell>
        </row>
        <row r="648">
          <cell r="A648" t="str">
            <v>C89801</v>
          </cell>
          <cell r="B648" t="str">
            <v>非常用電源制御器</v>
          </cell>
          <cell r="C648" t="str">
            <v>２Ｐ１０Ａ　１口型　１２５Ｖ　電源カットリレー付</v>
          </cell>
          <cell r="D648" t="str">
            <v>個</v>
          </cell>
          <cell r="E648">
            <v>6300</v>
          </cell>
        </row>
        <row r="649">
          <cell r="A649" t="str">
            <v>C8A101</v>
          </cell>
          <cell r="B649" t="str">
            <v>ステンレスプレート</v>
          </cell>
          <cell r="C649" t="str">
            <v>１～３個用</v>
          </cell>
          <cell r="D649" t="str">
            <v>枚</v>
          </cell>
          <cell r="E649">
            <v>160</v>
          </cell>
        </row>
        <row r="650">
          <cell r="A650" t="str">
            <v>C8A102</v>
          </cell>
          <cell r="B650" t="str">
            <v>ステンレスプレート</v>
          </cell>
          <cell r="C650" t="str">
            <v>４～６個用</v>
          </cell>
          <cell r="D650" t="str">
            <v>枚</v>
          </cell>
          <cell r="E650">
            <v>310</v>
          </cell>
        </row>
        <row r="651">
          <cell r="A651" t="str">
            <v>C8A103</v>
          </cell>
          <cell r="B651" t="str">
            <v>ステンレスプレート</v>
          </cell>
          <cell r="C651" t="str">
            <v>７～９個用</v>
          </cell>
          <cell r="D651" t="str">
            <v>枚</v>
          </cell>
          <cell r="E651">
            <v>630</v>
          </cell>
        </row>
        <row r="652">
          <cell r="A652" t="str">
            <v>C8A104</v>
          </cell>
          <cell r="B652" t="str">
            <v>ステンレスプレート</v>
          </cell>
          <cell r="C652" t="str">
            <v>１２　個用</v>
          </cell>
          <cell r="D652" t="str">
            <v>枚</v>
          </cell>
          <cell r="E652">
            <v>970</v>
          </cell>
        </row>
        <row r="653">
          <cell r="A653" t="str">
            <v>C8A105</v>
          </cell>
          <cell r="B653" t="str">
            <v>ステンレスプレート</v>
          </cell>
          <cell r="C653" t="str">
            <v>１５　個用</v>
          </cell>
          <cell r="D653" t="str">
            <v>枚</v>
          </cell>
          <cell r="E653">
            <v>1450</v>
          </cell>
        </row>
        <row r="654">
          <cell r="A654" t="str">
            <v>C8A106</v>
          </cell>
          <cell r="B654" t="str">
            <v>ステンレスプレート</v>
          </cell>
          <cell r="C654" t="str">
            <v>１８　個用</v>
          </cell>
          <cell r="D654" t="str">
            <v>枚</v>
          </cell>
          <cell r="E654">
            <v>2260</v>
          </cell>
        </row>
        <row r="655">
          <cell r="A655" t="str">
            <v>C8A111</v>
          </cell>
          <cell r="B655" t="str">
            <v>ステンレスプレート</v>
          </cell>
          <cell r="C655" t="str">
            <v>ノズル　角型　１連</v>
          </cell>
          <cell r="D655" t="str">
            <v>枚</v>
          </cell>
          <cell r="E655">
            <v>190</v>
          </cell>
        </row>
        <row r="656">
          <cell r="A656" t="str">
            <v>C8A117</v>
          </cell>
          <cell r="B656" t="str">
            <v>ステンレスプレート</v>
          </cell>
          <cell r="C656" t="str">
            <v>ノズル　丸型</v>
          </cell>
          <cell r="D656" t="str">
            <v>枚</v>
          </cell>
          <cell r="E656">
            <v>340</v>
          </cell>
        </row>
        <row r="657">
          <cell r="A657" t="str">
            <v>C8A121</v>
          </cell>
          <cell r="B657" t="str">
            <v>ステンレスプレート</v>
          </cell>
          <cell r="C657" t="str">
            <v>ブランク　角型　１連</v>
          </cell>
          <cell r="D657" t="str">
            <v>枚</v>
          </cell>
          <cell r="E657">
            <v>190</v>
          </cell>
        </row>
        <row r="658">
          <cell r="A658" t="str">
            <v>C8A127</v>
          </cell>
          <cell r="B658" t="str">
            <v>ステンレスプレート</v>
          </cell>
          <cell r="C658" t="str">
            <v>ブランク　丸型</v>
          </cell>
          <cell r="D658" t="str">
            <v>枚</v>
          </cell>
          <cell r="E658">
            <v>340</v>
          </cell>
        </row>
        <row r="659">
          <cell r="A659" t="str">
            <v>C8A131</v>
          </cell>
          <cell r="B659" t="str">
            <v>ステンレスプレート</v>
          </cell>
          <cell r="C659" t="str">
            <v>１～３個用　６文字刻印</v>
          </cell>
          <cell r="D659" t="str">
            <v>枚</v>
          </cell>
          <cell r="E659">
            <v>252</v>
          </cell>
        </row>
        <row r="660">
          <cell r="A660" t="str">
            <v>C8A141</v>
          </cell>
          <cell r="B660" t="str">
            <v>新金属プレート</v>
          </cell>
          <cell r="C660" t="str">
            <v>１～３個</v>
          </cell>
          <cell r="D660" t="str">
            <v>枚</v>
          </cell>
          <cell r="E660">
            <v>160</v>
          </cell>
        </row>
        <row r="661">
          <cell r="A661" t="str">
            <v>C8A142</v>
          </cell>
          <cell r="B661" t="str">
            <v>新金属プレート</v>
          </cell>
          <cell r="C661" t="str">
            <v>４～６個</v>
          </cell>
          <cell r="D661" t="str">
            <v>枚</v>
          </cell>
          <cell r="E661">
            <v>310</v>
          </cell>
        </row>
        <row r="662">
          <cell r="A662" t="str">
            <v>C8A143</v>
          </cell>
          <cell r="B662" t="str">
            <v>新金属プレート</v>
          </cell>
          <cell r="C662" t="str">
            <v>７～９個</v>
          </cell>
          <cell r="D662" t="str">
            <v>枚</v>
          </cell>
          <cell r="E662">
            <v>630</v>
          </cell>
        </row>
        <row r="663">
          <cell r="A663" t="str">
            <v>C8A144</v>
          </cell>
          <cell r="B663" t="str">
            <v>新金属プレート</v>
          </cell>
          <cell r="C663" t="str">
            <v>１２個</v>
          </cell>
          <cell r="D663" t="str">
            <v>枚</v>
          </cell>
          <cell r="E663">
            <v>970</v>
          </cell>
        </row>
        <row r="664">
          <cell r="A664" t="str">
            <v>C8A145</v>
          </cell>
          <cell r="B664" t="str">
            <v>新金属プレート</v>
          </cell>
          <cell r="C664" t="str">
            <v>１５個</v>
          </cell>
          <cell r="D664" t="str">
            <v>枚</v>
          </cell>
          <cell r="E664">
            <v>1450</v>
          </cell>
        </row>
        <row r="665">
          <cell r="A665" t="str">
            <v>C8A146</v>
          </cell>
          <cell r="B665" t="str">
            <v>新金属プレート</v>
          </cell>
          <cell r="C665" t="str">
            <v>１８個</v>
          </cell>
          <cell r="D665" t="str">
            <v>枚</v>
          </cell>
          <cell r="E665">
            <v>2260</v>
          </cell>
        </row>
        <row r="666">
          <cell r="A666" t="str">
            <v>C8A1A1</v>
          </cell>
          <cell r="B666" t="str">
            <v>プラスチックプレート</v>
          </cell>
          <cell r="C666" t="str">
            <v>ブランク　角型　１連</v>
          </cell>
          <cell r="D666" t="str">
            <v>枚</v>
          </cell>
          <cell r="E666">
            <v>98</v>
          </cell>
        </row>
        <row r="667">
          <cell r="A667" t="str">
            <v>C8A1A7</v>
          </cell>
          <cell r="B667" t="str">
            <v>プラスチックプレート</v>
          </cell>
          <cell r="C667" t="str">
            <v>ブランク　丸型</v>
          </cell>
          <cell r="D667" t="str">
            <v>枚</v>
          </cell>
          <cell r="E667">
            <v>160</v>
          </cell>
        </row>
        <row r="668">
          <cell r="A668" t="str">
            <v>C8A201</v>
          </cell>
          <cell r="B668" t="str">
            <v>連用接地端子</v>
          </cell>
          <cell r="C668" t="str">
            <v>大角型</v>
          </cell>
          <cell r="D668" t="str">
            <v>個</v>
          </cell>
          <cell r="E668">
            <v>150</v>
          </cell>
        </row>
        <row r="669">
          <cell r="A669" t="str">
            <v>C8A311</v>
          </cell>
          <cell r="B669" t="str">
            <v>医用接地端子</v>
          </cell>
          <cell r="C669" t="str">
            <v>ＪＩＳ－Ｃ２８０８</v>
          </cell>
          <cell r="D669" t="str">
            <v>個</v>
          </cell>
          <cell r="E669">
            <v>530</v>
          </cell>
        </row>
        <row r="670">
          <cell r="A670" t="str">
            <v>C8A312</v>
          </cell>
          <cell r="B670" t="str">
            <v>医用接地センター</v>
          </cell>
          <cell r="C670" t="str">
            <v>ＪＩＳ－Ｃ２８０８　専用ステンレスプレート付</v>
          </cell>
          <cell r="D670" t="str">
            <v>個</v>
          </cell>
          <cell r="E670">
            <v>2900</v>
          </cell>
        </row>
        <row r="671">
          <cell r="A671" t="str">
            <v>C8A313</v>
          </cell>
          <cell r="B671" t="str">
            <v>医用接地形コンセント</v>
          </cell>
          <cell r="C671" t="str">
            <v>２Ｐ１５Ａ接地極付　２口型　１２５Ｖ　ＪＩＳ－Ｔ１０２１　取付枠付</v>
          </cell>
          <cell r="D671" t="str">
            <v>個</v>
          </cell>
          <cell r="E671">
            <v>750</v>
          </cell>
        </row>
        <row r="672">
          <cell r="A672" t="str">
            <v>C8A401</v>
          </cell>
          <cell r="B672" t="str">
            <v>光電式自動点滅器</v>
          </cell>
          <cell r="C672" t="str">
            <v>３Ａ　１００Ｖ　ＪＩＳ１形　熱動継電器形　一体方式　端子式</v>
          </cell>
          <cell r="D672" t="str">
            <v>個</v>
          </cell>
          <cell r="E672">
            <v>1220</v>
          </cell>
        </row>
        <row r="673">
          <cell r="A673" t="str">
            <v>C8A402</v>
          </cell>
          <cell r="B673" t="str">
            <v>光電式自動点滅器</v>
          </cell>
          <cell r="C673" t="str">
            <v>３Ａ　２００Ｖ　ＪＩＳ１形　熱動継電器形　一体方式　端子式</v>
          </cell>
          <cell r="D673" t="str">
            <v>個</v>
          </cell>
          <cell r="E673">
            <v>1600</v>
          </cell>
        </row>
        <row r="674">
          <cell r="A674" t="str">
            <v>C8A421</v>
          </cell>
          <cell r="B674" t="str">
            <v>熱線式自動スイッチ　本体部</v>
          </cell>
          <cell r="C674" t="str">
            <v>３Ａ　ＡＣ１００Ｖ　壁取付型時限１０秒～３０分</v>
          </cell>
          <cell r="D674" t="str">
            <v>個</v>
          </cell>
          <cell r="E674">
            <v>6510</v>
          </cell>
        </row>
        <row r="675">
          <cell r="A675" t="str">
            <v>C8A422</v>
          </cell>
          <cell r="B675" t="str">
            <v>熱線式自動スイッチ　本体部</v>
          </cell>
          <cell r="C675" t="str">
            <v>３Ａ　ＡＣ２００Ｖ　壁取付型時限１０秒～３０分</v>
          </cell>
          <cell r="D675" t="str">
            <v>個</v>
          </cell>
          <cell r="E675">
            <v>6888</v>
          </cell>
        </row>
        <row r="676">
          <cell r="A676" t="str">
            <v>C8A428</v>
          </cell>
          <cell r="B676" t="str">
            <v>熱線式自動スイッチ　センサー一体型</v>
          </cell>
          <cell r="C676" t="str">
            <v>３Ａ　ＡＣ１００Ｖ　天井取付型　時限１０秒～３０分</v>
          </cell>
          <cell r="D676" t="str">
            <v>個</v>
          </cell>
          <cell r="E676">
            <v>5754</v>
          </cell>
        </row>
        <row r="677">
          <cell r="A677" t="str">
            <v>C8A431</v>
          </cell>
          <cell r="B677" t="str">
            <v>熱線式自動スイッチ　センサー部</v>
          </cell>
          <cell r="C677" t="str">
            <v>ＤＣ１２Ｖ　５ｍＡ　天井取付型　熱線レベル変化分検知</v>
          </cell>
          <cell r="D677" t="str">
            <v>個</v>
          </cell>
          <cell r="E677">
            <v>2310</v>
          </cell>
        </row>
        <row r="678">
          <cell r="A678" t="str">
            <v>C8A445</v>
          </cell>
          <cell r="B678" t="str">
            <v>サーモスイッチ</v>
          </cell>
          <cell r="C678" t="str">
            <v>１φ１００Ｖ　６Ａ　露出型　０～５０℃</v>
          </cell>
          <cell r="D678" t="str">
            <v>個</v>
          </cell>
          <cell r="E678">
            <v>3696</v>
          </cell>
        </row>
        <row r="679">
          <cell r="A679" t="str">
            <v>C8A449</v>
          </cell>
          <cell r="B679" t="str">
            <v>サーモスイッチ</v>
          </cell>
          <cell r="C679" t="str">
            <v>１φ１００／２００Ｖ　１０Ａ露出型　５～４０℃</v>
          </cell>
          <cell r="D679" t="str">
            <v>個</v>
          </cell>
          <cell r="E679">
            <v>3696</v>
          </cell>
        </row>
        <row r="680">
          <cell r="A680" t="str">
            <v>C8A454</v>
          </cell>
          <cell r="B680" t="str">
            <v>サーモスイッチ</v>
          </cell>
          <cell r="C680" t="str">
            <v>３φ２００Ｖ　１０Ａ　露出型　０～５０℃</v>
          </cell>
          <cell r="D680" t="str">
            <v>個</v>
          </cell>
          <cell r="E680">
            <v>11760</v>
          </cell>
        </row>
        <row r="681">
          <cell r="A681" t="str">
            <v>C8C112</v>
          </cell>
          <cell r="B681" t="str">
            <v>手元開閉器</v>
          </cell>
          <cell r="C681" t="str">
            <v>ＭＣＣＢ　２Ｐ　　３０ＡＦ／　１５ＡＴ</v>
          </cell>
          <cell r="D681" t="str">
            <v>面</v>
          </cell>
          <cell r="E681">
            <v>2716</v>
          </cell>
        </row>
        <row r="682">
          <cell r="A682" t="str">
            <v>C8C114</v>
          </cell>
          <cell r="B682" t="str">
            <v>手元開閉器</v>
          </cell>
          <cell r="C682" t="str">
            <v>ＭＣＣＢ　２Ｐ　　３０ＡＦ／　２０ＡＴ</v>
          </cell>
          <cell r="D682" t="str">
            <v>面</v>
          </cell>
          <cell r="E682">
            <v>2716</v>
          </cell>
        </row>
        <row r="683">
          <cell r="A683" t="str">
            <v>C8C116</v>
          </cell>
          <cell r="B683" t="str">
            <v>手元開閉器</v>
          </cell>
          <cell r="C683" t="str">
            <v>ＭＣＣＢ　２Ｐ　　３０ＡＦ／　３０ＡＴ</v>
          </cell>
          <cell r="D683" t="str">
            <v>面</v>
          </cell>
          <cell r="E683">
            <v>2716</v>
          </cell>
        </row>
        <row r="684">
          <cell r="A684" t="str">
            <v>C8C118</v>
          </cell>
          <cell r="B684" t="str">
            <v>手元開閉器</v>
          </cell>
          <cell r="C684" t="str">
            <v>ＭＣＣＢ　２Ｐ　　５０ＡＦ／　４０ＡＴ</v>
          </cell>
          <cell r="D684" t="str">
            <v>面</v>
          </cell>
          <cell r="E684">
            <v>3864</v>
          </cell>
        </row>
        <row r="685">
          <cell r="A685" t="str">
            <v>C8C11A</v>
          </cell>
          <cell r="B685" t="str">
            <v>手元開閉器</v>
          </cell>
          <cell r="C685" t="str">
            <v>ＭＣＣＢ　２Ｐ　　５０ＡＦ／　５０ＡＴ</v>
          </cell>
          <cell r="D685" t="str">
            <v>面</v>
          </cell>
          <cell r="E685">
            <v>3864</v>
          </cell>
        </row>
        <row r="686">
          <cell r="A686" t="str">
            <v>C8C312</v>
          </cell>
          <cell r="B686" t="str">
            <v>手元開閉器</v>
          </cell>
          <cell r="C686" t="str">
            <v>ＭＣＣＢ　３Ｐ　　３０ＡＦ／　１５ＡＴ</v>
          </cell>
          <cell r="D686" t="str">
            <v>面</v>
          </cell>
          <cell r="E686">
            <v>3332</v>
          </cell>
        </row>
        <row r="687">
          <cell r="A687" t="str">
            <v>C8C314</v>
          </cell>
          <cell r="B687" t="str">
            <v>手元開閉器</v>
          </cell>
          <cell r="C687" t="str">
            <v>ＭＣＣＢ　３Ｐ　　３０ＡＦ／　２０ＡＴ</v>
          </cell>
          <cell r="D687" t="str">
            <v>面</v>
          </cell>
          <cell r="E687">
            <v>3332</v>
          </cell>
        </row>
        <row r="688">
          <cell r="A688" t="str">
            <v>C8C316</v>
          </cell>
          <cell r="B688" t="str">
            <v>手元開閉器</v>
          </cell>
          <cell r="C688" t="str">
            <v>ＭＣＣＢ　３Ｐ　　３０ＡＦ／　３０ＡＴ</v>
          </cell>
          <cell r="D688" t="str">
            <v>面</v>
          </cell>
          <cell r="E688">
            <v>3332</v>
          </cell>
        </row>
        <row r="689">
          <cell r="A689" t="str">
            <v>C8C318</v>
          </cell>
          <cell r="B689" t="str">
            <v>手元開閉器</v>
          </cell>
          <cell r="C689" t="str">
            <v>ＭＣＣＢ　３Ｐ　　５０ＡＦ／　４０ＡＴ</v>
          </cell>
          <cell r="D689" t="str">
            <v>面</v>
          </cell>
          <cell r="E689">
            <v>4368</v>
          </cell>
        </row>
        <row r="690">
          <cell r="A690" t="str">
            <v>C8C31A</v>
          </cell>
          <cell r="B690" t="str">
            <v>手元開閉器</v>
          </cell>
          <cell r="C690" t="str">
            <v>ＭＣＣＢ　３Ｐ　　５０ＡＦ／　５０ＡＴ</v>
          </cell>
          <cell r="D690" t="str">
            <v>面</v>
          </cell>
          <cell r="E690">
            <v>4368</v>
          </cell>
        </row>
        <row r="691">
          <cell r="A691" t="str">
            <v>C8C31C</v>
          </cell>
          <cell r="B691" t="str">
            <v>手元開閉器</v>
          </cell>
          <cell r="C691" t="str">
            <v>ＭＣＣＢ　３Ｐ　１００ＡＦ／　６０ＡＴ</v>
          </cell>
          <cell r="D691" t="str">
            <v>面</v>
          </cell>
          <cell r="E691">
            <v>10640</v>
          </cell>
        </row>
        <row r="692">
          <cell r="A692" t="str">
            <v>C8C31E</v>
          </cell>
          <cell r="B692" t="str">
            <v>手元開閉器</v>
          </cell>
          <cell r="C692" t="str">
            <v>ＭＣＣＢ　３Ｐ　１００ＡＦ／　７５ＡＴ</v>
          </cell>
          <cell r="D692" t="str">
            <v>面</v>
          </cell>
          <cell r="E692">
            <v>10640</v>
          </cell>
        </row>
        <row r="693">
          <cell r="A693" t="str">
            <v>C8C320</v>
          </cell>
          <cell r="B693" t="str">
            <v>手元開閉器</v>
          </cell>
          <cell r="C693" t="str">
            <v>ＭＣＣＢ　３Ｐ　１００ＡＦ／１００ＡＴ</v>
          </cell>
          <cell r="D693" t="str">
            <v>面</v>
          </cell>
          <cell r="E693">
            <v>10640</v>
          </cell>
        </row>
        <row r="694">
          <cell r="A694" t="str">
            <v>C8E002</v>
          </cell>
          <cell r="B694" t="str">
            <v>各室分電盤</v>
          </cell>
          <cell r="C694" t="str">
            <v>主幹　　無　ドア無　分岐　４回路実装　スペース　無</v>
          </cell>
          <cell r="D694" t="str">
            <v>面</v>
          </cell>
          <cell r="E694">
            <v>4536</v>
          </cell>
        </row>
        <row r="695">
          <cell r="A695" t="str">
            <v>C8E012</v>
          </cell>
          <cell r="B695" t="str">
            <v>各室分電盤</v>
          </cell>
          <cell r="C695" t="str">
            <v>主幹３０Ａ　ドア無　分岐　４回路実装　スペース　２</v>
          </cell>
          <cell r="D695" t="str">
            <v>面</v>
          </cell>
          <cell r="E695">
            <v>8232</v>
          </cell>
        </row>
        <row r="696">
          <cell r="A696" t="str">
            <v>C8E014</v>
          </cell>
          <cell r="B696" t="str">
            <v>各室分電盤</v>
          </cell>
          <cell r="C696" t="str">
            <v>主幹３０Ａ　ドア無　分岐　６回路実装　スペース　無</v>
          </cell>
          <cell r="D696" t="str">
            <v>面</v>
          </cell>
          <cell r="E696">
            <v>9464</v>
          </cell>
        </row>
        <row r="697">
          <cell r="A697" t="str">
            <v>C8E016</v>
          </cell>
          <cell r="B697" t="str">
            <v>各室分電盤</v>
          </cell>
          <cell r="C697" t="str">
            <v>主幹３０Ａ　ドア無　分岐　６回路実装　スペース　２</v>
          </cell>
          <cell r="D697" t="str">
            <v>面</v>
          </cell>
          <cell r="E697">
            <v>9464</v>
          </cell>
        </row>
        <row r="698">
          <cell r="A698" t="str">
            <v>C8E018</v>
          </cell>
          <cell r="B698" t="str">
            <v>各室分電盤</v>
          </cell>
          <cell r="C698" t="str">
            <v>主幹３０Ａ　ドア無　分岐　８回路実装　スペース　２</v>
          </cell>
          <cell r="D698" t="str">
            <v>面</v>
          </cell>
          <cell r="E698">
            <v>10696</v>
          </cell>
        </row>
        <row r="699">
          <cell r="A699" t="str">
            <v>C8E01A</v>
          </cell>
          <cell r="B699" t="str">
            <v>各室分電盤</v>
          </cell>
          <cell r="C699" t="str">
            <v>主幹３０Ａ　ドア無　分岐　６回路実装　スペース　４</v>
          </cell>
          <cell r="D699" t="str">
            <v>面</v>
          </cell>
          <cell r="E699">
            <v>9856</v>
          </cell>
        </row>
        <row r="700">
          <cell r="A700" t="str">
            <v>C8E022</v>
          </cell>
          <cell r="B700" t="str">
            <v>各室分電盤</v>
          </cell>
          <cell r="C700" t="str">
            <v>主幹４０Ａ　ドア無　分岐　８回路実装　スペース　４</v>
          </cell>
          <cell r="D700" t="str">
            <v>面</v>
          </cell>
          <cell r="E700">
            <v>14000</v>
          </cell>
        </row>
        <row r="701">
          <cell r="A701" t="str">
            <v>C8E024</v>
          </cell>
          <cell r="B701" t="str">
            <v>各室分電盤</v>
          </cell>
          <cell r="C701" t="str">
            <v>主幹４０Ａ　ドア無　分岐１２回路実装　スペース　４</v>
          </cell>
          <cell r="D701" t="str">
            <v>面</v>
          </cell>
          <cell r="E701">
            <v>16912</v>
          </cell>
        </row>
        <row r="702">
          <cell r="A702" t="str">
            <v>C8E032</v>
          </cell>
          <cell r="B702" t="str">
            <v>各室分電盤</v>
          </cell>
          <cell r="C702" t="str">
            <v>主幹５０Ａ　ドア無　分岐１２回路実装　スペース　４</v>
          </cell>
          <cell r="D702" t="str">
            <v>面</v>
          </cell>
          <cell r="E702">
            <v>16912</v>
          </cell>
        </row>
        <row r="703">
          <cell r="A703" t="str">
            <v>C8E034</v>
          </cell>
          <cell r="B703" t="str">
            <v>各室分電盤</v>
          </cell>
          <cell r="C703" t="str">
            <v>主幹５０Ａ　ドア無　分岐１６回路実装　スペース　４</v>
          </cell>
          <cell r="D703" t="str">
            <v>面</v>
          </cell>
          <cell r="E703">
            <v>19152</v>
          </cell>
        </row>
        <row r="704">
          <cell r="A704" t="str">
            <v>C8E042</v>
          </cell>
          <cell r="B704" t="str">
            <v>各室分電盤</v>
          </cell>
          <cell r="C704" t="str">
            <v>主幹６０Ａ　ドア無　分岐１２回路実装　スペース　４</v>
          </cell>
          <cell r="D704" t="str">
            <v>面</v>
          </cell>
          <cell r="E704">
            <v>15680</v>
          </cell>
        </row>
        <row r="705">
          <cell r="A705" t="str">
            <v>C8E044</v>
          </cell>
          <cell r="B705" t="str">
            <v>各室分電盤</v>
          </cell>
          <cell r="C705" t="str">
            <v>主幹６０Ａ　ドア無　分岐１６回路実装　スペース　４</v>
          </cell>
          <cell r="D705" t="str">
            <v>面</v>
          </cell>
          <cell r="E705">
            <v>18144</v>
          </cell>
        </row>
        <row r="706">
          <cell r="A706" t="str">
            <v>C8E112</v>
          </cell>
          <cell r="B706" t="str">
            <v>各室分電盤</v>
          </cell>
          <cell r="C706" t="str">
            <v>主幹３０Ａ　ドア有　分岐　４回路実装　スペース　２</v>
          </cell>
          <cell r="D706" t="str">
            <v>面</v>
          </cell>
          <cell r="E706">
            <v>8848</v>
          </cell>
        </row>
        <row r="707">
          <cell r="A707" t="str">
            <v>C8E114</v>
          </cell>
          <cell r="B707" t="str">
            <v>各室分電盤</v>
          </cell>
          <cell r="C707" t="str">
            <v>主幹３０Ａ　ドア有　分岐　６回路実装　スペース　無</v>
          </cell>
          <cell r="D707" t="str">
            <v>面</v>
          </cell>
          <cell r="E707">
            <v>10080</v>
          </cell>
        </row>
        <row r="708">
          <cell r="A708" t="str">
            <v>C8E116</v>
          </cell>
          <cell r="B708" t="str">
            <v>各室分電盤</v>
          </cell>
          <cell r="C708" t="str">
            <v>主幹３０Ａ　ドア有　分岐　６回路実装　スペース　２</v>
          </cell>
          <cell r="D708" t="str">
            <v>面</v>
          </cell>
          <cell r="E708">
            <v>10080</v>
          </cell>
        </row>
        <row r="709">
          <cell r="A709" t="str">
            <v>C8E118</v>
          </cell>
          <cell r="B709" t="str">
            <v>各室分電盤</v>
          </cell>
          <cell r="C709" t="str">
            <v>主幹３０Ａ　ドア有　分岐　８回路実装　スペース　２</v>
          </cell>
          <cell r="D709" t="str">
            <v>面</v>
          </cell>
          <cell r="E709">
            <v>11368</v>
          </cell>
        </row>
        <row r="710">
          <cell r="A710" t="str">
            <v>C8E11A</v>
          </cell>
          <cell r="B710" t="str">
            <v>各室分電盤</v>
          </cell>
          <cell r="C710" t="str">
            <v>主幹３０Ａ　ドア有　分岐　６回路実装　スペース　４</v>
          </cell>
          <cell r="D710" t="str">
            <v>面</v>
          </cell>
          <cell r="E710">
            <v>10136</v>
          </cell>
        </row>
        <row r="711">
          <cell r="A711" t="str">
            <v>C8E122</v>
          </cell>
          <cell r="B711" t="str">
            <v>各室分電盤</v>
          </cell>
          <cell r="C711" t="str">
            <v>主幹４０Ａ　ドア有　分岐　８回路実装　スペース　４</v>
          </cell>
          <cell r="D711" t="str">
            <v>面</v>
          </cell>
          <cell r="E711">
            <v>14224</v>
          </cell>
        </row>
        <row r="712">
          <cell r="A712" t="str">
            <v>C8E124</v>
          </cell>
          <cell r="B712" t="str">
            <v>各室分電盤</v>
          </cell>
          <cell r="C712" t="str">
            <v>主幹４０Ａ　ドア有　分岐１２回路実装　スペース　４</v>
          </cell>
          <cell r="D712" t="str">
            <v>面</v>
          </cell>
          <cell r="E712">
            <v>17416</v>
          </cell>
        </row>
        <row r="713">
          <cell r="A713" t="str">
            <v>C8E132</v>
          </cell>
          <cell r="B713" t="str">
            <v>各室分電盤</v>
          </cell>
          <cell r="C713" t="str">
            <v>主幹５０Ａ　ドア有　分岐１２回路実装　スペース　４</v>
          </cell>
          <cell r="D713" t="str">
            <v>面</v>
          </cell>
          <cell r="E713">
            <v>17416</v>
          </cell>
        </row>
        <row r="714">
          <cell r="A714" t="str">
            <v>C8E134</v>
          </cell>
          <cell r="B714" t="str">
            <v>各室分電盤</v>
          </cell>
          <cell r="C714" t="str">
            <v>主幹５０Ａ　ドア有　分岐１６回路実装　スペース　４</v>
          </cell>
          <cell r="D714" t="str">
            <v>面</v>
          </cell>
          <cell r="E714">
            <v>20048</v>
          </cell>
        </row>
        <row r="715">
          <cell r="A715" t="str">
            <v>C8E142</v>
          </cell>
          <cell r="B715" t="str">
            <v>各室分電盤</v>
          </cell>
          <cell r="C715" t="str">
            <v>主幹６０Ａ　ドア有　分岐１２回路実装　スペース　４</v>
          </cell>
          <cell r="D715" t="str">
            <v>面</v>
          </cell>
          <cell r="E715">
            <v>16912</v>
          </cell>
        </row>
        <row r="716">
          <cell r="A716" t="str">
            <v>C8E144</v>
          </cell>
          <cell r="B716" t="str">
            <v>各室分電盤</v>
          </cell>
          <cell r="C716" t="str">
            <v>主幹６０Ａ　ドア有　分岐１６回路実装　スペース　４</v>
          </cell>
          <cell r="D716" t="str">
            <v>面</v>
          </cell>
          <cell r="E716">
            <v>19040</v>
          </cell>
        </row>
        <row r="717">
          <cell r="A717" t="str">
            <v>C90101</v>
          </cell>
          <cell r="B717" t="str">
            <v>電話用モジュラコンセント</v>
          </cell>
          <cell r="C717" t="str">
            <v>６極２心　埋込型</v>
          </cell>
          <cell r="D717" t="str">
            <v>個</v>
          </cell>
          <cell r="E717">
            <v>160</v>
          </cell>
        </row>
        <row r="718">
          <cell r="A718" t="str">
            <v>C90102</v>
          </cell>
          <cell r="B718" t="str">
            <v>電話用モジュラコンセント</v>
          </cell>
          <cell r="C718" t="str">
            <v>６極４心　埋込型</v>
          </cell>
          <cell r="D718" t="str">
            <v>個</v>
          </cell>
          <cell r="E718">
            <v>240</v>
          </cell>
        </row>
        <row r="719">
          <cell r="A719" t="str">
            <v>C90202</v>
          </cell>
          <cell r="B719" t="str">
            <v>情報用モジュラコンセント</v>
          </cell>
          <cell r="C719" t="str">
            <v>８極８心ＵＴＰカテゴリー５e対応　埋込型</v>
          </cell>
          <cell r="D719" t="str">
            <v>個</v>
          </cell>
          <cell r="E719">
            <v>1050</v>
          </cell>
        </row>
        <row r="720">
          <cell r="A720" t="str">
            <v>C91101</v>
          </cell>
          <cell r="B720" t="str">
            <v>非常放送用スピーカ</v>
          </cell>
          <cell r="C720" t="str">
            <v>１・３Ｗ　１６cm　角型　天井埋込型金属枠ネット付　Ｌ級　ＡＴＴ付</v>
          </cell>
          <cell r="D720" t="str">
            <v>個</v>
          </cell>
          <cell r="F720" t="str">
            <v>算出しない</v>
          </cell>
        </row>
        <row r="721">
          <cell r="A721" t="str">
            <v>C91102</v>
          </cell>
          <cell r="B721" t="str">
            <v>非常放送用スピーカ</v>
          </cell>
          <cell r="C721" t="str">
            <v>１・３Ｗ　１６cm　角型　天井埋込型金属枠ネット付　Ｌ級</v>
          </cell>
          <cell r="D721" t="str">
            <v>個</v>
          </cell>
          <cell r="F721" t="str">
            <v>算出しない</v>
          </cell>
        </row>
        <row r="722">
          <cell r="A722" t="str">
            <v>C91111</v>
          </cell>
          <cell r="B722" t="str">
            <v>非常放送用スピーカ</v>
          </cell>
          <cell r="C722" t="str">
            <v>１・３Ｗ　１６cm　丸型　天井埋込型金属枠ネット付　Ｌ級　ＡＴＴ付</v>
          </cell>
          <cell r="D722" t="str">
            <v>個</v>
          </cell>
          <cell r="E722">
            <v>8130</v>
          </cell>
        </row>
        <row r="723">
          <cell r="A723" t="str">
            <v>C91112</v>
          </cell>
          <cell r="B723" t="str">
            <v>非常放送用スピーカ</v>
          </cell>
          <cell r="C723" t="str">
            <v>１・３Ｗ　１６cm　丸型　天井埋込型金属枠ネット付　Ｌ級</v>
          </cell>
          <cell r="D723" t="str">
            <v>個</v>
          </cell>
          <cell r="E723">
            <v>6910</v>
          </cell>
        </row>
        <row r="724">
          <cell r="A724" t="str">
            <v>C91121</v>
          </cell>
          <cell r="B724" t="str">
            <v>非常放送用スピーカ</v>
          </cell>
          <cell r="C724" t="str">
            <v>１・３Ｗ　１６cm　角型　天井埋込型樹脂製　Ｌ級　ＡＴＴ付</v>
          </cell>
          <cell r="D724" t="str">
            <v>個</v>
          </cell>
          <cell r="F724" t="str">
            <v>算出しない</v>
          </cell>
        </row>
        <row r="725">
          <cell r="A725" t="str">
            <v>C91122</v>
          </cell>
          <cell r="B725" t="str">
            <v>非常放送用スピーカ</v>
          </cell>
          <cell r="C725" t="str">
            <v>１・３Ｗ　１６cm　角型　天井埋込型樹脂製　Ｌ級</v>
          </cell>
          <cell r="D725" t="str">
            <v>個</v>
          </cell>
          <cell r="F725" t="str">
            <v>算出しない</v>
          </cell>
        </row>
        <row r="726">
          <cell r="A726" t="str">
            <v>C91131</v>
          </cell>
          <cell r="B726" t="str">
            <v>非常放送用スピーカ</v>
          </cell>
          <cell r="C726" t="str">
            <v>１・３Ｗ　１６cm　丸型　天井埋込型樹脂製　Ｌ級　ＡＴＴ付</v>
          </cell>
          <cell r="D726" t="str">
            <v>個</v>
          </cell>
          <cell r="E726">
            <v>5830</v>
          </cell>
        </row>
        <row r="727">
          <cell r="A727" t="str">
            <v>C91132</v>
          </cell>
          <cell r="B727" t="str">
            <v>非常放送用スピーカ</v>
          </cell>
          <cell r="C727" t="str">
            <v>１・３Ｗ　１６cm　丸型　天井埋込型樹脂製　Ｌ級</v>
          </cell>
          <cell r="D727" t="str">
            <v>個</v>
          </cell>
          <cell r="E727">
            <v>4820</v>
          </cell>
        </row>
        <row r="728">
          <cell r="A728" t="str">
            <v>C91141</v>
          </cell>
          <cell r="B728" t="str">
            <v>非常放送用スピーカ</v>
          </cell>
          <cell r="C728" t="str">
            <v>　　３Ｗ　１６cm　壁掛型　片面　　木製　Ｌ級　ＡＴＴ付</v>
          </cell>
          <cell r="D728" t="str">
            <v>個</v>
          </cell>
          <cell r="E728">
            <v>4680</v>
          </cell>
        </row>
        <row r="729">
          <cell r="A729" t="str">
            <v>C91142</v>
          </cell>
          <cell r="B729" t="str">
            <v>非常放送用スピーカ</v>
          </cell>
          <cell r="C729" t="str">
            <v>１・３Ｗ　１６cm　壁掛型　片面　　木製　Ｌ級</v>
          </cell>
          <cell r="D729" t="str">
            <v>個</v>
          </cell>
          <cell r="E729">
            <v>3600</v>
          </cell>
        </row>
        <row r="730">
          <cell r="A730" t="str">
            <v>C91151</v>
          </cell>
          <cell r="B730" t="str">
            <v>非常放送用スピーカ</v>
          </cell>
          <cell r="C730" t="str">
            <v>　　３Ｗ　１６cm　壁掛型　片面　　樹脂製　Ｌ級　ＡＴＴ付</v>
          </cell>
          <cell r="D730" t="str">
            <v>個</v>
          </cell>
          <cell r="E730">
            <v>3520</v>
          </cell>
        </row>
        <row r="731">
          <cell r="A731" t="str">
            <v>C91152</v>
          </cell>
          <cell r="B731" t="str">
            <v>非常放送用スピーカ</v>
          </cell>
          <cell r="C731" t="str">
            <v>１・３Ｗ　１６cm　壁掛型　片面　　樹脂製　Ｌ級</v>
          </cell>
          <cell r="D731" t="str">
            <v>個</v>
          </cell>
          <cell r="E731">
            <v>2520</v>
          </cell>
        </row>
        <row r="732">
          <cell r="A732" t="str">
            <v>C91901</v>
          </cell>
          <cell r="B732" t="str">
            <v>ア　ッ　テ　ネ　ー　タ</v>
          </cell>
          <cell r="C732" t="str">
            <v>埋込型　３Ｗスピーカ用　４段切換</v>
          </cell>
          <cell r="D732" t="str">
            <v>個</v>
          </cell>
          <cell r="E732">
            <v>2100</v>
          </cell>
        </row>
        <row r="733">
          <cell r="A733" t="str">
            <v>C91911</v>
          </cell>
          <cell r="B733" t="str">
            <v>ア　ッ　テ　ネ　ー　タ</v>
          </cell>
          <cell r="C733" t="str">
            <v>埋込型　１Ｗスピーカ用　４段切換</v>
          </cell>
          <cell r="D733" t="str">
            <v>個</v>
          </cell>
          <cell r="E733">
            <v>1960</v>
          </cell>
        </row>
        <row r="734">
          <cell r="A734" t="str">
            <v>C92001</v>
          </cell>
          <cell r="B734" t="str">
            <v>呼出ボタン　トイレ・浴室用</v>
          </cell>
          <cell r="C734" t="str">
            <v>埋込型　引きひも・確認灯付　ステンレスプレート付</v>
          </cell>
          <cell r="D734" t="str">
            <v>個</v>
          </cell>
          <cell r="E734">
            <v>2604</v>
          </cell>
        </row>
        <row r="735">
          <cell r="A735" t="str">
            <v>C92002</v>
          </cell>
          <cell r="B735" t="str">
            <v>復旧ボタン</v>
          </cell>
          <cell r="C735" t="str">
            <v>埋込型　ステンレスプレート付</v>
          </cell>
          <cell r="D735" t="str">
            <v>個</v>
          </cell>
          <cell r="E735">
            <v>685</v>
          </cell>
        </row>
        <row r="736">
          <cell r="A736" t="str">
            <v>C92003</v>
          </cell>
          <cell r="B736" t="str">
            <v>外設ブザー</v>
          </cell>
          <cell r="C736" t="str">
            <v>埋込型　ＤＣ２４Ｖ　スイッチ付　ステンレスプレート付</v>
          </cell>
          <cell r="D736" t="str">
            <v>個</v>
          </cell>
          <cell r="E736">
            <v>2184</v>
          </cell>
        </row>
        <row r="737">
          <cell r="A737" t="str">
            <v>C92004</v>
          </cell>
          <cell r="B737" t="str">
            <v>表示灯</v>
          </cell>
          <cell r="C737" t="str">
            <v>丸埋込型　赤色ランプ</v>
          </cell>
          <cell r="D737" t="str">
            <v>個</v>
          </cell>
          <cell r="E737">
            <v>1806</v>
          </cell>
        </row>
        <row r="738">
          <cell r="A738" t="str">
            <v>C93108</v>
          </cell>
          <cell r="B738" t="str">
            <v>分　岐　器</v>
          </cell>
          <cell r="C738" t="str">
            <v>ＣＳ－Ｃ２　２分岐　ＢＬ相当品</v>
          </cell>
          <cell r="D738" t="str">
            <v>個</v>
          </cell>
          <cell r="E738">
            <v>3430</v>
          </cell>
        </row>
        <row r="739">
          <cell r="A739" t="str">
            <v>C9310A</v>
          </cell>
          <cell r="B739" t="str">
            <v>分　岐　器</v>
          </cell>
          <cell r="C739" t="str">
            <v>ＣＳ－Ｃ４　４分岐　ＢＬ相当品</v>
          </cell>
          <cell r="D739" t="str">
            <v>個</v>
          </cell>
          <cell r="E739">
            <v>4880</v>
          </cell>
        </row>
        <row r="740">
          <cell r="A740" t="str">
            <v>C93118</v>
          </cell>
          <cell r="B740" t="str">
            <v>分　配　器</v>
          </cell>
          <cell r="C740" t="str">
            <v>ＣＳ－Ｄ２　２分配　ＢＬ相当品</v>
          </cell>
          <cell r="D740" t="str">
            <v>個</v>
          </cell>
          <cell r="E740">
            <v>2640</v>
          </cell>
        </row>
        <row r="741">
          <cell r="A741" t="str">
            <v>C9311A</v>
          </cell>
          <cell r="B741" t="str">
            <v>分　配　器</v>
          </cell>
          <cell r="C741" t="str">
            <v>ＣＳ－Ｄ４　４分配　ＢＬ相当品</v>
          </cell>
          <cell r="D741" t="str">
            <v>個</v>
          </cell>
          <cell r="E741">
            <v>3760</v>
          </cell>
        </row>
        <row r="742">
          <cell r="A742" t="str">
            <v>C9311C</v>
          </cell>
          <cell r="B742" t="str">
            <v>分　配　器</v>
          </cell>
          <cell r="C742" t="str">
            <v>ＣＳ－Ｄ６　６分配　ＢＬ相当品</v>
          </cell>
          <cell r="D742" t="str">
            <v>個</v>
          </cell>
          <cell r="E742">
            <v>5540</v>
          </cell>
        </row>
        <row r="743">
          <cell r="A743" t="str">
            <v>C93121</v>
          </cell>
          <cell r="B743" t="str">
            <v>混　合　器</v>
          </cell>
          <cell r="C743" t="str">
            <v>Ｍ　－ＵＶ－７　屋内用　ＢＬ相当品</v>
          </cell>
          <cell r="D743" t="str">
            <v>個</v>
          </cell>
          <cell r="E743">
            <v>3490</v>
          </cell>
        </row>
        <row r="744">
          <cell r="A744" t="str">
            <v>C93122</v>
          </cell>
          <cell r="B744" t="str">
            <v>混　合　器</v>
          </cell>
          <cell r="C744" t="str">
            <v>ＭＣ－ＵＶ－７　屋外用　ＢＬ相当品</v>
          </cell>
          <cell r="D744" t="str">
            <v>個</v>
          </cell>
          <cell r="E744">
            <v>4510</v>
          </cell>
        </row>
        <row r="745">
          <cell r="A745" t="str">
            <v>C93125</v>
          </cell>
          <cell r="B745" t="str">
            <v>混　合　器</v>
          </cell>
          <cell r="C745" t="str">
            <v>ＣＳ－Ｍ　　屋内用　ＢＬ相当品</v>
          </cell>
          <cell r="D745" t="str">
            <v>個</v>
          </cell>
          <cell r="E745">
            <v>6070</v>
          </cell>
        </row>
        <row r="746">
          <cell r="A746" t="str">
            <v>C93126</v>
          </cell>
          <cell r="B746" t="str">
            <v>混　合　器</v>
          </cell>
          <cell r="C746" t="str">
            <v>ＣＳ－ＭＣ　屋外用　ＢＬ相当品</v>
          </cell>
          <cell r="D746" t="str">
            <v>個</v>
          </cell>
          <cell r="E746">
            <v>8110</v>
          </cell>
        </row>
        <row r="747">
          <cell r="A747" t="str">
            <v>C93127</v>
          </cell>
          <cell r="B747" t="str">
            <v>混　合　器</v>
          </cell>
          <cell r="C747" t="str">
            <v>ＣＳ－ＶＨＭＣ　屋外用ＢＬ相当品</v>
          </cell>
          <cell r="D747" t="str">
            <v>個</v>
          </cell>
          <cell r="E747">
            <v>13200</v>
          </cell>
        </row>
        <row r="748">
          <cell r="A748" t="str">
            <v>C93201</v>
          </cell>
          <cell r="B748" t="str">
            <v>増　幅　器</v>
          </cell>
          <cell r="C748" t="str">
            <v>Ｖ－２型　ＢＬ相当品</v>
          </cell>
          <cell r="D748" t="str">
            <v>個</v>
          </cell>
          <cell r="E748">
            <v>62800</v>
          </cell>
        </row>
        <row r="749">
          <cell r="A749" t="str">
            <v>C93202</v>
          </cell>
          <cell r="B749" t="str">
            <v>増　幅　器</v>
          </cell>
          <cell r="C749" t="str">
            <v>Ｕ－２型　ＢＬ相当品</v>
          </cell>
          <cell r="D749" t="str">
            <v>個</v>
          </cell>
          <cell r="E749">
            <v>77800</v>
          </cell>
        </row>
        <row r="750">
          <cell r="A750" t="str">
            <v>C93203</v>
          </cell>
          <cell r="B750" t="str">
            <v>増　幅　器</v>
          </cell>
          <cell r="C750" t="str">
            <v>ＵＶ－２型　ＢＬ相当品</v>
          </cell>
          <cell r="D750" t="str">
            <v>個</v>
          </cell>
          <cell r="E750">
            <v>102000</v>
          </cell>
        </row>
        <row r="751">
          <cell r="A751" t="str">
            <v>C93204</v>
          </cell>
          <cell r="B751" t="str">
            <v>増　幅　器</v>
          </cell>
          <cell r="C751" t="str">
            <v>ＢＳ－１型　ＢＬ相当品</v>
          </cell>
          <cell r="D751" t="str">
            <v>個</v>
          </cell>
          <cell r="E751">
            <v>95000</v>
          </cell>
        </row>
        <row r="752">
          <cell r="A752" t="str">
            <v>C93205</v>
          </cell>
          <cell r="B752" t="str">
            <v>増　幅　器</v>
          </cell>
          <cell r="C752" t="str">
            <v>ＢＳ・ＵＶ－１型ＢＬ相当品</v>
          </cell>
          <cell r="D752" t="str">
            <v>個</v>
          </cell>
          <cell r="E752">
            <v>130000</v>
          </cell>
        </row>
        <row r="753">
          <cell r="A753" t="str">
            <v>C93206</v>
          </cell>
          <cell r="B753" t="str">
            <v>増　幅　器</v>
          </cell>
          <cell r="C753" t="str">
            <v>ＣＳ・ＢＳ－１型ＢＬ相当品</v>
          </cell>
          <cell r="D753" t="str">
            <v>個</v>
          </cell>
          <cell r="E753">
            <v>106000</v>
          </cell>
        </row>
        <row r="754">
          <cell r="A754" t="str">
            <v>C93311</v>
          </cell>
          <cell r="B754" t="str">
            <v>直　列　ユ　ニ　ッ　ト</v>
          </cell>
          <cell r="C754" t="str">
            <v>中間形　ＣＳ－７Ｆ－７　ＢＬ相当品</v>
          </cell>
          <cell r="D754" t="str">
            <v>個</v>
          </cell>
          <cell r="E754">
            <v>3300</v>
          </cell>
        </row>
        <row r="755">
          <cell r="A755" t="str">
            <v>C93312</v>
          </cell>
          <cell r="B755" t="str">
            <v>直　列　ユ　ニ　ッ　ト</v>
          </cell>
          <cell r="C755" t="str">
            <v>中間形　ＣＳ－７７Ｆ－７　ＢＬ相当品</v>
          </cell>
          <cell r="D755" t="str">
            <v>個</v>
          </cell>
          <cell r="E755">
            <v>3820</v>
          </cell>
        </row>
        <row r="756">
          <cell r="A756" t="str">
            <v>C93313</v>
          </cell>
          <cell r="B756" t="str">
            <v>直　列　ユ　ニ　ッ　ト</v>
          </cell>
          <cell r="C756" t="str">
            <v>中間形　ＣＳ－７Ｆ－７７　ＢＬ相当品</v>
          </cell>
          <cell r="D756" t="str">
            <v>個</v>
          </cell>
          <cell r="F756" t="str">
            <v>算出しない</v>
          </cell>
        </row>
        <row r="757">
          <cell r="A757" t="str">
            <v>C93321</v>
          </cell>
          <cell r="B757" t="str">
            <v>直　列　ユ　ニ　ッ　ト</v>
          </cell>
          <cell r="C757" t="str">
            <v>端末形　ＣＳ－７Ｆ－Ｒ　ＢＬ相当品</v>
          </cell>
          <cell r="D757" t="str">
            <v>個</v>
          </cell>
          <cell r="E757">
            <v>2970</v>
          </cell>
        </row>
        <row r="758">
          <cell r="A758" t="str">
            <v>C93322</v>
          </cell>
          <cell r="B758" t="str">
            <v>直　列　ユ　ニ　ッ　ト</v>
          </cell>
          <cell r="C758" t="str">
            <v>端末形　ＣＳ－７７Ｆ－Ｒ　ＢＬ相当品</v>
          </cell>
          <cell r="D758" t="str">
            <v>個</v>
          </cell>
          <cell r="E758">
            <v>3490</v>
          </cell>
        </row>
        <row r="759">
          <cell r="A759" t="str">
            <v>C93323</v>
          </cell>
          <cell r="B759" t="str">
            <v>直　列　ユ　ニ　ッ　ト</v>
          </cell>
          <cell r="C759" t="str">
            <v>端末形　ＣＳ－７Ｆ－７Ｒ　ＢＬ相当品</v>
          </cell>
          <cell r="D759" t="str">
            <v>個</v>
          </cell>
          <cell r="F759" t="str">
            <v>算出しない</v>
          </cell>
        </row>
        <row r="760">
          <cell r="A760" t="str">
            <v>C93341</v>
          </cell>
          <cell r="B760" t="str">
            <v>テ　レ　ビ　端　子</v>
          </cell>
          <cell r="C760" t="str">
            <v>ＣＳ－７Ｆ　　ＢＬ相当品</v>
          </cell>
          <cell r="D760" t="str">
            <v>個</v>
          </cell>
          <cell r="E760">
            <v>2440</v>
          </cell>
        </row>
        <row r="761">
          <cell r="A761" t="str">
            <v>C93342</v>
          </cell>
          <cell r="B761" t="str">
            <v>テ　レ　ビ　端　子</v>
          </cell>
          <cell r="C761" t="str">
            <v>ＣＳ－７７Ｆ　ＢＬ相当品</v>
          </cell>
          <cell r="D761" t="str">
            <v>個</v>
          </cell>
          <cell r="E761">
            <v>3200</v>
          </cell>
        </row>
        <row r="762">
          <cell r="A762" t="str">
            <v>C93401</v>
          </cell>
          <cell r="B762" t="str">
            <v>ア　ン　テ　ナ</v>
          </cell>
          <cell r="C762" t="str">
            <v>ＶＷ－１２　　ＢＬ相当品</v>
          </cell>
          <cell r="D762" t="str">
            <v>個</v>
          </cell>
          <cell r="E762">
            <v>20700</v>
          </cell>
        </row>
        <row r="763">
          <cell r="A763" t="str">
            <v>C93402</v>
          </cell>
          <cell r="B763" t="str">
            <v>ア　ン　テ　ナ</v>
          </cell>
          <cell r="C763" t="str">
            <v>ＶＬ－　５　　ＢＬ相当品</v>
          </cell>
          <cell r="D763" t="str">
            <v>個</v>
          </cell>
          <cell r="E763">
            <v>22900</v>
          </cell>
        </row>
        <row r="764">
          <cell r="A764" t="str">
            <v>C93403</v>
          </cell>
          <cell r="B764" t="str">
            <v>ア　ン　テ　ナ</v>
          </cell>
          <cell r="C764" t="str">
            <v>ＶＨ－　８　　ＢＬ相当品</v>
          </cell>
          <cell r="D764" t="str">
            <v>個</v>
          </cell>
          <cell r="E764">
            <v>24200</v>
          </cell>
        </row>
        <row r="765">
          <cell r="A765" t="str">
            <v>C93404</v>
          </cell>
          <cell r="B765" t="str">
            <v>ア　ン　テ　ナ</v>
          </cell>
          <cell r="C765" t="str">
            <v>ＶＳ－ＦＭ　　ＢＬ相当品</v>
          </cell>
          <cell r="D765" t="str">
            <v>個</v>
          </cell>
          <cell r="E765">
            <v>16100</v>
          </cell>
        </row>
        <row r="766">
          <cell r="A766" t="str">
            <v>C93411</v>
          </cell>
          <cell r="B766" t="str">
            <v>ア　ン　テ　ナ</v>
          </cell>
          <cell r="C766" t="str">
            <v>ＵＬ－２０　　ＢＬ相当品</v>
          </cell>
          <cell r="D766" t="str">
            <v>個</v>
          </cell>
          <cell r="E766">
            <v>16500</v>
          </cell>
        </row>
        <row r="767">
          <cell r="A767" t="str">
            <v>C93412</v>
          </cell>
          <cell r="B767" t="str">
            <v>ア　ン　テ　ナ</v>
          </cell>
          <cell r="C767" t="str">
            <v>ＵＭ－２０　　ＢＬ相当品</v>
          </cell>
          <cell r="D767" t="str">
            <v>個</v>
          </cell>
          <cell r="E767">
            <v>16500</v>
          </cell>
        </row>
        <row r="768">
          <cell r="A768" t="str">
            <v>C93413</v>
          </cell>
          <cell r="B768" t="str">
            <v>ア　ン　テ　ナ</v>
          </cell>
          <cell r="C768" t="str">
            <v>ＵＨ－２０　　ＢＬ相当品</v>
          </cell>
          <cell r="D768" t="str">
            <v>個</v>
          </cell>
          <cell r="E768">
            <v>16500</v>
          </cell>
        </row>
        <row r="769">
          <cell r="A769" t="str">
            <v>C93421</v>
          </cell>
          <cell r="B769" t="str">
            <v>ア　ン　テ　ナ</v>
          </cell>
          <cell r="C769" t="str">
            <v>ＶＷ－１２Ｓ　ステンレス製　ＢＬ相当品</v>
          </cell>
          <cell r="D769" t="str">
            <v>個</v>
          </cell>
          <cell r="E769">
            <v>46800</v>
          </cell>
        </row>
        <row r="770">
          <cell r="A770" t="str">
            <v>C93422</v>
          </cell>
          <cell r="B770" t="str">
            <v>ア　ン　テ　ナ</v>
          </cell>
          <cell r="C770" t="str">
            <v>ＶＬ－　５Ｓ　ステンレス製　ＢＬ相当品</v>
          </cell>
          <cell r="D770" t="str">
            <v>個</v>
          </cell>
          <cell r="E770">
            <v>49800</v>
          </cell>
        </row>
        <row r="771">
          <cell r="A771" t="str">
            <v>C93423</v>
          </cell>
          <cell r="B771" t="str">
            <v>ア　ン　テ　ナ</v>
          </cell>
          <cell r="C771" t="str">
            <v>ＶＨ－　８Ｓ　ステンレス製　ＢＬ相当品</v>
          </cell>
          <cell r="D771" t="str">
            <v>個</v>
          </cell>
          <cell r="E771">
            <v>48800</v>
          </cell>
        </row>
        <row r="772">
          <cell r="A772" t="str">
            <v>C93424</v>
          </cell>
          <cell r="B772" t="str">
            <v>ア　ン　テ　ナ</v>
          </cell>
          <cell r="C772" t="str">
            <v>ＶＳ－ＦＭＳ　ステンレス製　ＢＬ相当品</v>
          </cell>
          <cell r="D772" t="str">
            <v>個</v>
          </cell>
          <cell r="E772">
            <v>43800</v>
          </cell>
        </row>
        <row r="773">
          <cell r="A773" t="str">
            <v>C93431</v>
          </cell>
          <cell r="B773" t="str">
            <v>ア　ン　テ　ナ</v>
          </cell>
          <cell r="C773" t="str">
            <v>ＵＬ－２０Ｓ　ステンレス製　ＢＬ相当品</v>
          </cell>
          <cell r="D773" t="str">
            <v>個</v>
          </cell>
          <cell r="E773">
            <v>44200</v>
          </cell>
        </row>
        <row r="774">
          <cell r="A774" t="str">
            <v>C93432</v>
          </cell>
          <cell r="B774" t="str">
            <v>ア　ン　テ　ナ</v>
          </cell>
          <cell r="C774" t="str">
            <v>ＵＭ－２０Ｓ　ステンレス製　ＢＬ相当品</v>
          </cell>
          <cell r="D774" t="str">
            <v>個</v>
          </cell>
          <cell r="E774">
            <v>44200</v>
          </cell>
        </row>
        <row r="775">
          <cell r="A775" t="str">
            <v>C93433</v>
          </cell>
          <cell r="B775" t="str">
            <v>ア　ン　テ　ナ</v>
          </cell>
          <cell r="C775" t="str">
            <v>ＵＨ－２０Ｓ　ステンレス製　ＢＬ相当品</v>
          </cell>
          <cell r="D775" t="str">
            <v>個</v>
          </cell>
          <cell r="E775">
            <v>44200</v>
          </cell>
        </row>
        <row r="776">
          <cell r="A776" t="str">
            <v>C93441</v>
          </cell>
          <cell r="B776" t="str">
            <v>パラボラアンテナ</v>
          </cell>
          <cell r="C776" t="str">
            <v>ＢＳＡ－７５　ＢＬ相当品</v>
          </cell>
          <cell r="D776" t="str">
            <v>個</v>
          </cell>
          <cell r="E776">
            <v>52800</v>
          </cell>
        </row>
        <row r="777">
          <cell r="A777" t="str">
            <v>C93442</v>
          </cell>
          <cell r="B777" t="str">
            <v>パラボラアンテナ</v>
          </cell>
          <cell r="C777" t="str">
            <v>ＢＳＡ－９０（１００）　ＢＬ相当品</v>
          </cell>
          <cell r="D777" t="str">
            <v>個</v>
          </cell>
          <cell r="E777">
            <v>75900</v>
          </cell>
        </row>
        <row r="778">
          <cell r="A778" t="str">
            <v>C93444</v>
          </cell>
          <cell r="B778" t="str">
            <v>パラボラアンテナ</v>
          </cell>
          <cell r="C778" t="str">
            <v>ＣＳＡ－７５　ＢＬ相当品</v>
          </cell>
          <cell r="D778" t="str">
            <v>個</v>
          </cell>
          <cell r="E778">
            <v>66000</v>
          </cell>
        </row>
        <row r="779">
          <cell r="A779" t="str">
            <v>C93445</v>
          </cell>
          <cell r="B779" t="str">
            <v>パラボラアンテナ</v>
          </cell>
          <cell r="C779" t="str">
            <v>ＣＳＡ－９０（１００）　ＢＬ相当品</v>
          </cell>
          <cell r="D779" t="str">
            <v>個</v>
          </cell>
          <cell r="E779">
            <v>92400</v>
          </cell>
        </row>
        <row r="780">
          <cell r="A780" t="str">
            <v>C93451</v>
          </cell>
          <cell r="B780" t="str">
            <v>アンテナ支持金物</v>
          </cell>
          <cell r="C780" t="str">
            <v>壁面取付形　５．５ｍ　（ＳＴＰＧ）４０Ａ＋５０Ａ</v>
          </cell>
          <cell r="D780" t="str">
            <v>個</v>
          </cell>
          <cell r="E780">
            <v>27300</v>
          </cell>
        </row>
        <row r="781">
          <cell r="A781" t="str">
            <v>C93452</v>
          </cell>
          <cell r="B781" t="str">
            <v>アンテナ支持金物</v>
          </cell>
          <cell r="C781" t="str">
            <v>壁面取付形　３．６ｍ　（ＳＴＰＧ）４０Ａ</v>
          </cell>
          <cell r="D781" t="str">
            <v>個</v>
          </cell>
          <cell r="E781">
            <v>15876</v>
          </cell>
        </row>
        <row r="782">
          <cell r="A782" t="str">
            <v>C93453</v>
          </cell>
          <cell r="B782" t="str">
            <v>アンテナ支持金物</v>
          </cell>
          <cell r="C782" t="str">
            <v>自立形　３．７ｍ　（ＳＴＰＧ）４０Ａ＋５０Ａ</v>
          </cell>
          <cell r="D782" t="str">
            <v>個</v>
          </cell>
          <cell r="E782">
            <v>37800</v>
          </cell>
        </row>
        <row r="783">
          <cell r="A783" t="str">
            <v>C93459</v>
          </cell>
          <cell r="B783" t="str">
            <v>パラボラアンテナ支持金物</v>
          </cell>
          <cell r="C783" t="str">
            <v>自立形　１．２ｍ　外径７６．３ｍｍ</v>
          </cell>
          <cell r="D783" t="str">
            <v>個</v>
          </cell>
          <cell r="E783">
            <v>29400</v>
          </cell>
        </row>
        <row r="784">
          <cell r="A784" t="str">
            <v>C9345A</v>
          </cell>
          <cell r="B784" t="str">
            <v>パラボラアンテナ支持金物</v>
          </cell>
          <cell r="C784" t="str">
            <v>自立形　１．２ｍ　外径８９．１ｍｍ</v>
          </cell>
          <cell r="D784" t="str">
            <v>個</v>
          </cell>
          <cell r="E784">
            <v>28560</v>
          </cell>
        </row>
        <row r="785">
          <cell r="A785" t="str">
            <v>CA5101</v>
          </cell>
          <cell r="B785" t="str">
            <v>差動式スポット型熱感知器</v>
          </cell>
          <cell r="C785" t="str">
            <v>２種　露出型　　確認灯付</v>
          </cell>
          <cell r="D785" t="str">
            <v>個</v>
          </cell>
          <cell r="E785">
            <v>1554</v>
          </cell>
        </row>
        <row r="786">
          <cell r="A786" t="str">
            <v>CA5111</v>
          </cell>
          <cell r="B786" t="str">
            <v>差動スポット試験器</v>
          </cell>
          <cell r="C786" t="str">
            <v>１個用</v>
          </cell>
          <cell r="D786" t="str">
            <v>個</v>
          </cell>
          <cell r="E786">
            <v>980</v>
          </cell>
        </row>
        <row r="787">
          <cell r="A787" t="str">
            <v>CA5112</v>
          </cell>
          <cell r="B787" t="str">
            <v>差動スポット試験器</v>
          </cell>
          <cell r="C787" t="str">
            <v>２個用</v>
          </cell>
          <cell r="D787" t="str">
            <v>個</v>
          </cell>
          <cell r="E787">
            <v>1060</v>
          </cell>
        </row>
        <row r="788">
          <cell r="A788" t="str">
            <v>CA5113</v>
          </cell>
          <cell r="B788" t="str">
            <v>差動スポット試験器</v>
          </cell>
          <cell r="C788" t="str">
            <v>３個用</v>
          </cell>
          <cell r="D788" t="str">
            <v>個</v>
          </cell>
          <cell r="E788">
            <v>1060</v>
          </cell>
        </row>
        <row r="789">
          <cell r="A789" t="str">
            <v>CA5201</v>
          </cell>
          <cell r="B789" t="str">
            <v>定温式スポット型熱感知器</v>
          </cell>
          <cell r="C789" t="str">
            <v>特種　防水型　　確認灯付</v>
          </cell>
          <cell r="D789" t="str">
            <v>個</v>
          </cell>
          <cell r="E789">
            <v>1290</v>
          </cell>
        </row>
        <row r="790">
          <cell r="A790" t="str">
            <v>CA5202</v>
          </cell>
          <cell r="B790" t="str">
            <v>定温式スポット型熱感知器</v>
          </cell>
          <cell r="C790" t="str">
            <v>特種　非防水型　確認灯付</v>
          </cell>
          <cell r="D790" t="str">
            <v>個</v>
          </cell>
          <cell r="E790">
            <v>1100</v>
          </cell>
        </row>
        <row r="791">
          <cell r="A791" t="str">
            <v>CA5211</v>
          </cell>
          <cell r="B791" t="str">
            <v>定温式スポット型熱感知器</v>
          </cell>
          <cell r="C791" t="str">
            <v>１種　防水型　　確認灯付</v>
          </cell>
          <cell r="D791" t="str">
            <v>個</v>
          </cell>
          <cell r="E791">
            <v>988</v>
          </cell>
        </row>
        <row r="792">
          <cell r="A792" t="str">
            <v>CA5212</v>
          </cell>
          <cell r="B792" t="str">
            <v>定温式スポット型熱感知器</v>
          </cell>
          <cell r="C792" t="str">
            <v>１種　非防水型　確認灯付</v>
          </cell>
          <cell r="D792" t="str">
            <v>個</v>
          </cell>
          <cell r="E792">
            <v>798</v>
          </cell>
        </row>
        <row r="793">
          <cell r="A793" t="str">
            <v>CA5321</v>
          </cell>
          <cell r="B793" t="str">
            <v>光電式煙感知器</v>
          </cell>
          <cell r="C793" t="str">
            <v>２種　露出型　　非蓄積型</v>
          </cell>
          <cell r="D793" t="str">
            <v>個</v>
          </cell>
          <cell r="E793">
            <v>8360</v>
          </cell>
        </row>
        <row r="794">
          <cell r="A794" t="str">
            <v>CA5323</v>
          </cell>
          <cell r="B794" t="str">
            <v>光電式煙感知器</v>
          </cell>
          <cell r="C794" t="str">
            <v>２種　埋込み型　非蓄積型</v>
          </cell>
          <cell r="D794" t="str">
            <v>個</v>
          </cell>
          <cell r="E794">
            <v>9120</v>
          </cell>
        </row>
        <row r="795">
          <cell r="A795" t="str">
            <v>CA5325</v>
          </cell>
          <cell r="B795" t="str">
            <v>光電式煙感知器</v>
          </cell>
          <cell r="C795" t="str">
            <v>２種　点検箱付　非蓄積型</v>
          </cell>
          <cell r="D795" t="str">
            <v>個</v>
          </cell>
          <cell r="E795">
            <v>13478</v>
          </cell>
        </row>
        <row r="796">
          <cell r="A796" t="str">
            <v>CA5331</v>
          </cell>
          <cell r="B796" t="str">
            <v>光電式煙感知器</v>
          </cell>
          <cell r="C796" t="str">
            <v>３種　露出型　　非蓄積型</v>
          </cell>
          <cell r="D796" t="str">
            <v>個</v>
          </cell>
          <cell r="E796">
            <v>7600</v>
          </cell>
        </row>
        <row r="797">
          <cell r="A797" t="str">
            <v>CA5333</v>
          </cell>
          <cell r="B797" t="str">
            <v>光電式煙感知器</v>
          </cell>
          <cell r="C797" t="str">
            <v>３種　埋込み型　非蓄積型</v>
          </cell>
          <cell r="D797" t="str">
            <v>個</v>
          </cell>
          <cell r="E797">
            <v>8360</v>
          </cell>
        </row>
        <row r="798">
          <cell r="A798" t="str">
            <v>CA5342</v>
          </cell>
          <cell r="B798" t="str">
            <v>光電式煙感知器</v>
          </cell>
          <cell r="C798" t="str">
            <v>２・３種２信号式　露出型　非蓄積型</v>
          </cell>
          <cell r="D798" t="str">
            <v>個</v>
          </cell>
          <cell r="E798">
            <v>14280</v>
          </cell>
        </row>
        <row r="799">
          <cell r="A799" t="str">
            <v>CA5344</v>
          </cell>
          <cell r="B799" t="str">
            <v>光電式煙感知器</v>
          </cell>
          <cell r="C799" t="str">
            <v>２・３種２信号式　埋込型　非蓄積型</v>
          </cell>
          <cell r="D799" t="str">
            <v>個</v>
          </cell>
          <cell r="E799">
            <v>15120</v>
          </cell>
        </row>
        <row r="800">
          <cell r="A800" t="str">
            <v>CA5801</v>
          </cell>
          <cell r="B800" t="str">
            <v>単独総合盤</v>
          </cell>
          <cell r="C800" t="str">
            <v>Ｐ型１級発信機 表示灯 電鈴内蔵　露出型</v>
          </cell>
          <cell r="D800" t="str">
            <v>面</v>
          </cell>
          <cell r="E800">
            <v>12500</v>
          </cell>
        </row>
        <row r="801">
          <cell r="A801" t="str">
            <v>CA5802</v>
          </cell>
          <cell r="B801" t="str">
            <v>単独総合盤</v>
          </cell>
          <cell r="C801" t="str">
            <v>Ｐ型１級発信機 表示灯 電鈴内蔵　埋込型</v>
          </cell>
          <cell r="D801" t="str">
            <v>面</v>
          </cell>
          <cell r="E801">
            <v>10900</v>
          </cell>
        </row>
        <row r="802">
          <cell r="A802" t="str">
            <v>CA5812</v>
          </cell>
          <cell r="B802" t="str">
            <v>発　信　機</v>
          </cell>
          <cell r="C802" t="str">
            <v>Ｐ型１級　埋込型</v>
          </cell>
          <cell r="D802" t="str">
            <v>個</v>
          </cell>
          <cell r="E802">
            <v>2770</v>
          </cell>
        </row>
        <row r="803">
          <cell r="A803" t="str">
            <v>CA5821</v>
          </cell>
          <cell r="B803" t="str">
            <v>表　示　灯</v>
          </cell>
          <cell r="C803" t="str">
            <v>丸型　２４Ｖ　ＬＥＤ</v>
          </cell>
          <cell r="D803" t="str">
            <v>個</v>
          </cell>
          <cell r="E803">
            <v>820</v>
          </cell>
        </row>
        <row r="804">
          <cell r="A804" t="str">
            <v>CA5822</v>
          </cell>
          <cell r="B804" t="str">
            <v>表　示　灯</v>
          </cell>
          <cell r="C804" t="str">
            <v>丸型　２４Ｖ　ＬＥＤ　防水型</v>
          </cell>
          <cell r="D804" t="str">
            <v>個</v>
          </cell>
          <cell r="E804">
            <v>940</v>
          </cell>
        </row>
        <row r="805">
          <cell r="A805" t="str">
            <v>CA5831</v>
          </cell>
          <cell r="B805" t="str">
            <v>電　鈴</v>
          </cell>
          <cell r="C805" t="str">
            <v>鐘径　１５０ｍｍ　２４Ｖ　１５ｍＡ</v>
          </cell>
          <cell r="D805" t="str">
            <v>個</v>
          </cell>
          <cell r="E805">
            <v>1360</v>
          </cell>
        </row>
        <row r="806">
          <cell r="A806" t="str">
            <v>CA5841</v>
          </cell>
          <cell r="B806" t="str">
            <v>レリーズ</v>
          </cell>
          <cell r="C806" t="str">
            <v>ラッチ式　ＤＣ２４Ｖ　３００ｍＡ</v>
          </cell>
          <cell r="D806" t="str">
            <v>個</v>
          </cell>
          <cell r="E806">
            <v>8550</v>
          </cell>
        </row>
        <row r="807">
          <cell r="A807" t="str">
            <v>CA5851</v>
          </cell>
          <cell r="B807" t="str">
            <v>消火栓始動押ボタン</v>
          </cell>
          <cell r="C807" t="str">
            <v>ノンロック式　露出型</v>
          </cell>
          <cell r="D807" t="str">
            <v>個</v>
          </cell>
          <cell r="E807">
            <v>1806</v>
          </cell>
        </row>
        <row r="808">
          <cell r="A808" t="str">
            <v>CA5852</v>
          </cell>
          <cell r="B808" t="str">
            <v>消火栓始動押ボタン</v>
          </cell>
          <cell r="C808" t="str">
            <v>ロック式露出型</v>
          </cell>
          <cell r="D808" t="str">
            <v>個</v>
          </cell>
          <cell r="E808">
            <v>1806</v>
          </cell>
        </row>
        <row r="809">
          <cell r="A809" t="str">
            <v>CA5858</v>
          </cell>
          <cell r="B809" t="str">
            <v>消火栓始動装置</v>
          </cell>
          <cell r="C809" t="str">
            <v>入力　ＡＣ２００Ｖ　表示灯出力　ＡＣ２４Ｖ　　７０ＶＡ</v>
          </cell>
          <cell r="D809" t="str">
            <v>個</v>
          </cell>
          <cell r="E809">
            <v>13860</v>
          </cell>
        </row>
        <row r="810">
          <cell r="A810" t="str">
            <v>CA5859</v>
          </cell>
          <cell r="B810" t="str">
            <v>消火栓始動装置</v>
          </cell>
          <cell r="C810" t="str">
            <v>入力　ＡＣ２００Ｖ　表示灯出力　ＡＣ２４Ｖ　１５０ＶＡ</v>
          </cell>
          <cell r="D810" t="str">
            <v>個</v>
          </cell>
          <cell r="E810">
            <v>15540</v>
          </cell>
        </row>
        <row r="811">
          <cell r="A811" t="str">
            <v>CA5911</v>
          </cell>
          <cell r="B811" t="str">
            <v>誘　導　標　識　板</v>
          </cell>
          <cell r="C811" t="str">
            <v>避難口用パネル　小形</v>
          </cell>
          <cell r="D811" t="str">
            <v>枚</v>
          </cell>
          <cell r="E811">
            <v>672</v>
          </cell>
        </row>
        <row r="812">
          <cell r="A812" t="str">
            <v>CA5912</v>
          </cell>
          <cell r="B812" t="str">
            <v>誘　導　標　識　板</v>
          </cell>
          <cell r="C812" t="str">
            <v>通路用パネル　　小形</v>
          </cell>
          <cell r="D812" t="str">
            <v>枚</v>
          </cell>
          <cell r="E812">
            <v>672</v>
          </cell>
        </row>
        <row r="813">
          <cell r="A813" t="str">
            <v>CA7101</v>
          </cell>
          <cell r="B813" t="str">
            <v>避　雷　導　線</v>
          </cell>
          <cell r="C813" t="str">
            <v>２．０×１３条撚　（支持材別）</v>
          </cell>
          <cell r="D813" t="str">
            <v>ｍ</v>
          </cell>
          <cell r="E813">
            <v>175</v>
          </cell>
        </row>
        <row r="814">
          <cell r="A814" t="str">
            <v>CA7111</v>
          </cell>
          <cell r="B814" t="str">
            <v>水　切　り　端　子</v>
          </cell>
          <cell r="C814" t="str">
            <v>パラペット用　３８ｍ㎡～１００ｍ㎡</v>
          </cell>
          <cell r="D814" t="str">
            <v>個</v>
          </cell>
          <cell r="E814">
            <v>4120</v>
          </cell>
        </row>
        <row r="815">
          <cell r="A815" t="str">
            <v>CA7112</v>
          </cell>
          <cell r="B815" t="str">
            <v>水　切　り　端　子</v>
          </cell>
          <cell r="C815" t="str">
            <v>接　地　用　　３８ｍ㎡～　６０ｍ㎡</v>
          </cell>
          <cell r="D815" t="str">
            <v>個</v>
          </cell>
          <cell r="E815">
            <v>1350</v>
          </cell>
        </row>
        <row r="816">
          <cell r="A816" t="str">
            <v>CB0111</v>
          </cell>
          <cell r="B816" t="str">
            <v>ダ　ク　タ　</v>
          </cell>
          <cell r="C816" t="str">
            <v>ｔ２．０×４０×３０ｍｍ　　亜鉛処理鋼板</v>
          </cell>
          <cell r="D816" t="str">
            <v>ｍ</v>
          </cell>
          <cell r="E816">
            <v>242</v>
          </cell>
        </row>
        <row r="817">
          <cell r="A817" t="str">
            <v>CB0112</v>
          </cell>
          <cell r="B817" t="str">
            <v>全　ネ　ジ　ボ　ル　ト　　</v>
          </cell>
          <cell r="C817" t="str">
            <v>９ｍｍφ　電気亜鉛めっき</v>
          </cell>
          <cell r="D817" t="str">
            <v>ｍ</v>
          </cell>
          <cell r="E817">
            <v>50</v>
          </cell>
        </row>
        <row r="818">
          <cell r="A818" t="str">
            <v>CB0113</v>
          </cell>
          <cell r="B818" t="str">
            <v>全　ネ　ジ　ボ　ル　ト　　</v>
          </cell>
          <cell r="C818" t="str">
            <v>１２ｍｍφ　　電気亜鉛めっき</v>
          </cell>
          <cell r="D818" t="str">
            <v>ｍ</v>
          </cell>
          <cell r="E818">
            <v>140</v>
          </cell>
        </row>
        <row r="819">
          <cell r="A819" t="str">
            <v>CB0121</v>
          </cell>
          <cell r="B819" t="str">
            <v>ダ　ク　タ　</v>
          </cell>
          <cell r="C819" t="str">
            <v>ｔ２．０×４０×３０mm　溶融亜鉛めっき</v>
          </cell>
          <cell r="D819" t="str">
            <v>ｍ</v>
          </cell>
          <cell r="E819">
            <v>507</v>
          </cell>
        </row>
        <row r="820">
          <cell r="A820" t="str">
            <v>CB0122</v>
          </cell>
          <cell r="B820" t="str">
            <v>全　ネ　ジ　ボ　ル　ト　　</v>
          </cell>
          <cell r="C820" t="str">
            <v>９ｍｍφ　溶融亜鉛めっき</v>
          </cell>
          <cell r="D820" t="str">
            <v>ｍ</v>
          </cell>
          <cell r="E820">
            <v>202</v>
          </cell>
        </row>
        <row r="821">
          <cell r="A821" t="str">
            <v>CB0123</v>
          </cell>
          <cell r="B821" t="str">
            <v>全　ネ　ジ　ボ　ル　ト　　</v>
          </cell>
          <cell r="C821" t="str">
            <v>１２ｍｍφ　溶融亜鉛めっき</v>
          </cell>
          <cell r="D821" t="str">
            <v>ｍ</v>
          </cell>
          <cell r="E821">
            <v>672</v>
          </cell>
        </row>
        <row r="822">
          <cell r="A822" t="str">
            <v>CB0151</v>
          </cell>
          <cell r="B822" t="str">
            <v>クリンプ金網</v>
          </cell>
          <cell r="C822" t="str">
            <v>２．０×２５ｍｍ　亜鉛めっき</v>
          </cell>
          <cell r="D822" t="str">
            <v>　 ㎡　</v>
          </cell>
          <cell r="E822">
            <v>750</v>
          </cell>
        </row>
        <row r="823">
          <cell r="A823" t="str">
            <v>CB0301</v>
          </cell>
          <cell r="B823" t="str">
            <v>屋内ドラムがいし</v>
          </cell>
          <cell r="C823" t="str">
            <v>６ＫＶ　８３×９６ｍｍ</v>
          </cell>
          <cell r="D823" t="str">
            <v>個</v>
          </cell>
          <cell r="E823">
            <v>2910</v>
          </cell>
        </row>
        <row r="824">
          <cell r="A824" t="str">
            <v>CB0312</v>
          </cell>
          <cell r="B824" t="str">
            <v>高圧交流負荷開閉器　　　　（ＬＢＳ）</v>
          </cell>
          <cell r="C824" t="str">
            <v>７．２ＫＶ　３Ｐ　２００Ａ　絶縁バリア付，ヒューズ別</v>
          </cell>
          <cell r="D824" t="str">
            <v>個</v>
          </cell>
          <cell r="E824">
            <v>21756</v>
          </cell>
        </row>
        <row r="825">
          <cell r="A825" t="str">
            <v>CB0321</v>
          </cell>
          <cell r="B825" t="str">
            <v>高圧カットアウト　（ＰＣ）</v>
          </cell>
          <cell r="C825" t="str">
            <v>７．２ＫＶ　３０Ａ　単極</v>
          </cell>
          <cell r="D825" t="str">
            <v>個</v>
          </cell>
          <cell r="E825">
            <v>5100</v>
          </cell>
        </row>
        <row r="826">
          <cell r="A826" t="str">
            <v>CB0322</v>
          </cell>
          <cell r="B826" t="str">
            <v>高圧カットアウト　（ＰＣ）</v>
          </cell>
          <cell r="C826" t="str">
            <v>７．２ＫＶ　５０Ａ　単極</v>
          </cell>
          <cell r="D826" t="str">
            <v>個</v>
          </cell>
          <cell r="E826">
            <v>6960</v>
          </cell>
        </row>
        <row r="827">
          <cell r="A827" t="str">
            <v>CB0391</v>
          </cell>
          <cell r="B827" t="str">
            <v>限流形電力ヒューズ　</v>
          </cell>
          <cell r="C827" t="str">
            <v>７．２ＫＶ　Ｇ　５</v>
          </cell>
          <cell r="D827" t="str">
            <v>個</v>
          </cell>
          <cell r="E827">
            <v>4682</v>
          </cell>
        </row>
        <row r="828">
          <cell r="A828" t="str">
            <v>CB0392</v>
          </cell>
          <cell r="B828" t="str">
            <v>限流形電力ヒューズ　</v>
          </cell>
          <cell r="C828" t="str">
            <v>７．２ＫＶ　Ｇ１０</v>
          </cell>
          <cell r="D828" t="str">
            <v>個</v>
          </cell>
          <cell r="E828">
            <v>4682</v>
          </cell>
        </row>
        <row r="829">
          <cell r="A829" t="str">
            <v>CB0393</v>
          </cell>
          <cell r="B829" t="str">
            <v>限流形電力ヒューズ　</v>
          </cell>
          <cell r="C829" t="str">
            <v>７．２ＫＶ　Ｇ２０</v>
          </cell>
          <cell r="D829" t="str">
            <v>個</v>
          </cell>
          <cell r="E829">
            <v>5566</v>
          </cell>
        </row>
        <row r="830">
          <cell r="A830" t="str">
            <v>CB0394</v>
          </cell>
          <cell r="B830" t="str">
            <v>限流形電力ヒューズ　</v>
          </cell>
          <cell r="C830" t="str">
            <v>７．２ＫＶ　Ｇ３０</v>
          </cell>
          <cell r="D830" t="str">
            <v>個</v>
          </cell>
          <cell r="E830">
            <v>6440</v>
          </cell>
        </row>
        <row r="831">
          <cell r="A831" t="str">
            <v>CB0395</v>
          </cell>
          <cell r="B831" t="str">
            <v>限流形電力ヒューズ　</v>
          </cell>
          <cell r="C831" t="str">
            <v>７．２ＫＶ　Ｇ４０</v>
          </cell>
          <cell r="D831" t="str">
            <v>個</v>
          </cell>
          <cell r="E831">
            <v>7616</v>
          </cell>
        </row>
        <row r="832">
          <cell r="A832" t="str">
            <v>CB0396</v>
          </cell>
          <cell r="B832" t="str">
            <v>限流形電力ヒューズ　</v>
          </cell>
          <cell r="C832" t="str">
            <v>７．２ＫＶ　Ｇ５０</v>
          </cell>
          <cell r="D832" t="str">
            <v>個</v>
          </cell>
          <cell r="E832">
            <v>8243</v>
          </cell>
        </row>
        <row r="833">
          <cell r="A833" t="str">
            <v>CB0397</v>
          </cell>
          <cell r="B833" t="str">
            <v>限流形電力ヒューズ　</v>
          </cell>
          <cell r="C833" t="str">
            <v>７．２ＫＶ　Ｇ６０</v>
          </cell>
          <cell r="D833" t="str">
            <v>個</v>
          </cell>
          <cell r="E833">
            <v>8568</v>
          </cell>
        </row>
        <row r="834">
          <cell r="A834" t="str">
            <v>CB0398</v>
          </cell>
          <cell r="B834" t="str">
            <v>限流形電力ヒューズ　</v>
          </cell>
          <cell r="C834" t="str">
            <v>７．２ＫＶ　Ｇ７５</v>
          </cell>
          <cell r="D834" t="str">
            <v>個</v>
          </cell>
          <cell r="E834">
            <v>9878</v>
          </cell>
        </row>
        <row r="835">
          <cell r="A835" t="str">
            <v>CB03A1</v>
          </cell>
          <cell r="B835" t="str">
            <v>タイムラグヒューズ</v>
          </cell>
          <cell r="C835" t="str">
            <v>７．２ＫＶ　　１Ａ</v>
          </cell>
          <cell r="D835" t="str">
            <v>本</v>
          </cell>
          <cell r="E835">
            <v>580</v>
          </cell>
        </row>
        <row r="836">
          <cell r="A836" t="str">
            <v>CB03A2</v>
          </cell>
          <cell r="B836" t="str">
            <v>タイムラグヒューズ</v>
          </cell>
          <cell r="C836" t="str">
            <v>７．２ＫＶ　　２Ａ</v>
          </cell>
          <cell r="D836" t="str">
            <v>本</v>
          </cell>
          <cell r="E836">
            <v>580</v>
          </cell>
        </row>
        <row r="837">
          <cell r="A837" t="str">
            <v>CB03A3</v>
          </cell>
          <cell r="B837" t="str">
            <v>タイムラグヒューズ</v>
          </cell>
          <cell r="C837" t="str">
            <v>７．２ＫＶ　　３Ａ</v>
          </cell>
          <cell r="D837" t="str">
            <v>本</v>
          </cell>
          <cell r="E837">
            <v>580</v>
          </cell>
        </row>
        <row r="838">
          <cell r="A838" t="str">
            <v>CB03A4</v>
          </cell>
          <cell r="B838" t="str">
            <v>タイムラグヒューズ</v>
          </cell>
          <cell r="C838" t="str">
            <v>７．２ＫＶ　　５Ａ</v>
          </cell>
          <cell r="D838" t="str">
            <v>本</v>
          </cell>
          <cell r="E838">
            <v>580</v>
          </cell>
        </row>
        <row r="839">
          <cell r="A839" t="str">
            <v>CB03A5</v>
          </cell>
          <cell r="B839" t="str">
            <v>タイムラグヒューズ</v>
          </cell>
          <cell r="C839" t="str">
            <v>７．２ＫＶ　１０Ａ</v>
          </cell>
          <cell r="D839" t="str">
            <v>本</v>
          </cell>
          <cell r="E839">
            <v>580</v>
          </cell>
        </row>
        <row r="840">
          <cell r="A840" t="str">
            <v>CB03A6</v>
          </cell>
          <cell r="B840" t="str">
            <v>タイムラグヒューズ</v>
          </cell>
          <cell r="C840" t="str">
            <v>７．２ＫＶ　１５Ａ</v>
          </cell>
          <cell r="D840" t="str">
            <v>本</v>
          </cell>
          <cell r="E840">
            <v>820</v>
          </cell>
        </row>
        <row r="841">
          <cell r="A841" t="str">
            <v>CB03A7</v>
          </cell>
          <cell r="B841" t="str">
            <v>タイムラグヒューズ</v>
          </cell>
          <cell r="C841" t="str">
            <v>７．２ＫＶ　２０Ａ</v>
          </cell>
          <cell r="D841" t="str">
            <v>本</v>
          </cell>
          <cell r="E841">
            <v>820</v>
          </cell>
        </row>
        <row r="842">
          <cell r="A842" t="str">
            <v>CB03A8</v>
          </cell>
          <cell r="B842" t="str">
            <v>タイムラグヒューズ</v>
          </cell>
          <cell r="C842" t="str">
            <v>７．２ＫＶ　３０Ａ</v>
          </cell>
          <cell r="D842" t="str">
            <v>本</v>
          </cell>
          <cell r="E842">
            <v>630</v>
          </cell>
        </row>
        <row r="843">
          <cell r="A843" t="str">
            <v>CB03C1</v>
          </cell>
          <cell r="B843" t="str">
            <v>絶縁マット</v>
          </cell>
          <cell r="C843" t="str">
            <v>２０ＫＶ　ｔ１０×１０００ｍｍ</v>
          </cell>
          <cell r="D843" t="str">
            <v>ｍ</v>
          </cell>
          <cell r="E843">
            <v>11200</v>
          </cell>
        </row>
        <row r="844">
          <cell r="A844" t="str">
            <v>CC0101</v>
          </cell>
          <cell r="B844" t="str">
            <v>波付合成樹脂管</v>
          </cell>
          <cell r="C844" t="str">
            <v>Ｆ・ＦＥＰ　３０ｍｍ</v>
          </cell>
          <cell r="D844" t="str">
            <v>ｍ</v>
          </cell>
          <cell r="E844">
            <v>388</v>
          </cell>
        </row>
        <row r="845">
          <cell r="A845" t="str">
            <v>CC0102</v>
          </cell>
          <cell r="B845" t="str">
            <v>波付合成樹脂管</v>
          </cell>
          <cell r="C845" t="str">
            <v>Ｆ・ＦＥＰ　４０ｍｍ</v>
          </cell>
          <cell r="D845" t="str">
            <v>ｍ</v>
          </cell>
          <cell r="E845">
            <v>426</v>
          </cell>
        </row>
        <row r="846">
          <cell r="A846" t="str">
            <v>CC0103</v>
          </cell>
          <cell r="B846" t="str">
            <v>波付合成樹脂管</v>
          </cell>
          <cell r="C846" t="str">
            <v>Ｆ・ＦＥＰ　５０ｍｍ</v>
          </cell>
          <cell r="D846" t="str">
            <v>ｍ</v>
          </cell>
          <cell r="E846">
            <v>502</v>
          </cell>
        </row>
        <row r="847">
          <cell r="A847" t="str">
            <v>CC0104</v>
          </cell>
          <cell r="B847" t="str">
            <v>波付合成樹脂管</v>
          </cell>
          <cell r="C847" t="str">
            <v>Ｆ・ＦＥＰ　６５ｍｍ</v>
          </cell>
          <cell r="D847" t="str">
            <v>ｍ</v>
          </cell>
          <cell r="E847">
            <v>615</v>
          </cell>
        </row>
        <row r="848">
          <cell r="A848" t="str">
            <v>CC0105</v>
          </cell>
          <cell r="B848" t="str">
            <v>波付合成樹脂管</v>
          </cell>
          <cell r="C848" t="str">
            <v>Ｆ・ＦＥＰ　８０ｍｍ</v>
          </cell>
          <cell r="D848" t="str">
            <v>ｍ</v>
          </cell>
          <cell r="E848">
            <v>804</v>
          </cell>
        </row>
        <row r="849">
          <cell r="A849" t="str">
            <v>CC0106</v>
          </cell>
          <cell r="B849" t="str">
            <v>波付合成樹脂管</v>
          </cell>
          <cell r="C849" t="str">
            <v>Ｆ・ＦＥＰ　１００ｍｍ</v>
          </cell>
          <cell r="D849" t="str">
            <v>ｍ</v>
          </cell>
          <cell r="E849">
            <v>1100</v>
          </cell>
        </row>
        <row r="850">
          <cell r="A850" t="str">
            <v>CC0107</v>
          </cell>
          <cell r="B850" t="str">
            <v>波付合成樹脂管</v>
          </cell>
          <cell r="C850" t="str">
            <v>Ｆ・ＦＥＰ　１２５ｍｍ</v>
          </cell>
          <cell r="D850" t="str">
            <v>ｍ</v>
          </cell>
          <cell r="E850">
            <v>1470</v>
          </cell>
        </row>
        <row r="851">
          <cell r="A851" t="str">
            <v>CC1101</v>
          </cell>
          <cell r="B851" t="str">
            <v>地中埋設標　</v>
          </cell>
          <cell r="C851" t="str">
            <v>コンクリート製　８０×８０×３００ｍｍ</v>
          </cell>
          <cell r="D851" t="str">
            <v>個</v>
          </cell>
          <cell r="E851">
            <v>1120</v>
          </cell>
        </row>
        <row r="852">
          <cell r="A852" t="str">
            <v>CC1102</v>
          </cell>
          <cell r="B852" t="str">
            <v>地中埋設標　</v>
          </cell>
          <cell r="C852" t="str">
            <v>鋳鉄製</v>
          </cell>
          <cell r="D852" t="str">
            <v>個</v>
          </cell>
          <cell r="E852">
            <v>672</v>
          </cell>
        </row>
        <row r="853">
          <cell r="A853" t="str">
            <v>CC1103</v>
          </cell>
          <cell r="B853" t="str">
            <v>地中埋設標　</v>
          </cell>
          <cell r="C853" t="str">
            <v>コンクリート製　８０×８０×６００ｍｍ</v>
          </cell>
          <cell r="D853" t="str">
            <v>個</v>
          </cell>
          <cell r="E853">
            <v>2218</v>
          </cell>
        </row>
        <row r="854">
          <cell r="A854" t="str">
            <v>CC1104</v>
          </cell>
          <cell r="B854" t="str">
            <v>地中埋設標　</v>
          </cell>
          <cell r="C854" t="str">
            <v>コンクリート製　８０×８０×１，０００ｍｍ</v>
          </cell>
          <cell r="D854" t="str">
            <v>個</v>
          </cell>
          <cell r="E854">
            <v>2352</v>
          </cell>
        </row>
        <row r="855">
          <cell r="A855" t="str">
            <v>CC21C1</v>
          </cell>
          <cell r="B855" t="str">
            <v>地中箱Ｈ１－６　Ｒ２Ｋ－６０　ふた付き</v>
          </cell>
          <cell r="C855" t="str">
            <v>６００×６００×６００ｍｍ　既製品（樹脂製　ブロック形）</v>
          </cell>
          <cell r="D855" t="str">
            <v>こ</v>
          </cell>
          <cell r="E855">
            <v>56000</v>
          </cell>
        </row>
        <row r="856">
          <cell r="A856" t="str">
            <v>CC21C3</v>
          </cell>
          <cell r="B856" t="str">
            <v>地中箱Ｈ１－９　Ｒ２Ｋ－６０　ふた付き</v>
          </cell>
          <cell r="C856" t="str">
            <v>６００×６００×９００ｍｍ　既製品（樹脂製　ブロック形）</v>
          </cell>
          <cell r="D856" t="str">
            <v>こ</v>
          </cell>
          <cell r="E856">
            <v>68880</v>
          </cell>
        </row>
        <row r="857">
          <cell r="A857" t="str">
            <v>CC21C7</v>
          </cell>
          <cell r="B857" t="str">
            <v>地中箱Ｈ２－９　Ｒ２Ｋ－６０　ふた付き</v>
          </cell>
          <cell r="C857" t="str">
            <v>９００×９００×９００ｍｍ　既製品（樹脂製　ブロック形）</v>
          </cell>
          <cell r="D857" t="str">
            <v>こ</v>
          </cell>
          <cell r="E857">
            <v>89040</v>
          </cell>
        </row>
        <row r="858">
          <cell r="A858" t="str">
            <v>CC21D1</v>
          </cell>
          <cell r="B858" t="str">
            <v>地中箱Ｈ１－６　Ｒ２Ｋ－６０　ふた付き</v>
          </cell>
          <cell r="C858" t="str">
            <v>６００×６００×６００ｍｍ　既製品（コンクリート製　ブロック形）</v>
          </cell>
          <cell r="D858" t="str">
            <v>こ</v>
          </cell>
          <cell r="E858">
            <v>47320</v>
          </cell>
        </row>
        <row r="859">
          <cell r="A859" t="str">
            <v>CC21D3</v>
          </cell>
          <cell r="B859" t="str">
            <v>地中箱Ｈ１－９　Ｒ２Ｋ－６０　ふた付き</v>
          </cell>
          <cell r="C859" t="str">
            <v>６００×６００×９００ｍｍ　既製品（コンクリート製　ブロック形）</v>
          </cell>
          <cell r="D859" t="str">
            <v>こ</v>
          </cell>
          <cell r="E859">
            <v>50400</v>
          </cell>
        </row>
        <row r="860">
          <cell r="A860" t="str">
            <v>CC21D5</v>
          </cell>
          <cell r="B860" t="str">
            <v>地中箱Ｈ２－６　Ｒ２Ｋ－６０　ふた付き</v>
          </cell>
          <cell r="C860" t="str">
            <v>９００×９００×６００ｍｍ　既製品（コンクリート製　ブロック形）</v>
          </cell>
          <cell r="D860" t="str">
            <v>こ</v>
          </cell>
          <cell r="E860">
            <v>66192</v>
          </cell>
        </row>
        <row r="861">
          <cell r="A861" t="str">
            <v>CC21D7</v>
          </cell>
          <cell r="B861" t="str">
            <v>地中箱Ｈ２－９　Ｒ２Ｋ－６０　ふた付き</v>
          </cell>
          <cell r="C861" t="str">
            <v>９００×９００×９００ｍｍ　既製品（コンクリート製　ブロック形）</v>
          </cell>
          <cell r="D861" t="str">
            <v>こ</v>
          </cell>
          <cell r="E861">
            <v>68320</v>
          </cell>
        </row>
        <row r="862">
          <cell r="A862" t="str">
            <v>CC21D9</v>
          </cell>
          <cell r="B862" t="str">
            <v>地中箱Ｈ２－１１Ｒ２Ｋ－６０　ふた付き</v>
          </cell>
          <cell r="C862" t="str">
            <v>９００×９００×１，１００ｍｍ　既製品（コンクリート製　ブロック形）</v>
          </cell>
          <cell r="D862" t="str">
            <v>こ</v>
          </cell>
          <cell r="E862">
            <v>77392</v>
          </cell>
        </row>
        <row r="863">
          <cell r="A863" t="str">
            <v>CC21DB</v>
          </cell>
          <cell r="B863" t="str">
            <v>地中箱Ｈ３－１５Ｒ２Ｋ－６０　ふた付き</v>
          </cell>
          <cell r="C863" t="str">
            <v>１，２００×１，２００×１，５００ｍｍ　既製品（コンクリート製　ブロック形）</v>
          </cell>
          <cell r="D863" t="str">
            <v>こ</v>
          </cell>
          <cell r="E863">
            <v>147280</v>
          </cell>
        </row>
        <row r="864">
          <cell r="A864" t="str">
            <v>E00090</v>
          </cell>
          <cell r="B864" t="str">
            <v>配管用炭素鋼鋼管</v>
          </cell>
          <cell r="C864" t="str">
            <v>黒ねじ無　１００Ａ（鍛接又は熱間仕上げ）</v>
          </cell>
          <cell r="D864" t="str">
            <v>ｍ</v>
          </cell>
          <cell r="E864">
            <v>975</v>
          </cell>
        </row>
        <row r="865">
          <cell r="A865" t="str">
            <v>E00132</v>
          </cell>
          <cell r="B865" t="str">
            <v>配管用炭素鋼鋼管　　</v>
          </cell>
          <cell r="C865" t="str">
            <v>黒ねじ無　　３２Ａ（鍛接又は熱間仕上げ）</v>
          </cell>
          <cell r="D865" t="str">
            <v>ｍ</v>
          </cell>
          <cell r="E865">
            <v>269</v>
          </cell>
        </row>
        <row r="866">
          <cell r="A866" t="str">
            <v>E00140</v>
          </cell>
          <cell r="B866" t="str">
            <v>配管用炭素鋼鋼管　　</v>
          </cell>
          <cell r="C866" t="str">
            <v>黒ねじ無　　４０Ａ（鍛接又は熱間仕上げ）</v>
          </cell>
          <cell r="D866" t="str">
            <v>ｍ</v>
          </cell>
          <cell r="E866">
            <v>311</v>
          </cell>
        </row>
        <row r="867">
          <cell r="A867" t="str">
            <v>E00150</v>
          </cell>
          <cell r="B867" t="str">
            <v>配管用炭素鋼鋼管　　</v>
          </cell>
          <cell r="C867" t="str">
            <v>黒ねじ無　　５０Ａ（鍛接又は熱間仕上げ）</v>
          </cell>
          <cell r="D867" t="str">
            <v>ｍ</v>
          </cell>
          <cell r="E867">
            <v>424</v>
          </cell>
        </row>
        <row r="868">
          <cell r="A868" t="str">
            <v>E00165</v>
          </cell>
          <cell r="B868" t="str">
            <v>配管用炭素鋼鋼管　　</v>
          </cell>
          <cell r="C868" t="str">
            <v>黒ねじ無　　６５Ａ（鍛接又は熱間仕上げ）</v>
          </cell>
          <cell r="D868" t="str">
            <v>ｍ</v>
          </cell>
          <cell r="E868">
            <v>596</v>
          </cell>
        </row>
        <row r="869">
          <cell r="A869" t="str">
            <v>E00180</v>
          </cell>
          <cell r="B869" t="str">
            <v>配管用炭素鋼鋼管　　</v>
          </cell>
          <cell r="C869" t="str">
            <v>黒ねじ無　　８０Ａ（鍛接又は熱間仕上げ）</v>
          </cell>
          <cell r="D869" t="str">
            <v>ｍ</v>
          </cell>
          <cell r="E869">
            <v>700</v>
          </cell>
        </row>
        <row r="870">
          <cell r="A870" t="str">
            <v>E00190</v>
          </cell>
          <cell r="B870" t="str">
            <v>配管用炭素鋼鋼管　　</v>
          </cell>
          <cell r="C870" t="str">
            <v>黒ねじ無　１００Ａ（鍛接又は熱間仕上げ）</v>
          </cell>
          <cell r="D870" t="str">
            <v>ｍ</v>
          </cell>
          <cell r="E870">
            <v>975</v>
          </cell>
        </row>
        <row r="871">
          <cell r="A871" t="str">
            <v>E19111</v>
          </cell>
          <cell r="B871" t="str">
            <v>埋設標識シート</v>
          </cell>
          <cell r="C871" t="str">
            <v>１５０ｍｍ幅　折り込み率ダブル　ポリエチレン製</v>
          </cell>
          <cell r="D871" t="str">
            <v>ｍ</v>
          </cell>
          <cell r="E871">
            <v>143</v>
          </cell>
        </row>
        <row r="872">
          <cell r="A872" t="str">
            <v>E49050</v>
          </cell>
          <cell r="B872" t="str">
            <v>防食用プラスチックテープ　　　　　　　　　　　　　　</v>
          </cell>
          <cell r="C872" t="str">
            <v>厚さ　０．４ｍｍ　幅　５０ｍｍ</v>
          </cell>
          <cell r="D872" t="str">
            <v>ｍ</v>
          </cell>
          <cell r="E872">
            <v>36</v>
          </cell>
        </row>
        <row r="873">
          <cell r="A873" t="str">
            <v>E50011</v>
          </cell>
          <cell r="B873" t="str">
            <v>油圧ジャッキ　　　　　　　　　　　　　　　　　　　　</v>
          </cell>
          <cell r="C873" t="str">
            <v>２０ｔ　１５～２０ｃｍ　損料　手動式</v>
          </cell>
          <cell r="D873" t="str">
            <v>供用日</v>
          </cell>
          <cell r="E873">
            <v>1000</v>
          </cell>
        </row>
        <row r="874">
          <cell r="A874" t="str">
            <v>E50012</v>
          </cell>
          <cell r="B874" t="str">
            <v>道　　　　板　　　　　　　　　　　　　　　　　　　　</v>
          </cell>
          <cell r="C874" t="str">
            <v>松（４ｍ×３．６ｃｍ×１５ｃｍ）</v>
          </cell>
          <cell r="D874" t="str">
            <v>㎥</v>
          </cell>
          <cell r="E874">
            <v>29000</v>
          </cell>
        </row>
        <row r="876">
          <cell r="A876" t="str">
            <v>400101</v>
          </cell>
          <cell r="B876" t="str">
            <v>一般用錆止めペイント１回塗</v>
          </cell>
          <cell r="C876" t="str">
            <v>鉄部平面</v>
          </cell>
          <cell r="D876" t="str">
            <v>　 ㎡　</v>
          </cell>
          <cell r="E876">
            <v>400</v>
          </cell>
        </row>
        <row r="877">
          <cell r="A877" t="str">
            <v>400111</v>
          </cell>
          <cell r="B877" t="str">
            <v>調合ペイント２回塗　</v>
          </cell>
          <cell r="C877" t="str">
            <v>鉄部平面</v>
          </cell>
          <cell r="D877" t="str">
            <v>　 ㎡　</v>
          </cell>
          <cell r="E877">
            <v>800</v>
          </cell>
        </row>
        <row r="878">
          <cell r="A878" t="str">
            <v>401206</v>
          </cell>
          <cell r="B878" t="str">
            <v>根切り（機　械）</v>
          </cell>
          <cell r="C878" t="str">
            <v>砂・砂質土・レキ質土・粘性土　排出ガス対策型バックホウ　０．４５m3</v>
          </cell>
          <cell r="D878" t="str">
            <v>㎥</v>
          </cell>
          <cell r="E878">
            <v>770</v>
          </cell>
        </row>
        <row r="879">
          <cell r="A879" t="str">
            <v>401216</v>
          </cell>
          <cell r="B879" t="str">
            <v>埋戻し（機　械）</v>
          </cell>
          <cell r="C879" t="str">
            <v>砂・砂質土・レキ質土・粘性土　排出ガス対策型バックホウ　０．４５m3</v>
          </cell>
          <cell r="D879" t="str">
            <v>㎥</v>
          </cell>
          <cell r="E879">
            <v>1530</v>
          </cell>
        </row>
        <row r="880">
          <cell r="A880" t="str">
            <v>401231</v>
          </cell>
          <cell r="B880" t="str">
            <v>残土処分</v>
          </cell>
          <cell r="C880" t="str">
            <v>人力（場内敷きならし）</v>
          </cell>
          <cell r="D880" t="str">
            <v>㎥</v>
          </cell>
          <cell r="E880">
            <v>3120</v>
          </cell>
        </row>
        <row r="881">
          <cell r="A881" t="str">
            <v>401241</v>
          </cell>
          <cell r="B881" t="str">
            <v>砂利地業</v>
          </cell>
          <cell r="C881" t="str">
            <v>クラッシャラン　Ｃ－４０</v>
          </cell>
          <cell r="D881" t="str">
            <v>㎥</v>
          </cell>
          <cell r="E881">
            <v>4910</v>
          </cell>
        </row>
        <row r="882">
          <cell r="A882" t="str">
            <v>6E0210</v>
          </cell>
          <cell r="B882" t="str">
            <v>コンクリート</v>
          </cell>
          <cell r="C882" t="str">
            <v>管きょ・側溝・人孔・桝等　　　　　　　　　　　　　　　　　　　　　　</v>
          </cell>
          <cell r="D882" t="str">
            <v>㎥</v>
          </cell>
          <cell r="E882">
            <v>18430</v>
          </cell>
        </row>
        <row r="883">
          <cell r="A883" t="str">
            <v>603220</v>
          </cell>
          <cell r="B883" t="str">
            <v>型枠</v>
          </cell>
          <cell r="C883" t="str">
            <v>一般用</v>
          </cell>
          <cell r="D883" t="str">
            <v>㎡</v>
          </cell>
          <cell r="E883">
            <v>5110</v>
          </cell>
        </row>
        <row r="884">
          <cell r="A884">
            <v>780010</v>
          </cell>
          <cell r="B884" t="str">
            <v>タンパ運転</v>
          </cell>
          <cell r="C884" t="str">
            <v>タンパ運転６０～１００ｋｇ</v>
          </cell>
          <cell r="D884" t="str">
            <v>日</v>
          </cell>
          <cell r="E884">
            <v>17480</v>
          </cell>
        </row>
        <row r="885">
          <cell r="A885">
            <v>780020</v>
          </cell>
          <cell r="B885" t="str">
            <v>バックホウ運転</v>
          </cell>
          <cell r="C885" t="str">
            <v>バックホウ０．４５m3排出ガス対策型</v>
          </cell>
          <cell r="D885" t="str">
            <v>日</v>
          </cell>
          <cell r="E885">
            <v>33330</v>
          </cell>
        </row>
        <row r="889">
          <cell r="B889" t="str">
            <v>電工</v>
          </cell>
          <cell r="D889" t="str">
            <v>人</v>
          </cell>
          <cell r="E889">
            <v>15600</v>
          </cell>
        </row>
        <row r="890">
          <cell r="B890" t="str">
            <v>特殊作業員</v>
          </cell>
          <cell r="D890" t="str">
            <v>人</v>
          </cell>
          <cell r="E890">
            <v>14500</v>
          </cell>
        </row>
        <row r="891">
          <cell r="B891" t="str">
            <v>普通作業員</v>
          </cell>
          <cell r="D891" t="str">
            <v>人</v>
          </cell>
          <cell r="E891">
            <v>12100</v>
          </cell>
        </row>
        <row r="892">
          <cell r="B892" t="str">
            <v>とび工</v>
          </cell>
          <cell r="D892" t="str">
            <v>人</v>
          </cell>
          <cell r="E892">
            <v>15600</v>
          </cell>
        </row>
        <row r="893">
          <cell r="B893" t="str">
            <v>鉄骨工</v>
          </cell>
          <cell r="D893" t="str">
            <v>人</v>
          </cell>
          <cell r="E893">
            <v>14000</v>
          </cell>
        </row>
        <row r="894">
          <cell r="B894" t="str">
            <v>塗装工</v>
          </cell>
          <cell r="D894" t="str">
            <v>人</v>
          </cell>
          <cell r="E894">
            <v>14300</v>
          </cell>
        </row>
        <row r="895">
          <cell r="B895" t="str">
            <v>配管工</v>
          </cell>
          <cell r="D895" t="str">
            <v>人</v>
          </cell>
          <cell r="E895">
            <v>15200</v>
          </cell>
        </row>
        <row r="896">
          <cell r="B896" t="str">
            <v>型わく工</v>
          </cell>
          <cell r="D896" t="str">
            <v>人</v>
          </cell>
          <cell r="E896">
            <v>15000</v>
          </cell>
        </row>
        <row r="897">
          <cell r="B897" t="str">
            <v>運転手（特殊）</v>
          </cell>
          <cell r="D897" t="str">
            <v>人</v>
          </cell>
          <cell r="E897">
            <v>15100</v>
          </cell>
        </row>
        <row r="899">
          <cell r="A899" t="str">
            <v>P00001</v>
          </cell>
          <cell r="B899" t="str">
            <v>電　線　管</v>
          </cell>
          <cell r="C899" t="str">
            <v>PE16</v>
          </cell>
          <cell r="D899" t="str">
            <v>m</v>
          </cell>
          <cell r="E899">
            <v>270</v>
          </cell>
        </row>
        <row r="900">
          <cell r="A900" t="str">
            <v>P00002</v>
          </cell>
          <cell r="B900" t="str">
            <v>電　線　管</v>
          </cell>
          <cell r="C900" t="str">
            <v>PE22</v>
          </cell>
          <cell r="D900" t="str">
            <v>m</v>
          </cell>
          <cell r="E900">
            <v>333</v>
          </cell>
        </row>
        <row r="901">
          <cell r="A901" t="str">
            <v>P00003</v>
          </cell>
          <cell r="B901" t="str">
            <v>電　線　管</v>
          </cell>
          <cell r="C901" t="str">
            <v>PE28</v>
          </cell>
          <cell r="D901" t="str">
            <v>m</v>
          </cell>
          <cell r="E901">
            <v>426</v>
          </cell>
        </row>
        <row r="902">
          <cell r="A902" t="str">
            <v>P00004</v>
          </cell>
          <cell r="B902" t="str">
            <v>電　線　管</v>
          </cell>
          <cell r="C902" t="str">
            <v>PE36</v>
          </cell>
          <cell r="D902" t="str">
            <v>m</v>
          </cell>
          <cell r="E902">
            <v>549</v>
          </cell>
        </row>
        <row r="903">
          <cell r="A903" t="str">
            <v>P00005</v>
          </cell>
          <cell r="B903" t="str">
            <v>電　線　管</v>
          </cell>
          <cell r="C903" t="str">
            <v>PE42</v>
          </cell>
          <cell r="D903" t="str">
            <v>m</v>
          </cell>
          <cell r="E903">
            <v>615</v>
          </cell>
        </row>
        <row r="904">
          <cell r="A904" t="str">
            <v>P00006</v>
          </cell>
          <cell r="B904" t="str">
            <v>電　線　管</v>
          </cell>
          <cell r="C904" t="str">
            <v>PE54</v>
          </cell>
          <cell r="D904" t="str">
            <v>m</v>
          </cell>
          <cell r="E904">
            <v>860</v>
          </cell>
        </row>
        <row r="905">
          <cell r="A905" t="str">
            <v>P00007</v>
          </cell>
          <cell r="B905" t="str">
            <v>電　線　管</v>
          </cell>
          <cell r="C905" t="str">
            <v>PE70</v>
          </cell>
          <cell r="D905" t="str">
            <v>m</v>
          </cell>
          <cell r="E905">
            <v>1112</v>
          </cell>
        </row>
        <row r="906">
          <cell r="A906" t="str">
            <v>P00008</v>
          </cell>
          <cell r="B906" t="str">
            <v>電　線　管</v>
          </cell>
          <cell r="C906" t="str">
            <v>PE82</v>
          </cell>
          <cell r="D906" t="str">
            <v>m</v>
          </cell>
          <cell r="E906">
            <v>1284</v>
          </cell>
        </row>
        <row r="907">
          <cell r="A907" t="str">
            <v>P00009</v>
          </cell>
          <cell r="B907" t="str">
            <v>電　線　管</v>
          </cell>
          <cell r="C907" t="str">
            <v>PE92</v>
          </cell>
          <cell r="D907" t="str">
            <v>m</v>
          </cell>
          <cell r="E907">
            <v>1866</v>
          </cell>
        </row>
        <row r="908">
          <cell r="A908" t="str">
            <v>P00010</v>
          </cell>
          <cell r="B908" t="str">
            <v>電　線　管</v>
          </cell>
          <cell r="C908" t="str">
            <v>PE104</v>
          </cell>
          <cell r="D908" t="str">
            <v>m</v>
          </cell>
          <cell r="E908">
            <v>2161</v>
          </cell>
        </row>
        <row r="909">
          <cell r="A909" t="str">
            <v>P00011</v>
          </cell>
          <cell r="B909" t="str">
            <v>ジャンクションボックス</v>
          </cell>
          <cell r="C909" t="str">
            <v>レースウェイ用　１方出　４０×３０　溶融亜鉛メッキ</v>
          </cell>
          <cell r="D909" t="str">
            <v>こ</v>
          </cell>
          <cell r="E909">
            <v>540</v>
          </cell>
        </row>
        <row r="910">
          <cell r="A910" t="str">
            <v>P00012</v>
          </cell>
          <cell r="B910" t="str">
            <v>ジャンクションボックス</v>
          </cell>
          <cell r="C910" t="str">
            <v>レースウェイ用　２方出　４０×３０　溶融亜鉛メッキ</v>
          </cell>
          <cell r="D910" t="str">
            <v>こ</v>
          </cell>
          <cell r="E910">
            <v>640</v>
          </cell>
        </row>
        <row r="911">
          <cell r="A911" t="str">
            <v>P00013</v>
          </cell>
          <cell r="B911" t="str">
            <v>ジャンクションボックス</v>
          </cell>
          <cell r="C911" t="str">
            <v>レースウェイ用　３方出　４０×３０　溶融亜鉛メッキ</v>
          </cell>
          <cell r="D911" t="str">
            <v>こ</v>
          </cell>
          <cell r="E911">
            <v>740</v>
          </cell>
        </row>
        <row r="912">
          <cell r="A912" t="str">
            <v>P00014</v>
          </cell>
          <cell r="B912" t="str">
            <v>ジャンクションボックス</v>
          </cell>
          <cell r="C912" t="str">
            <v>レースウェイ用　４方出　４０×３０　溶融亜鉛メッキ</v>
          </cell>
          <cell r="D912" t="str">
            <v>こ</v>
          </cell>
          <cell r="E912">
            <v>860</v>
          </cell>
        </row>
        <row r="914">
          <cell r="A914" t="str">
            <v>P00016</v>
          </cell>
          <cell r="B914" t="str">
            <v>変　圧　器</v>
          </cell>
          <cell r="C914" t="str">
            <v>単相　油入　１００ＫＶＡ</v>
          </cell>
          <cell r="D914" t="str">
            <v>台</v>
          </cell>
          <cell r="E914">
            <v>203000</v>
          </cell>
        </row>
        <row r="915">
          <cell r="A915" t="str">
            <v>P00017</v>
          </cell>
          <cell r="B915" t="str">
            <v>変　圧　器</v>
          </cell>
          <cell r="C915" t="str">
            <v>単相　油入　１５０ＫＶＡ</v>
          </cell>
          <cell r="D915" t="str">
            <v>台</v>
          </cell>
          <cell r="E915">
            <v>277000</v>
          </cell>
        </row>
        <row r="916">
          <cell r="A916" t="str">
            <v>P00018</v>
          </cell>
          <cell r="B916" t="str">
            <v>変　圧　器</v>
          </cell>
          <cell r="C916" t="str">
            <v>単相　油入　２００ＫＶＡ</v>
          </cell>
          <cell r="D916" t="str">
            <v>台</v>
          </cell>
          <cell r="E916">
            <v>355000</v>
          </cell>
        </row>
        <row r="917">
          <cell r="A917" t="str">
            <v>P00019</v>
          </cell>
          <cell r="B917" t="str">
            <v>変　圧　器</v>
          </cell>
          <cell r="C917" t="str">
            <v>三相　油入　１００ＫＶＡ</v>
          </cell>
          <cell r="D917" t="str">
            <v>台</v>
          </cell>
          <cell r="E917">
            <v>263000</v>
          </cell>
        </row>
        <row r="918">
          <cell r="A918" t="str">
            <v>P00020</v>
          </cell>
          <cell r="B918" t="str">
            <v>変　圧　器</v>
          </cell>
          <cell r="C918" t="str">
            <v>三相　油入　１５０ＫＶＡ</v>
          </cell>
          <cell r="D918" t="str">
            <v>台</v>
          </cell>
          <cell r="E918">
            <v>342000</v>
          </cell>
        </row>
        <row r="919">
          <cell r="A919" t="str">
            <v>P00021</v>
          </cell>
          <cell r="B919" t="str">
            <v>変　圧　器</v>
          </cell>
          <cell r="C919" t="str">
            <v>三相　油入　２００ＫＶＡ</v>
          </cell>
          <cell r="D919" t="str">
            <v>台</v>
          </cell>
          <cell r="E919">
            <v>423000</v>
          </cell>
        </row>
        <row r="920">
          <cell r="A920" t="str">
            <v>P00022</v>
          </cell>
          <cell r="B920" t="str">
            <v>変　圧　器</v>
          </cell>
          <cell r="C920" t="str">
            <v>三相　油入　３００ＫＶＡ</v>
          </cell>
          <cell r="D920" t="str">
            <v>台</v>
          </cell>
          <cell r="E920">
            <v>574000</v>
          </cell>
        </row>
        <row r="921">
          <cell r="A921" t="str">
            <v>P00023</v>
          </cell>
          <cell r="B921" t="str">
            <v>変　圧　器</v>
          </cell>
          <cell r="C921" t="str">
            <v>単相油入アモルファス　７５ＫＶＡ　防震ゴム付　</v>
          </cell>
          <cell r="D921" t="str">
            <v>台</v>
          </cell>
          <cell r="E921">
            <v>451360</v>
          </cell>
        </row>
        <row r="922">
          <cell r="A922" t="str">
            <v>P00024</v>
          </cell>
          <cell r="B922" t="str">
            <v>変　圧　器</v>
          </cell>
          <cell r="C922" t="str">
            <v>単相油入アモルファス　１００ＫＶＡ　防震ゴム付　</v>
          </cell>
          <cell r="D922" t="str">
            <v>台</v>
          </cell>
          <cell r="E922">
            <v>584640</v>
          </cell>
        </row>
        <row r="923">
          <cell r="A923" t="str">
            <v>P00025</v>
          </cell>
          <cell r="B923" t="str">
            <v>変　圧　器</v>
          </cell>
          <cell r="C923" t="str">
            <v>単相油入アモルファス　１５０ＫＶＡ　防震ゴム付　</v>
          </cell>
          <cell r="D923" t="str">
            <v>台</v>
          </cell>
          <cell r="E923">
            <v>696640</v>
          </cell>
        </row>
        <row r="924">
          <cell r="A924" t="str">
            <v>P00026</v>
          </cell>
          <cell r="B924" t="str">
            <v>変　圧　器</v>
          </cell>
          <cell r="C924" t="str">
            <v>単相油入アモルファス　２００ＫＶＡ　防震ゴム付　</v>
          </cell>
          <cell r="D924" t="str">
            <v>台</v>
          </cell>
          <cell r="E924">
            <v>782320</v>
          </cell>
        </row>
        <row r="925">
          <cell r="A925" t="str">
            <v>P00027</v>
          </cell>
          <cell r="B925" t="str">
            <v>変　圧　器</v>
          </cell>
          <cell r="C925" t="str">
            <v>単相油入アモルファス　３００ＫＶＡ　防震ゴム付　</v>
          </cell>
          <cell r="D925" t="str">
            <v>台</v>
          </cell>
          <cell r="E925">
            <v>1034320</v>
          </cell>
        </row>
        <row r="926">
          <cell r="A926" t="str">
            <v>P00028</v>
          </cell>
          <cell r="B926" t="str">
            <v>変　圧　器</v>
          </cell>
          <cell r="C926" t="str">
            <v>三相油入アモルファス　７５ＫＶＡ　防震ゴム付　</v>
          </cell>
          <cell r="D926" t="str">
            <v>台</v>
          </cell>
          <cell r="E926">
            <v>526400</v>
          </cell>
        </row>
        <row r="927">
          <cell r="A927" t="str">
            <v>P00029</v>
          </cell>
          <cell r="B927" t="str">
            <v>変　圧　器</v>
          </cell>
          <cell r="C927" t="str">
            <v>三相油入アモルファス　１００ＫＶＡ　防震ゴム付　</v>
          </cell>
          <cell r="D927" t="str">
            <v>台</v>
          </cell>
          <cell r="E927">
            <v>610960</v>
          </cell>
        </row>
        <row r="928">
          <cell r="A928" t="str">
            <v>P00030</v>
          </cell>
          <cell r="B928" t="str">
            <v>変　圧　器</v>
          </cell>
          <cell r="C928" t="str">
            <v>三相油入アモルファス　１５０ＫＶＡ　防震ゴム付　</v>
          </cell>
          <cell r="D928" t="str">
            <v>台</v>
          </cell>
          <cell r="E928">
            <v>776160</v>
          </cell>
        </row>
        <row r="929">
          <cell r="A929" t="str">
            <v>P00031</v>
          </cell>
          <cell r="B929" t="str">
            <v>変　圧　器</v>
          </cell>
          <cell r="C929" t="str">
            <v>三相油入アモルファス　２００ＫＶＡ　防震ゴム付　</v>
          </cell>
          <cell r="D929" t="str">
            <v>台</v>
          </cell>
          <cell r="E929">
            <v>892080</v>
          </cell>
        </row>
        <row r="930">
          <cell r="A930" t="str">
            <v>P00032</v>
          </cell>
          <cell r="B930" t="str">
            <v>変　圧　器</v>
          </cell>
          <cell r="C930" t="str">
            <v>三相油入アモルファス　３００ＫＶＡ　防震ゴム付　</v>
          </cell>
          <cell r="D930" t="str">
            <v>台</v>
          </cell>
          <cell r="E930">
            <v>1151920</v>
          </cell>
        </row>
        <row r="931">
          <cell r="A931" t="str">
            <v>P00033</v>
          </cell>
          <cell r="B931" t="str">
            <v>変　圧　器</v>
          </cell>
          <cell r="C931" t="str">
            <v>三相油入アモルファス　５００ＫＶＡ　防震ゴム付　</v>
          </cell>
          <cell r="D931" t="str">
            <v>台</v>
          </cell>
          <cell r="E931">
            <v>1380960</v>
          </cell>
        </row>
        <row r="932">
          <cell r="A932" t="str">
            <v>P00034</v>
          </cell>
          <cell r="B932" t="str">
            <v>防震ゴム</v>
          </cell>
          <cell r="C932" t="str">
            <v>２００ＫＶＡ以下</v>
          </cell>
          <cell r="D932" t="str">
            <v>こ</v>
          </cell>
          <cell r="E932">
            <v>71400</v>
          </cell>
        </row>
        <row r="933">
          <cell r="A933" t="str">
            <v>P00035</v>
          </cell>
          <cell r="B933" t="str">
            <v>防震ゴム</v>
          </cell>
          <cell r="C933" t="str">
            <v>３００～５００ＫＶＡ</v>
          </cell>
          <cell r="D933" t="str">
            <v>こ</v>
          </cell>
          <cell r="E933">
            <v>98800</v>
          </cell>
        </row>
        <row r="934">
          <cell r="A934" t="str">
            <v>P00036</v>
          </cell>
          <cell r="B934" t="str">
            <v>バスダクト</v>
          </cell>
          <cell r="C934" t="str">
            <v>６００Ｖ　２００Ａ
屋内（Ｃｕ－Ｆｅ）</v>
          </cell>
          <cell r="D934" t="str">
            <v>ｍ</v>
          </cell>
          <cell r="E934">
            <v>9968</v>
          </cell>
        </row>
        <row r="935">
          <cell r="A935" t="str">
            <v>P00037</v>
          </cell>
          <cell r="B935" t="str">
            <v>　　同上用付属品</v>
          </cell>
          <cell r="C935" t="str">
            <v>ｴﾝﾄﾞﾌｨｰﾄﾞｲﾝﾎﾞｯｸｽ</v>
          </cell>
          <cell r="D935" t="str">
            <v>個</v>
          </cell>
          <cell r="E935">
            <v>24920</v>
          </cell>
        </row>
        <row r="936">
          <cell r="A936" t="str">
            <v>P00038</v>
          </cell>
          <cell r="B936" t="str">
            <v>　　同上用付属品</v>
          </cell>
          <cell r="C936" t="str">
            <v>ｴﾝﾄﾞｶｯﾌﾟ</v>
          </cell>
          <cell r="D936" t="str">
            <v>個</v>
          </cell>
          <cell r="E936">
            <v>2912</v>
          </cell>
        </row>
        <row r="937">
          <cell r="A937" t="str">
            <v>P00039</v>
          </cell>
          <cell r="B937" t="str">
            <v>バスダクト</v>
          </cell>
          <cell r="C937" t="str">
            <v>６００Ｖ　３００Ａ
屋内（Ｃｕ－Ｆｅ）</v>
          </cell>
          <cell r="D937" t="str">
            <v>ｍ</v>
          </cell>
          <cell r="E937">
            <v>14560</v>
          </cell>
        </row>
        <row r="938">
          <cell r="A938" t="str">
            <v>P00040</v>
          </cell>
          <cell r="B938" t="str">
            <v>　　同上用付属品</v>
          </cell>
          <cell r="C938" t="str">
            <v>ｴﾝﾄﾞﾌｨｰﾄﾞｲﾝﾎﾞｯｸｽ</v>
          </cell>
          <cell r="D938" t="str">
            <v>個</v>
          </cell>
          <cell r="E938">
            <v>26488</v>
          </cell>
        </row>
        <row r="939">
          <cell r="A939" t="str">
            <v>P00041</v>
          </cell>
          <cell r="B939" t="str">
            <v>　　同上用付属品</v>
          </cell>
          <cell r="C939" t="str">
            <v>ｴﾝﾄﾞｶｯﾌﾟ</v>
          </cell>
          <cell r="D939" t="str">
            <v>個</v>
          </cell>
          <cell r="E939">
            <v>3808</v>
          </cell>
        </row>
        <row r="940">
          <cell r="A940" t="str">
            <v>P00042</v>
          </cell>
          <cell r="B940" t="str">
            <v>バスダクト</v>
          </cell>
          <cell r="C940" t="str">
            <v>６００Ｖ　４００Ａ
屋内（Ｃｕ－Ｆｅ）</v>
          </cell>
          <cell r="D940" t="str">
            <v>ｍ</v>
          </cell>
          <cell r="E940">
            <v>18995</v>
          </cell>
        </row>
        <row r="941">
          <cell r="A941" t="str">
            <v>P00043</v>
          </cell>
          <cell r="B941" t="str">
            <v>　　同上用付属品</v>
          </cell>
          <cell r="C941" t="str">
            <v>ｴﾝﾄﾞﾌｨｰﾄﾞｲﾝﾎﾞｯｸｽ</v>
          </cell>
          <cell r="D941" t="str">
            <v>個</v>
          </cell>
          <cell r="E941">
            <v>30352</v>
          </cell>
        </row>
        <row r="942">
          <cell r="A942" t="str">
            <v>P00044</v>
          </cell>
          <cell r="B942" t="str">
            <v>　　同上用付属品</v>
          </cell>
          <cell r="C942" t="str">
            <v>ｴﾝﾄﾞｶｯﾌﾟ</v>
          </cell>
          <cell r="D942" t="str">
            <v>個</v>
          </cell>
          <cell r="E942">
            <v>3808</v>
          </cell>
        </row>
        <row r="944">
          <cell r="A944" t="str">
            <v>P00046</v>
          </cell>
          <cell r="B944" t="str">
            <v>鉄筋用接続端子</v>
          </cell>
          <cell r="C944" t="str">
            <v>75*400*6　ｱｰｸ溶接</v>
          </cell>
          <cell r="D944" t="str">
            <v>個</v>
          </cell>
          <cell r="E944">
            <v>3000</v>
          </cell>
        </row>
        <row r="945">
          <cell r="A945" t="str">
            <v>P00047</v>
          </cell>
          <cell r="B945" t="str">
            <v>鉄骨用接続端子</v>
          </cell>
          <cell r="C945" t="str">
            <v>100*50*6　ｱｰｸ溶接</v>
          </cell>
          <cell r="D945" t="str">
            <v>個</v>
          </cell>
          <cell r="E945">
            <v>2620</v>
          </cell>
        </row>
        <row r="946">
          <cell r="A946" t="str">
            <v>P00048</v>
          </cell>
          <cell r="B946" t="str">
            <v>避雷用端子箱</v>
          </cell>
          <cell r="C946" t="str">
            <v>TB-AF1(２端子　埋込)</v>
          </cell>
          <cell r="D946" t="str">
            <v>個</v>
          </cell>
          <cell r="E946">
            <v>29400</v>
          </cell>
        </row>
        <row r="947">
          <cell r="A947" t="str">
            <v>P00049</v>
          </cell>
          <cell r="B947" t="str">
            <v>避雷用端子箱</v>
          </cell>
          <cell r="C947" t="str">
            <v>TB-AF1A(２端子､測定､　埋込)</v>
          </cell>
          <cell r="D947" t="str">
            <v>個</v>
          </cell>
          <cell r="E947">
            <v>38800</v>
          </cell>
        </row>
        <row r="948">
          <cell r="A948" t="str">
            <v>P00050</v>
          </cell>
          <cell r="B948" t="str">
            <v>避雷用端子箱</v>
          </cell>
          <cell r="C948" t="str">
            <v>TB-AFY(３端子　埋込）</v>
          </cell>
          <cell r="D948" t="str">
            <v>個</v>
          </cell>
          <cell r="E948">
            <v>41300</v>
          </cell>
        </row>
        <row r="949">
          <cell r="A949" t="str">
            <v>P00051</v>
          </cell>
          <cell r="B949" t="str">
            <v>避雷用端子箱</v>
          </cell>
          <cell r="C949" t="str">
            <v>TB-AF2（４端子　埋込）</v>
          </cell>
          <cell r="D949" t="str">
            <v>個</v>
          </cell>
          <cell r="E949">
            <v>43400</v>
          </cell>
        </row>
        <row r="950">
          <cell r="A950" t="str">
            <v>P00052</v>
          </cell>
          <cell r="B950" t="str">
            <v>避雷用端子箱</v>
          </cell>
          <cell r="C950" t="str">
            <v>TB-AS1(２端子　露出)</v>
          </cell>
          <cell r="D950" t="str">
            <v>個</v>
          </cell>
          <cell r="E950">
            <v>29400</v>
          </cell>
        </row>
        <row r="951">
          <cell r="A951" t="str">
            <v>P00053</v>
          </cell>
          <cell r="B951" t="str">
            <v>避雷用端子箱</v>
          </cell>
          <cell r="C951" t="str">
            <v>TB-AS1A(２端子､測定　露出)</v>
          </cell>
          <cell r="D951" t="str">
            <v>個</v>
          </cell>
          <cell r="E951">
            <v>39900</v>
          </cell>
        </row>
        <row r="952">
          <cell r="A952" t="str">
            <v>P00054</v>
          </cell>
          <cell r="B952" t="str">
            <v>避雷用端子箱</v>
          </cell>
          <cell r="C952" t="str">
            <v>TB-ASY(３端子　露出）</v>
          </cell>
          <cell r="D952" t="str">
            <v>個</v>
          </cell>
          <cell r="E952">
            <v>42000</v>
          </cell>
        </row>
        <row r="953">
          <cell r="A953" t="str">
            <v>P00055</v>
          </cell>
          <cell r="B953" t="str">
            <v>避雷用端子箱</v>
          </cell>
          <cell r="C953" t="str">
            <v>TB-AS2（４端子　露出)</v>
          </cell>
          <cell r="D953" t="str">
            <v>個</v>
          </cell>
          <cell r="E953">
            <v>43400</v>
          </cell>
        </row>
        <row r="955">
          <cell r="A955" t="str">
            <v>P00057</v>
          </cell>
          <cell r="B955" t="str">
            <v>差込プラグ</v>
          </cell>
          <cell r="C955" t="str">
            <v>2P30A　250V　E付</v>
          </cell>
          <cell r="D955" t="str">
            <v>個</v>
          </cell>
          <cell r="E955">
            <v>740</v>
          </cell>
        </row>
        <row r="956">
          <cell r="A956" t="str">
            <v>P00058</v>
          </cell>
          <cell r="B956" t="str">
            <v>差込プラグ</v>
          </cell>
          <cell r="C956" t="str">
            <v>3P20A　250V　E付</v>
          </cell>
          <cell r="D956" t="str">
            <v>個</v>
          </cell>
          <cell r="E956">
            <v>240</v>
          </cell>
        </row>
        <row r="957">
          <cell r="A957" t="str">
            <v>P00059</v>
          </cell>
          <cell r="B957" t="str">
            <v>差込プラグ</v>
          </cell>
          <cell r="C957" t="str">
            <v>3P30A　250V　E付</v>
          </cell>
          <cell r="D957" t="str">
            <v>個</v>
          </cell>
          <cell r="E957">
            <v>580</v>
          </cell>
        </row>
        <row r="958">
          <cell r="A958" t="str">
            <v>P00060</v>
          </cell>
          <cell r="B958" t="str">
            <v>差込プラグ</v>
          </cell>
          <cell r="C958" t="str">
            <v>2P15A　250V　E付</v>
          </cell>
          <cell r="D958" t="str">
            <v>個</v>
          </cell>
          <cell r="E958">
            <v>190</v>
          </cell>
        </row>
        <row r="959">
          <cell r="A959" t="str">
            <v>P00061</v>
          </cell>
          <cell r="B959" t="str">
            <v>差込プラグ</v>
          </cell>
          <cell r="C959" t="str">
            <v>3P15A　250V　E付</v>
          </cell>
          <cell r="D959" t="str">
            <v>個</v>
          </cell>
          <cell r="E959">
            <v>150</v>
          </cell>
        </row>
        <row r="960">
          <cell r="A960" t="str">
            <v>P00062</v>
          </cell>
          <cell r="B960" t="str">
            <v>引掛差込プラグ</v>
          </cell>
          <cell r="C960" t="str">
            <v>2P15A　125V　E付</v>
          </cell>
          <cell r="D960" t="str">
            <v>個</v>
          </cell>
          <cell r="E960">
            <v>190</v>
          </cell>
        </row>
        <row r="961">
          <cell r="A961" t="str">
            <v>P00063</v>
          </cell>
          <cell r="B961" t="str">
            <v>引掛差込プラグ</v>
          </cell>
          <cell r="C961" t="str">
            <v>2P30A　250V　E付</v>
          </cell>
          <cell r="D961" t="str">
            <v>個</v>
          </cell>
          <cell r="E961">
            <v>720</v>
          </cell>
        </row>
        <row r="962">
          <cell r="A962" t="str">
            <v>P00064</v>
          </cell>
          <cell r="B962" t="str">
            <v>引掛差込プラグ</v>
          </cell>
          <cell r="C962" t="str">
            <v>3P20A　250V　E付</v>
          </cell>
          <cell r="D962" t="str">
            <v>個</v>
          </cell>
          <cell r="E962">
            <v>380</v>
          </cell>
        </row>
        <row r="963">
          <cell r="A963" t="str">
            <v>P00065</v>
          </cell>
          <cell r="B963" t="str">
            <v>引掛差込プラグ</v>
          </cell>
          <cell r="C963" t="str">
            <v>3P30A　250V　E付</v>
          </cell>
          <cell r="D963" t="str">
            <v>個</v>
          </cell>
          <cell r="E963">
            <v>870</v>
          </cell>
        </row>
        <row r="965">
          <cell r="A965" t="str">
            <v>P00067</v>
          </cell>
          <cell r="B965" t="str">
            <v>OAタップ(抜止)</v>
          </cell>
          <cell r="C965" t="str">
            <v>2P15A×4 E付　3m</v>
          </cell>
          <cell r="D965" t="str">
            <v>個</v>
          </cell>
          <cell r="E965">
            <v>1764</v>
          </cell>
        </row>
        <row r="966">
          <cell r="A966" t="str">
            <v>P00068</v>
          </cell>
          <cell r="B966" t="str">
            <v>OAﾀｯﾌﾟ用ｼﾞｮｲﾝﾄﾎﾞｯｸｽ</v>
          </cell>
          <cell r="C966" t="str">
            <v>3心　2分岐　送り付</v>
          </cell>
          <cell r="D966" t="str">
            <v>個</v>
          </cell>
          <cell r="E966">
            <v>693</v>
          </cell>
        </row>
        <row r="967">
          <cell r="A967" t="str">
            <v>P00069</v>
          </cell>
          <cell r="B967" t="str">
            <v>OAﾀｯﾌﾟ用ｼﾞｮｲﾝﾄﾎﾞｯｸｽ</v>
          </cell>
          <cell r="C967" t="str">
            <v>3心　4分岐　送り付</v>
          </cell>
          <cell r="D967" t="str">
            <v>個</v>
          </cell>
          <cell r="E967">
            <v>1113</v>
          </cell>
        </row>
        <row r="968">
          <cell r="A968" t="str">
            <v>P00070</v>
          </cell>
          <cell r="B968" t="str">
            <v>差込式ｼﾞｮｲﾝﾄﾎﾞｯｸｽ</v>
          </cell>
          <cell r="C968" t="str">
            <v>3心　3分岐</v>
          </cell>
          <cell r="D968" t="str">
            <v>個</v>
          </cell>
          <cell r="E968">
            <v>546</v>
          </cell>
        </row>
        <row r="970">
          <cell r="A970" t="str">
            <v>P00072</v>
          </cell>
          <cell r="B970" t="str">
            <v>ﾗｲﾃｨﾝｸﾞﾀﾞｸﾄ</v>
          </cell>
          <cell r="C970" t="str">
            <v>2P20A　E付　1m</v>
          </cell>
          <cell r="D970" t="str">
            <v>個</v>
          </cell>
          <cell r="E970">
            <v>966</v>
          </cell>
        </row>
        <row r="971">
          <cell r="A971" t="str">
            <v>P00073</v>
          </cell>
          <cell r="B971" t="str">
            <v>　　同上用付属品</v>
          </cell>
          <cell r="C971" t="str">
            <v>ﾌｨｰﾄﾞｲﾝｷｬｯﾌﾟ</v>
          </cell>
          <cell r="D971" t="str">
            <v>個</v>
          </cell>
          <cell r="E971">
            <v>546</v>
          </cell>
        </row>
        <row r="972">
          <cell r="A972" t="str">
            <v>P00074</v>
          </cell>
          <cell r="B972" t="str">
            <v>　　同上用付属品</v>
          </cell>
          <cell r="C972" t="str">
            <v>ｴﾝﾄﾞｷｬｯﾌﾟ</v>
          </cell>
          <cell r="D972" t="str">
            <v>個</v>
          </cell>
          <cell r="E972">
            <v>82</v>
          </cell>
        </row>
        <row r="973">
          <cell r="A973" t="str">
            <v>P00075</v>
          </cell>
          <cell r="B973" t="str">
            <v>ﾘｰﾗｰｺﾝｾﾝﾄ(ﾗｲﾃｨﾝｸﾞﾀﾞｸﾄ用)</v>
          </cell>
          <cell r="C973" t="str">
            <v>2P15A×2 E付</v>
          </cell>
          <cell r="D973" t="str">
            <v>個</v>
          </cell>
          <cell r="E973">
            <v>3713</v>
          </cell>
        </row>
        <row r="975">
          <cell r="A975" t="str">
            <v>P00077</v>
          </cell>
          <cell r="B975" t="str">
            <v>熱線式自動スイッチ</v>
          </cell>
          <cell r="C975" t="str">
            <v>親器　１００Ｖ８Ａ　広角型</v>
          </cell>
          <cell r="D975" t="str">
            <v>個</v>
          </cell>
          <cell r="E975">
            <v>6510</v>
          </cell>
        </row>
        <row r="976">
          <cell r="A976" t="str">
            <v>P00078</v>
          </cell>
          <cell r="B976" t="str">
            <v>熱線式自動スイッチ</v>
          </cell>
          <cell r="C976" t="str">
            <v>子器　１００Ｖ８Ａ　広角型</v>
          </cell>
          <cell r="D976" t="str">
            <v>個</v>
          </cell>
          <cell r="E976">
            <v>3570</v>
          </cell>
        </row>
        <row r="977">
          <cell r="A977" t="str">
            <v>P00079</v>
          </cell>
          <cell r="B977" t="str">
            <v>熱線式自動スイッチ</v>
          </cell>
          <cell r="C977" t="str">
            <v>親器　１００Ｖ８Ａ　広角型　換気扇接続端子付</v>
          </cell>
          <cell r="D977" t="str">
            <v>個</v>
          </cell>
          <cell r="E977">
            <v>3822</v>
          </cell>
        </row>
        <row r="978">
          <cell r="A978" t="str">
            <v>P00080</v>
          </cell>
          <cell r="B978" t="str">
            <v>熱線式自動スイッチ</v>
          </cell>
          <cell r="C978" t="str">
            <v>親器　２００Ｖ８Ａ　広角型</v>
          </cell>
          <cell r="D978" t="str">
            <v>個</v>
          </cell>
          <cell r="E978">
            <v>6888</v>
          </cell>
        </row>
        <row r="979">
          <cell r="A979" t="str">
            <v>P00081</v>
          </cell>
          <cell r="B979" t="str">
            <v>熱線式自動スイッチ</v>
          </cell>
          <cell r="C979" t="str">
            <v>子器　２００Ｖ８Ａ　広角型</v>
          </cell>
          <cell r="D979" t="str">
            <v>個</v>
          </cell>
          <cell r="E979">
            <v>3948</v>
          </cell>
        </row>
        <row r="980">
          <cell r="A980" t="str">
            <v>P00082</v>
          </cell>
          <cell r="B980" t="str">
            <v>熱線式自動スイッチ</v>
          </cell>
          <cell r="C980" t="str">
            <v>親器　２００Ｖ８Ａ　広角型　換気扇接続端子付</v>
          </cell>
          <cell r="D980" t="str">
            <v>個</v>
          </cell>
          <cell r="E980">
            <v>4200</v>
          </cell>
        </row>
        <row r="982">
          <cell r="A982" t="str">
            <v>P00084</v>
          </cell>
          <cell r="B982" t="str">
            <v>ケーブルラック</v>
          </cell>
          <cell r="C982" t="str">
            <v>ﾊﾟﾝﾁﾝｸﾞW=100,H=15</v>
          </cell>
          <cell r="D982" t="str">
            <v>m</v>
          </cell>
          <cell r="E982">
            <v>558</v>
          </cell>
        </row>
        <row r="983">
          <cell r="A983" t="str">
            <v>P00085</v>
          </cell>
          <cell r="B983" t="str">
            <v>ケーブルラック</v>
          </cell>
          <cell r="C983" t="str">
            <v>ﾊﾟﾝﾁﾝｸﾞW=150,H=15</v>
          </cell>
          <cell r="D983" t="str">
            <v>m</v>
          </cell>
          <cell r="E983">
            <v>679</v>
          </cell>
        </row>
        <row r="984">
          <cell r="A984" t="str">
            <v>P00086</v>
          </cell>
          <cell r="B984" t="str">
            <v>分岐金具</v>
          </cell>
          <cell r="C984" t="str">
            <v>ﾊﾟﾝﾁﾝｸﾞ用</v>
          </cell>
          <cell r="D984" t="str">
            <v>個</v>
          </cell>
          <cell r="E984">
            <v>188</v>
          </cell>
        </row>
        <row r="986">
          <cell r="A986" t="str">
            <v>P00088</v>
          </cell>
          <cell r="B986" t="str">
            <v>端子盤　10P　露出</v>
          </cell>
          <cell r="C986" t="str">
            <v>1列1段(250*350*100)</v>
          </cell>
          <cell r="D986" t="str">
            <v>面</v>
          </cell>
          <cell r="E986">
            <v>5040</v>
          </cell>
        </row>
        <row r="987">
          <cell r="A987" t="str">
            <v>P00089</v>
          </cell>
          <cell r="B987" t="str">
            <v>端子盤　20P　露出</v>
          </cell>
          <cell r="C987" t="str">
            <v>1列2段(300*500*100)</v>
          </cell>
          <cell r="D987" t="str">
            <v>面</v>
          </cell>
          <cell r="E987">
            <v>7000</v>
          </cell>
        </row>
        <row r="988">
          <cell r="A988" t="str">
            <v>P00090</v>
          </cell>
          <cell r="B988" t="str">
            <v>端子盤　20P　露出</v>
          </cell>
          <cell r="C988" t="str">
            <v>2列1段(400*400*100)</v>
          </cell>
          <cell r="D988" t="str">
            <v>面</v>
          </cell>
          <cell r="E988">
            <v>7560</v>
          </cell>
        </row>
        <row r="989">
          <cell r="A989" t="str">
            <v>P00091</v>
          </cell>
          <cell r="B989" t="str">
            <v>端子盤　30P　露出</v>
          </cell>
          <cell r="C989" t="str">
            <v>1列3段(300*800*120)</v>
          </cell>
          <cell r="D989" t="str">
            <v>面</v>
          </cell>
          <cell r="E989">
            <v>11480</v>
          </cell>
        </row>
        <row r="990">
          <cell r="A990" t="str">
            <v>P00092</v>
          </cell>
          <cell r="B990" t="str">
            <v>端子盤　40P　露出</v>
          </cell>
          <cell r="C990" t="str">
            <v>2列2段(500*400*120)</v>
          </cell>
          <cell r="D990" t="str">
            <v>面</v>
          </cell>
          <cell r="E990">
            <v>10640</v>
          </cell>
        </row>
        <row r="991">
          <cell r="A991" t="str">
            <v>P00093</v>
          </cell>
          <cell r="B991" t="str">
            <v>端子盤　60P　露出</v>
          </cell>
          <cell r="C991" t="str">
            <v>2列3段(450*700*120)</v>
          </cell>
          <cell r="D991" t="str">
            <v>面</v>
          </cell>
          <cell r="E991">
            <v>14112</v>
          </cell>
        </row>
        <row r="992">
          <cell r="A992" t="str">
            <v>P00094</v>
          </cell>
          <cell r="B992" t="str">
            <v>端子盤　80P　露出</v>
          </cell>
          <cell r="C992" t="str">
            <v>2列4段(500*800*120)</v>
          </cell>
          <cell r="D992" t="str">
            <v>面</v>
          </cell>
          <cell r="E992">
            <v>17080</v>
          </cell>
        </row>
        <row r="993">
          <cell r="A993" t="str">
            <v>P00095</v>
          </cell>
          <cell r="B993" t="str">
            <v>端子盤　100P　露出</v>
          </cell>
          <cell r="C993" t="str">
            <v>2列5段(500*1000*120)</v>
          </cell>
          <cell r="D993" t="str">
            <v>面</v>
          </cell>
          <cell r="E993">
            <v>20160</v>
          </cell>
        </row>
        <row r="994">
          <cell r="A994" t="str">
            <v>P00096</v>
          </cell>
          <cell r="B994" t="str">
            <v>端子盤　120P　露出</v>
          </cell>
          <cell r="C994" t="str">
            <v>2列6段(500*1100*120)</v>
          </cell>
          <cell r="D994" t="str">
            <v>面</v>
          </cell>
          <cell r="E994">
            <v>21000</v>
          </cell>
        </row>
        <row r="995">
          <cell r="A995" t="str">
            <v>P00097</v>
          </cell>
          <cell r="B995" t="str">
            <v>端子盤　200P　露出</v>
          </cell>
          <cell r="C995" t="str">
            <v>2列10段(600*1600*160)</v>
          </cell>
          <cell r="D995" t="str">
            <v>面</v>
          </cell>
          <cell r="E995">
            <v>35280</v>
          </cell>
        </row>
        <row r="996">
          <cell r="A996" t="str">
            <v>P00098</v>
          </cell>
          <cell r="B996" t="str">
            <v>機器収納箱　露出</v>
          </cell>
          <cell r="C996" t="str">
            <v>TVB-1(300*300*120)</v>
          </cell>
          <cell r="D996" t="str">
            <v>面</v>
          </cell>
          <cell r="E996">
            <v>5544</v>
          </cell>
        </row>
        <row r="997">
          <cell r="A997" t="str">
            <v>P00099</v>
          </cell>
          <cell r="B997" t="str">
            <v>機器収納箱　露出</v>
          </cell>
          <cell r="C997" t="str">
            <v>TVB-2(400*400*120)</v>
          </cell>
          <cell r="D997" t="str">
            <v>面</v>
          </cell>
          <cell r="E997">
            <v>7560</v>
          </cell>
        </row>
        <row r="998">
          <cell r="A998" t="str">
            <v>P00100</v>
          </cell>
          <cell r="B998" t="str">
            <v>機器収納箱　露出</v>
          </cell>
          <cell r="C998" t="str">
            <v>TVB-3(500*500*120)</v>
          </cell>
          <cell r="D998" t="str">
            <v>面</v>
          </cell>
          <cell r="E998">
            <v>12040</v>
          </cell>
        </row>
        <row r="999">
          <cell r="A999" t="str">
            <v>P00101</v>
          </cell>
          <cell r="B999" t="str">
            <v>機器収納箱　露出</v>
          </cell>
          <cell r="C999" t="str">
            <v>TVB-4(500*500*120)</v>
          </cell>
          <cell r="D999" t="str">
            <v>面</v>
          </cell>
          <cell r="E999">
            <v>12040</v>
          </cell>
        </row>
        <row r="1000">
          <cell r="A1000" t="str">
            <v>P00102</v>
          </cell>
          <cell r="B1000" t="str">
            <v>機器収納箱　露出</v>
          </cell>
          <cell r="C1000" t="str">
            <v>TVB-5(500*600*120)</v>
          </cell>
          <cell r="D1000" t="str">
            <v>面</v>
          </cell>
          <cell r="E1000">
            <v>13440</v>
          </cell>
        </row>
        <row r="1002">
          <cell r="A1002" t="str">
            <v>P00104</v>
          </cell>
          <cell r="B1002" t="str">
            <v>配線用遮断器</v>
          </cell>
          <cell r="C1002" t="str">
            <v>MCCB2P1E50AF(1P協約型)</v>
          </cell>
          <cell r="D1002" t="str">
            <v>個</v>
          </cell>
          <cell r="E1002">
            <v>1008</v>
          </cell>
        </row>
        <row r="1003">
          <cell r="A1003" t="str">
            <v>P00105</v>
          </cell>
          <cell r="B1003" t="str">
            <v>配線用遮断器</v>
          </cell>
          <cell r="C1003" t="str">
            <v>MCCB2P2E50AF(1P協約型)</v>
          </cell>
          <cell r="D1003" t="str">
            <v>個</v>
          </cell>
          <cell r="E1003">
            <v>1512</v>
          </cell>
        </row>
        <row r="1004">
          <cell r="A1004" t="str">
            <v>P00106</v>
          </cell>
          <cell r="B1004" t="str">
            <v>配線用遮断器</v>
          </cell>
          <cell r="C1004" t="str">
            <v>MCCB1P50AF(盤用協約型RC2.5kA以上　220V）</v>
          </cell>
          <cell r="D1004" t="str">
            <v>個</v>
          </cell>
          <cell r="E1004">
            <v>896</v>
          </cell>
        </row>
        <row r="1005">
          <cell r="A1005" t="str">
            <v>P00107</v>
          </cell>
          <cell r="B1005" t="str">
            <v>配線用遮断器</v>
          </cell>
          <cell r="C1005" t="str">
            <v>MCCB2P50AF(盤用協約型RC2.5kA以上　220V）</v>
          </cell>
          <cell r="D1005" t="str">
            <v>個</v>
          </cell>
          <cell r="E1005">
            <v>1820</v>
          </cell>
        </row>
        <row r="1006">
          <cell r="A1006" t="str">
            <v>P00108</v>
          </cell>
          <cell r="B1006" t="str">
            <v>配線用遮断器</v>
          </cell>
          <cell r="C1006" t="str">
            <v>MCCB3P50AF(盤用協約型RC2.5kA以上　220V）</v>
          </cell>
          <cell r="D1006" t="str">
            <v>個</v>
          </cell>
          <cell r="E1006">
            <v>2716</v>
          </cell>
        </row>
        <row r="1007">
          <cell r="A1007" t="str">
            <v>P00109</v>
          </cell>
          <cell r="B1007" t="str">
            <v>配線用遮断器</v>
          </cell>
          <cell r="C1007" t="str">
            <v>MCCB3P100AF/100AT(盤用協約型RC2.5kA以上　220V）</v>
          </cell>
          <cell r="D1007" t="str">
            <v>個</v>
          </cell>
          <cell r="E1007">
            <v>7616</v>
          </cell>
        </row>
        <row r="1008">
          <cell r="A1008" t="str">
            <v>P00110</v>
          </cell>
          <cell r="B1008" t="str">
            <v>配線用遮断器</v>
          </cell>
          <cell r="C1008" t="str">
            <v>MCCB3P50AF(ﾓｰﾀｰ保護兼用RC2.5kA以上　220V）</v>
          </cell>
          <cell r="D1008" t="str">
            <v>個</v>
          </cell>
          <cell r="E1008">
            <v>2856</v>
          </cell>
        </row>
        <row r="1009">
          <cell r="A1009" t="str">
            <v>P00111</v>
          </cell>
          <cell r="B1009" t="str">
            <v>配線用遮断器</v>
          </cell>
          <cell r="C1009" t="str">
            <v>MCCB3P100AF/100AT(ﾓｰﾀｰ保護兼用RC2.5kA以上　220V）</v>
          </cell>
          <cell r="D1009" t="str">
            <v>個</v>
          </cell>
          <cell r="E1009">
            <v>7616</v>
          </cell>
        </row>
        <row r="1010">
          <cell r="A1010" t="str">
            <v>P00112</v>
          </cell>
          <cell r="B1010" t="str">
            <v>配線用遮断器</v>
          </cell>
          <cell r="C1010" t="str">
            <v>MCCB3P225AF/225AT(ﾓｰﾀｰ保護兼用RC2.5kA以上　220V）</v>
          </cell>
          <cell r="D1010" t="str">
            <v>個</v>
          </cell>
          <cell r="E1010">
            <v>1792</v>
          </cell>
        </row>
        <row r="1011">
          <cell r="A1011" t="str">
            <v>P00113</v>
          </cell>
          <cell r="B1011" t="str">
            <v>配線用遮断器</v>
          </cell>
          <cell r="C1011" t="str">
            <v>MCCB3P50AF(ﾓｰﾀｰ保護兼用RC10kA以上　220V）</v>
          </cell>
          <cell r="D1011" t="str">
            <v>個</v>
          </cell>
          <cell r="E1011">
            <v>3360</v>
          </cell>
        </row>
        <row r="1012">
          <cell r="A1012" t="str">
            <v>P00114</v>
          </cell>
          <cell r="B1012" t="str">
            <v>配線用遮断器</v>
          </cell>
          <cell r="C1012" t="str">
            <v>MCCB3P100AF/100AT(ﾓｰﾀｰ保護兼用RC10kA以上　220V）</v>
          </cell>
          <cell r="D1012" t="str">
            <v>個</v>
          </cell>
          <cell r="E1012">
            <v>7560</v>
          </cell>
        </row>
        <row r="1013">
          <cell r="A1013" t="str">
            <v>P00115</v>
          </cell>
          <cell r="B1013" t="str">
            <v>配線用遮断器</v>
          </cell>
          <cell r="C1013" t="str">
            <v>MCCB3P225AF/225AT(ﾓｰﾀｰ保護兼用RC10kA以上　220V）</v>
          </cell>
          <cell r="D1013" t="str">
            <v>個</v>
          </cell>
          <cell r="E1013">
            <v>17920</v>
          </cell>
        </row>
        <row r="1014">
          <cell r="A1014" t="str">
            <v>P00116</v>
          </cell>
          <cell r="B1014" t="str">
            <v>配線用遮断器</v>
          </cell>
          <cell r="C1014" t="str">
            <v>MCCB3P400AF/400AT(ﾓｰﾀｰ保護兼用RC10kA以上　220V）</v>
          </cell>
          <cell r="D1014" t="str">
            <v>個</v>
          </cell>
          <cell r="E1014">
            <v>41160</v>
          </cell>
        </row>
        <row r="1015">
          <cell r="A1015" t="str">
            <v>P00117</v>
          </cell>
          <cell r="B1015" t="str">
            <v>配線用遮断器</v>
          </cell>
          <cell r="C1015" t="str">
            <v>MCCB3P50AF(ﾓｰﾀｰ保護兼用RC25kA以上　220V）</v>
          </cell>
          <cell r="D1015" t="str">
            <v>個</v>
          </cell>
          <cell r="E1015">
            <v>7616</v>
          </cell>
        </row>
        <row r="1016">
          <cell r="A1016" t="str">
            <v>P00118</v>
          </cell>
          <cell r="B1016" t="str">
            <v>配線用遮断器</v>
          </cell>
          <cell r="C1016" t="str">
            <v>MCCB3P100AF/100AT(ﾓｰﾀｰ保護兼用RC25kA以上　220V）</v>
          </cell>
          <cell r="D1016" t="str">
            <v>個</v>
          </cell>
          <cell r="E1016">
            <v>7616</v>
          </cell>
        </row>
        <row r="1017">
          <cell r="A1017" t="str">
            <v>P00119</v>
          </cell>
          <cell r="B1017" t="str">
            <v>配線用遮断器</v>
          </cell>
          <cell r="C1017" t="str">
            <v>MCCB3P225AF/225AT(ﾓｰﾀｰ保護兼用RC25kA以上　220V）</v>
          </cell>
          <cell r="D1017" t="str">
            <v>個</v>
          </cell>
          <cell r="E1017">
            <v>17920</v>
          </cell>
        </row>
        <row r="1018">
          <cell r="A1018" t="str">
            <v>P00120</v>
          </cell>
          <cell r="B1018" t="str">
            <v>配線用遮断器</v>
          </cell>
          <cell r="C1018" t="str">
            <v>MCCB3P400AF/400AT(ﾓｰﾀｰ保護兼用RC25kA以上　220V）</v>
          </cell>
          <cell r="D1018" t="str">
            <v>個</v>
          </cell>
          <cell r="E1018">
            <v>41160</v>
          </cell>
        </row>
        <row r="1020">
          <cell r="A1020" t="str">
            <v>P00122</v>
          </cell>
          <cell r="B1020" t="str">
            <v>各室分電盤</v>
          </cell>
          <cell r="C1020" t="str">
            <v>主幹７５Ａ　ドア無　分岐１２回路実装　スペース　４</v>
          </cell>
          <cell r="D1020" t="str">
            <v>面</v>
          </cell>
          <cell r="E1020">
            <v>20048</v>
          </cell>
        </row>
        <row r="1021">
          <cell r="A1021" t="str">
            <v>P00123</v>
          </cell>
          <cell r="B1021" t="str">
            <v>各室分電盤</v>
          </cell>
          <cell r="C1021" t="str">
            <v>主幹７５Ａ　ドア無　分岐１６回路実装　スペース　４</v>
          </cell>
          <cell r="D1021" t="str">
            <v>面</v>
          </cell>
          <cell r="E1021">
            <v>22512</v>
          </cell>
        </row>
        <row r="1022">
          <cell r="A1022" t="str">
            <v>P00124</v>
          </cell>
          <cell r="B1022" t="str">
            <v>各室分電盤</v>
          </cell>
          <cell r="C1022" t="str">
            <v>主幹７５Ａ　ドア無　分岐２０回路実装　スペース　４</v>
          </cell>
          <cell r="D1022" t="str">
            <v>面</v>
          </cell>
          <cell r="E1022">
            <v>25144</v>
          </cell>
        </row>
        <row r="1023">
          <cell r="A1023" t="str">
            <v>P00125</v>
          </cell>
          <cell r="B1023" t="str">
            <v>各室分電盤</v>
          </cell>
          <cell r="C1023" t="str">
            <v>主幹７５Ａ　ドア無　分岐２０回路実装　スペース　６</v>
          </cell>
          <cell r="D1023" t="str">
            <v>面</v>
          </cell>
          <cell r="E1023">
            <v>26936</v>
          </cell>
        </row>
        <row r="1024">
          <cell r="A1024" t="str">
            <v>P00126</v>
          </cell>
          <cell r="B1024" t="str">
            <v>各室分電盤</v>
          </cell>
          <cell r="C1024" t="str">
            <v>主幹７５Ａ　ドア無　分岐２４回路実装　スペース　４</v>
          </cell>
          <cell r="D1024" t="str">
            <v>面</v>
          </cell>
          <cell r="E1024">
            <v>29400</v>
          </cell>
        </row>
        <row r="1025">
          <cell r="A1025" t="str">
            <v>P00127</v>
          </cell>
          <cell r="B1025" t="str">
            <v>各室分電盤</v>
          </cell>
          <cell r="C1025" t="str">
            <v>主幹７５Ａ　ドア無　分岐２４回路実装　スペース　６</v>
          </cell>
          <cell r="D1025" t="str">
            <v>面</v>
          </cell>
          <cell r="E1025">
            <v>31696</v>
          </cell>
        </row>
        <row r="1026">
          <cell r="A1026" t="str">
            <v>P00128</v>
          </cell>
          <cell r="B1026" t="str">
            <v>各室分電盤</v>
          </cell>
          <cell r="C1026" t="str">
            <v>主幹１００Ａ　ドア無　分岐１２回路実装　スペース　４</v>
          </cell>
          <cell r="D1026" t="str">
            <v>面</v>
          </cell>
          <cell r="E1026">
            <v>26264</v>
          </cell>
        </row>
        <row r="1027">
          <cell r="A1027" t="str">
            <v>P00129</v>
          </cell>
          <cell r="B1027" t="str">
            <v>各室分電盤</v>
          </cell>
          <cell r="C1027" t="str">
            <v>主幹１００Ａ　ドア無　分岐１６回路実装　スペース　４</v>
          </cell>
          <cell r="D1027" t="str">
            <v>面</v>
          </cell>
          <cell r="E1027">
            <v>28616</v>
          </cell>
        </row>
        <row r="1028">
          <cell r="A1028" t="str">
            <v>P00130</v>
          </cell>
          <cell r="B1028" t="str">
            <v>各室分電盤</v>
          </cell>
          <cell r="C1028" t="str">
            <v>主幹１００Ａ　ドア無　分岐２０回路実装　スペース　４</v>
          </cell>
          <cell r="D1028" t="str">
            <v>面</v>
          </cell>
          <cell r="E1028">
            <v>31360</v>
          </cell>
        </row>
        <row r="1029">
          <cell r="A1029" t="str">
            <v>P00131</v>
          </cell>
          <cell r="B1029" t="str">
            <v>各室分電盤</v>
          </cell>
          <cell r="C1029" t="str">
            <v>主幹１００Ａ　ドア無　分岐２０回路実装　スペース　６</v>
          </cell>
          <cell r="D1029" t="str">
            <v>面</v>
          </cell>
          <cell r="E1029">
            <v>33040</v>
          </cell>
        </row>
        <row r="1030">
          <cell r="A1030" t="str">
            <v>P00132</v>
          </cell>
          <cell r="B1030" t="str">
            <v>各室分電盤</v>
          </cell>
          <cell r="C1030" t="str">
            <v>主幹１００Ａ　ドア無　分岐２４回路実装　スペース　４</v>
          </cell>
          <cell r="D1030" t="str">
            <v>面</v>
          </cell>
          <cell r="E1030">
            <v>35448</v>
          </cell>
        </row>
        <row r="1031">
          <cell r="A1031" t="str">
            <v>P00133</v>
          </cell>
          <cell r="B1031" t="str">
            <v>各室分電盤</v>
          </cell>
          <cell r="C1031" t="str">
            <v>主幹１００Ａ　ドア無　分岐２４回路実装　スペース　６</v>
          </cell>
          <cell r="D1031" t="str">
            <v>面</v>
          </cell>
          <cell r="E1031">
            <v>37744</v>
          </cell>
        </row>
        <row r="1032">
          <cell r="A1032" t="str">
            <v>P00134</v>
          </cell>
          <cell r="B1032" t="str">
            <v>各室分電盤</v>
          </cell>
          <cell r="C1032" t="str">
            <v>主幹１００Ａ　ドア無　分岐２８回路実装　スペース　４</v>
          </cell>
          <cell r="D1032" t="str">
            <v>面</v>
          </cell>
          <cell r="E1032">
            <v>40208</v>
          </cell>
        </row>
        <row r="1033">
          <cell r="A1033" t="str">
            <v>P00135</v>
          </cell>
          <cell r="B1033" t="str">
            <v>各室分電盤</v>
          </cell>
          <cell r="C1033" t="str">
            <v>主幹１００Ａ　ドア無　分岐２８回路実装　スペース　６</v>
          </cell>
          <cell r="D1033" t="str">
            <v>面</v>
          </cell>
          <cell r="E1033">
            <v>42392</v>
          </cell>
        </row>
        <row r="1034">
          <cell r="A1034" t="str">
            <v>P00136</v>
          </cell>
          <cell r="B1034" t="str">
            <v>各室分電盤</v>
          </cell>
          <cell r="C1034" t="str">
            <v>主幹１００Ａ　ドア無　分岐２８回路実装　スペース　８</v>
          </cell>
          <cell r="D1034" t="str">
            <v>面</v>
          </cell>
          <cell r="E1034">
            <v>42392</v>
          </cell>
        </row>
        <row r="1035">
          <cell r="A1035" t="str">
            <v>P00137</v>
          </cell>
          <cell r="B1035" t="str">
            <v>各室分電盤</v>
          </cell>
          <cell r="C1035" t="str">
            <v>主幹１００Ａ　ドア無　分岐３２回路実装　スペース　４</v>
          </cell>
          <cell r="D1035" t="str">
            <v>面</v>
          </cell>
          <cell r="E1035">
            <v>44856</v>
          </cell>
        </row>
        <row r="1036">
          <cell r="A1036" t="str">
            <v>P00138</v>
          </cell>
          <cell r="B1036" t="str">
            <v>各室分電盤</v>
          </cell>
          <cell r="C1036" t="str">
            <v>主幹１００Ａ　ドア無　分岐３２回路実装　スペース　６</v>
          </cell>
          <cell r="D1036" t="str">
            <v>面</v>
          </cell>
          <cell r="E1036">
            <v>48160</v>
          </cell>
        </row>
        <row r="1037">
          <cell r="A1037" t="str">
            <v>P00139</v>
          </cell>
          <cell r="B1037" t="str">
            <v>各室分電盤</v>
          </cell>
          <cell r="C1037" t="str">
            <v>主幹１００Ａ　ドア無　分岐３２回路実装　スペース　８</v>
          </cell>
          <cell r="D1037" t="str">
            <v>面</v>
          </cell>
          <cell r="E1037">
            <v>48160</v>
          </cell>
        </row>
        <row r="1038">
          <cell r="A1038" t="str">
            <v>P00140</v>
          </cell>
          <cell r="B1038" t="str">
            <v>各室分電盤</v>
          </cell>
          <cell r="C1038" t="str">
            <v>主幹７５Ａ　ドア有　分岐１２回路実装　スペース　４</v>
          </cell>
          <cell r="D1038" t="str">
            <v>面</v>
          </cell>
          <cell r="E1038">
            <v>20832</v>
          </cell>
        </row>
        <row r="1039">
          <cell r="A1039" t="str">
            <v>P00141</v>
          </cell>
          <cell r="B1039" t="str">
            <v>各室分電盤</v>
          </cell>
          <cell r="C1039" t="str">
            <v>主幹７５Ａ　ドア有　分岐１６回路実装　スペース　４</v>
          </cell>
          <cell r="D1039" t="str">
            <v>面</v>
          </cell>
          <cell r="E1039">
            <v>23408</v>
          </cell>
        </row>
        <row r="1040">
          <cell r="A1040" t="str">
            <v>P00142</v>
          </cell>
          <cell r="B1040" t="str">
            <v>各室分電盤</v>
          </cell>
          <cell r="C1040" t="str">
            <v>主幹７５Ａ　ドア有　分岐２０回路実装　スペース　４</v>
          </cell>
          <cell r="D1040" t="str">
            <v>面</v>
          </cell>
          <cell r="E1040">
            <v>26432</v>
          </cell>
        </row>
        <row r="1041">
          <cell r="A1041" t="str">
            <v>P00143</v>
          </cell>
          <cell r="B1041" t="str">
            <v>各室分電盤</v>
          </cell>
          <cell r="C1041" t="str">
            <v>主幹７５Ａ　ドア有　分岐２０回路実装　スペース　６</v>
          </cell>
          <cell r="D1041" t="str">
            <v>面</v>
          </cell>
          <cell r="E1041">
            <v>29064</v>
          </cell>
        </row>
        <row r="1042">
          <cell r="A1042" t="str">
            <v>P00144</v>
          </cell>
          <cell r="B1042" t="str">
            <v>各室分電盤</v>
          </cell>
          <cell r="C1042" t="str">
            <v>主幹７５Ａ　ドア有　分岐２４回路実装　スペース　４</v>
          </cell>
          <cell r="D1042" t="str">
            <v>面</v>
          </cell>
          <cell r="E1042">
            <v>30968</v>
          </cell>
        </row>
        <row r="1043">
          <cell r="A1043" t="str">
            <v>P00145</v>
          </cell>
          <cell r="B1043" t="str">
            <v>各室分電盤</v>
          </cell>
          <cell r="C1043" t="str">
            <v>主幹７５Ａ　ドア有　分岐２４回路実装　スペース　６</v>
          </cell>
          <cell r="D1043" t="str">
            <v>面</v>
          </cell>
          <cell r="E1043">
            <v>33264</v>
          </cell>
        </row>
        <row r="1044">
          <cell r="A1044" t="str">
            <v>P00146</v>
          </cell>
          <cell r="B1044" t="str">
            <v>各室分電盤</v>
          </cell>
          <cell r="C1044" t="str">
            <v>主幹１００Ａ　ドア有　分岐１２回路実装　スペース　４</v>
          </cell>
          <cell r="D1044" t="str">
            <v>面</v>
          </cell>
          <cell r="E1044">
            <v>26936</v>
          </cell>
        </row>
        <row r="1045">
          <cell r="A1045" t="str">
            <v>P00147</v>
          </cell>
          <cell r="B1045" t="str">
            <v>各室分電盤</v>
          </cell>
          <cell r="C1045" t="str">
            <v>主幹１００Ａ　ドア有　分岐１６回路実装　スペース　４</v>
          </cell>
          <cell r="D1045" t="str">
            <v>面</v>
          </cell>
          <cell r="E1045">
            <v>29568</v>
          </cell>
        </row>
        <row r="1046">
          <cell r="A1046" t="str">
            <v>P00148</v>
          </cell>
          <cell r="B1046" t="str">
            <v>各室分電盤</v>
          </cell>
          <cell r="C1046" t="str">
            <v>主幹１００Ａ　ドア有　分岐２０回路実装　スペース　４</v>
          </cell>
          <cell r="D1046" t="str">
            <v>面</v>
          </cell>
          <cell r="E1046">
            <v>32648</v>
          </cell>
        </row>
        <row r="1047">
          <cell r="A1047" t="str">
            <v>P00149</v>
          </cell>
          <cell r="B1047" t="str">
            <v>各室分電盤</v>
          </cell>
          <cell r="C1047" t="str">
            <v>主幹１００Ａ　ドア有　分岐２０回路実装　スペース　６</v>
          </cell>
          <cell r="D1047" t="str">
            <v>面</v>
          </cell>
          <cell r="E1047">
            <v>34608</v>
          </cell>
        </row>
        <row r="1048">
          <cell r="A1048" t="str">
            <v>P00150</v>
          </cell>
          <cell r="B1048" t="str">
            <v>各室分電盤</v>
          </cell>
          <cell r="C1048" t="str">
            <v>主幹１００Ａ　ドア有　分岐２４回路実装　スペース　４</v>
          </cell>
          <cell r="D1048" t="str">
            <v>面</v>
          </cell>
          <cell r="E1048">
            <v>37072</v>
          </cell>
        </row>
        <row r="1049">
          <cell r="A1049" t="str">
            <v>P00151</v>
          </cell>
          <cell r="B1049" t="str">
            <v>各室分電盤</v>
          </cell>
          <cell r="C1049" t="str">
            <v>主幹１００Ａ　ドア有　分岐２４回路実装　スペース　６</v>
          </cell>
          <cell r="D1049" t="str">
            <v>面</v>
          </cell>
          <cell r="E1049">
            <v>39312</v>
          </cell>
        </row>
        <row r="1050">
          <cell r="A1050" t="str">
            <v>P00152</v>
          </cell>
          <cell r="B1050" t="str">
            <v>各室分電盤</v>
          </cell>
          <cell r="C1050" t="str">
            <v>主幹１００Ａ　ドア有　分岐２８回路実装　スペース　４</v>
          </cell>
          <cell r="D1050" t="str">
            <v>面</v>
          </cell>
          <cell r="E1050">
            <v>41776</v>
          </cell>
        </row>
        <row r="1051">
          <cell r="A1051" t="str">
            <v>P00153</v>
          </cell>
          <cell r="B1051" t="str">
            <v>各室分電盤</v>
          </cell>
          <cell r="C1051" t="str">
            <v>主幹１００Ａ　ドア有　分岐２８回路実装　スペース　６</v>
          </cell>
          <cell r="D1051" t="str">
            <v>面</v>
          </cell>
          <cell r="E1051">
            <v>43904</v>
          </cell>
        </row>
        <row r="1052">
          <cell r="A1052" t="str">
            <v>P00154</v>
          </cell>
          <cell r="B1052" t="str">
            <v>各室分電盤</v>
          </cell>
          <cell r="C1052" t="str">
            <v>主幹１００Ａ　ドア有　分岐２８回路実装　スペース　８</v>
          </cell>
          <cell r="D1052" t="str">
            <v>面</v>
          </cell>
          <cell r="E1052">
            <v>46032</v>
          </cell>
        </row>
        <row r="1053">
          <cell r="A1053" t="str">
            <v>P00155</v>
          </cell>
          <cell r="B1053" t="str">
            <v>各室分電盤</v>
          </cell>
          <cell r="C1053" t="str">
            <v>主幹１００Ａ　ドア有　分岐３２回路実装　スペース　４</v>
          </cell>
          <cell r="D1053" t="str">
            <v>面</v>
          </cell>
          <cell r="E1053">
            <v>48496</v>
          </cell>
        </row>
        <row r="1054">
          <cell r="A1054" t="str">
            <v>P00156</v>
          </cell>
          <cell r="B1054" t="str">
            <v>各室分電盤</v>
          </cell>
          <cell r="C1054" t="str">
            <v>主幹１００Ａ　ドア有　分岐３２回路実装　スペース　６</v>
          </cell>
          <cell r="D1054" t="str">
            <v>面</v>
          </cell>
          <cell r="E1054">
            <v>48496</v>
          </cell>
        </row>
        <row r="1055">
          <cell r="A1055" t="str">
            <v>P00157</v>
          </cell>
          <cell r="B1055" t="str">
            <v>各室分電盤</v>
          </cell>
          <cell r="C1055" t="str">
            <v>主幹１００Ａ　ドア有　分岐３２回路実装　スペース　８</v>
          </cell>
          <cell r="D1055" t="str">
            <v>面</v>
          </cell>
          <cell r="E1055">
            <v>48496</v>
          </cell>
        </row>
        <row r="1056">
          <cell r="A1056" t="str">
            <v>P00158</v>
          </cell>
          <cell r="B1056" t="str">
            <v>分岐ブレーカーボックス</v>
          </cell>
          <cell r="C1056" t="str">
            <v>ＭＣＣＢ　３Ｐ　３０ＡＦ１５ＡＴ</v>
          </cell>
          <cell r="D1056" t="str">
            <v>個</v>
          </cell>
          <cell r="E1056">
            <v>18032</v>
          </cell>
        </row>
        <row r="1057">
          <cell r="A1057" t="str">
            <v>P00159</v>
          </cell>
          <cell r="B1057" t="str">
            <v>分岐ブレーカーボックス</v>
          </cell>
          <cell r="C1057" t="str">
            <v>ＭＣＣＢ　３Ｐ　３０ＡＦ３０ＡＴ</v>
          </cell>
          <cell r="D1057" t="str">
            <v>個</v>
          </cell>
          <cell r="E1057">
            <v>17752</v>
          </cell>
        </row>
        <row r="1058">
          <cell r="A1058" t="str">
            <v>P00160</v>
          </cell>
          <cell r="B1058" t="str">
            <v>分岐ブレーカーボックス</v>
          </cell>
          <cell r="C1058" t="str">
            <v>ＭＣＣＢ　３Ｐ　５０ＡＦ５０ＡＴ</v>
          </cell>
          <cell r="D1058" t="str">
            <v>個</v>
          </cell>
          <cell r="E1058">
            <v>24360</v>
          </cell>
        </row>
        <row r="1059">
          <cell r="A1059" t="str">
            <v>P00161</v>
          </cell>
          <cell r="B1059" t="str">
            <v>分岐ブレーカーボックス</v>
          </cell>
          <cell r="C1059" t="str">
            <v>ＭＣＣＢ　３Ｐ　１００ＡＦ１００ＡＴ</v>
          </cell>
          <cell r="D1059" t="str">
            <v>個</v>
          </cell>
          <cell r="E1059">
            <v>42168</v>
          </cell>
        </row>
        <row r="1060">
          <cell r="A1060" t="str">
            <v>P00162</v>
          </cell>
          <cell r="B1060" t="str">
            <v>分岐ブレーカーボックス</v>
          </cell>
          <cell r="C1060" t="str">
            <v>ＭＣＣＢ　３Ｐ　２２５ＡＦ２２５ＡＴ</v>
          </cell>
          <cell r="D1060" t="str">
            <v>個</v>
          </cell>
          <cell r="E1060">
            <v>81760</v>
          </cell>
        </row>
        <row r="1062">
          <cell r="A1062" t="str">
            <v>P00164</v>
          </cell>
          <cell r="B1062" t="str">
            <v>光ケーブル</v>
          </cell>
          <cell r="C1062" t="str">
            <v>ＥＭ－ＧＩ－　４Ｃ</v>
          </cell>
          <cell r="D1062" t="str">
            <v>ｍ</v>
          </cell>
          <cell r="F1062" t="str">
            <v>算出しない</v>
          </cell>
        </row>
        <row r="1063">
          <cell r="A1063" t="str">
            <v>P00165</v>
          </cell>
          <cell r="B1063" t="str">
            <v>光ケーブル</v>
          </cell>
          <cell r="C1063" t="str">
            <v>ＥＭ－ＧＩ－　８Ｃ</v>
          </cell>
          <cell r="D1063" t="str">
            <v>ｍ</v>
          </cell>
          <cell r="F1063" t="str">
            <v>算出しない</v>
          </cell>
        </row>
        <row r="1064">
          <cell r="A1064" t="str">
            <v>P00166</v>
          </cell>
          <cell r="B1064" t="str">
            <v>光ケーブル</v>
          </cell>
          <cell r="C1064" t="str">
            <v>ＥＭ－ＧＩ－１６Ｃ</v>
          </cell>
          <cell r="D1064" t="str">
            <v>ｍ</v>
          </cell>
          <cell r="F1064" t="str">
            <v>算出しない</v>
          </cell>
        </row>
        <row r="1065">
          <cell r="A1065" t="str">
            <v>P00167</v>
          </cell>
          <cell r="B1065" t="str">
            <v>光ケーブル</v>
          </cell>
          <cell r="C1065" t="str">
            <v>ＥＭ－ＳＭ－　４Ｃ</v>
          </cell>
          <cell r="D1065" t="str">
            <v>ｍ</v>
          </cell>
          <cell r="F1065" t="str">
            <v>算出しない</v>
          </cell>
        </row>
        <row r="1066">
          <cell r="A1066" t="str">
            <v>P00168</v>
          </cell>
          <cell r="B1066" t="str">
            <v>光ケーブル</v>
          </cell>
          <cell r="C1066" t="str">
            <v>ＥＭ－ＳＭ－　８Ｃ</v>
          </cell>
          <cell r="D1066" t="str">
            <v>ｍ</v>
          </cell>
          <cell r="F1066" t="str">
            <v>算出しない</v>
          </cell>
        </row>
        <row r="1067">
          <cell r="A1067" t="str">
            <v>P00169</v>
          </cell>
          <cell r="B1067" t="str">
            <v>光ケーブル</v>
          </cell>
          <cell r="C1067" t="str">
            <v>ＥＭ－ＳＭ－１６Ｃ</v>
          </cell>
          <cell r="D1067" t="str">
            <v>ｍ</v>
          </cell>
          <cell r="F1067" t="str">
            <v>算出しない</v>
          </cell>
        </row>
        <row r="1068">
          <cell r="A1068" t="str">
            <v>P00170</v>
          </cell>
          <cell r="B1068" t="str">
            <v>光ケーブル</v>
          </cell>
          <cell r="C1068" t="str">
            <v>ＥＭ－（ＧＩ－　４Ｃ＋ＳＭ－　４Ｃ）</v>
          </cell>
          <cell r="D1068" t="str">
            <v>ｍ</v>
          </cell>
          <cell r="F1068" t="str">
            <v>算出しない</v>
          </cell>
        </row>
        <row r="1069">
          <cell r="A1069" t="str">
            <v>P00171</v>
          </cell>
          <cell r="B1069" t="str">
            <v>光ケーブル</v>
          </cell>
          <cell r="C1069" t="str">
            <v>ＥＭ－（ＧＩ－　８Ｃ＋ＳＭ－　８Ｃ）</v>
          </cell>
          <cell r="D1069" t="str">
            <v>ｍ</v>
          </cell>
          <cell r="F1069" t="str">
            <v>算出しない</v>
          </cell>
        </row>
        <row r="1070">
          <cell r="A1070" t="str">
            <v>P00172</v>
          </cell>
          <cell r="B1070" t="str">
            <v>光ケーブル</v>
          </cell>
          <cell r="C1070" t="str">
            <v>ＥＭ－（ＧＩ－１６Ｃ＋ＳＭ－１６Ｃ）</v>
          </cell>
          <cell r="D1070" t="str">
            <v>ｍ</v>
          </cell>
          <cell r="F1070" t="str">
            <v>算出しない</v>
          </cell>
        </row>
        <row r="1072">
          <cell r="A1072" t="str">
            <v>P00174</v>
          </cell>
          <cell r="B1072" t="str">
            <v>端　子　板</v>
          </cell>
          <cell r="C1072" t="str">
            <v>AK</v>
          </cell>
          <cell r="D1072" t="str">
            <v>個</v>
          </cell>
          <cell r="E1072">
            <v>398</v>
          </cell>
        </row>
        <row r="1073">
          <cell r="A1073" t="str">
            <v>P00175</v>
          </cell>
          <cell r="B1073" t="str">
            <v>端　子　板</v>
          </cell>
          <cell r="C1073" t="str">
            <v>AK4</v>
          </cell>
          <cell r="D1073" t="str">
            <v>個</v>
          </cell>
          <cell r="E1073">
            <v>1064</v>
          </cell>
        </row>
        <row r="1074">
          <cell r="A1074" t="str">
            <v>P00176</v>
          </cell>
          <cell r="B1074" t="str">
            <v>端　子　板</v>
          </cell>
          <cell r="C1074" t="str">
            <v>CK</v>
          </cell>
          <cell r="D1074" t="str">
            <v>個</v>
          </cell>
          <cell r="E1074">
            <v>448</v>
          </cell>
        </row>
        <row r="1075">
          <cell r="A1075" t="str">
            <v>P00177</v>
          </cell>
          <cell r="B1075" t="str">
            <v>端　子　板</v>
          </cell>
          <cell r="C1075" t="str">
            <v>CK3</v>
          </cell>
          <cell r="D1075" t="str">
            <v>個</v>
          </cell>
          <cell r="E1075">
            <v>756</v>
          </cell>
        </row>
        <row r="1076">
          <cell r="A1076" t="str">
            <v>P00178</v>
          </cell>
          <cell r="B1076" t="str">
            <v>端　子　板</v>
          </cell>
          <cell r="C1076" t="str">
            <v>254TS</v>
          </cell>
          <cell r="D1076" t="str">
            <v>個</v>
          </cell>
          <cell r="E1076">
            <v>5040</v>
          </cell>
        </row>
        <row r="1077">
          <cell r="A1077" t="str">
            <v>P00179</v>
          </cell>
          <cell r="B1077" t="str">
            <v>端　子　板</v>
          </cell>
          <cell r="C1077" t="str">
            <v>254R</v>
          </cell>
          <cell r="D1077" t="str">
            <v>個</v>
          </cell>
          <cell r="E1077">
            <v>840</v>
          </cell>
        </row>
        <row r="1079">
          <cell r="A1079" t="str">
            <v>P00181</v>
          </cell>
          <cell r="B1079" t="str">
            <v>電話用モジュラコンセント</v>
          </cell>
          <cell r="C1079" t="str">
            <v>６極４心　露出型</v>
          </cell>
          <cell r="D1079" t="str">
            <v>個</v>
          </cell>
          <cell r="E1079">
            <v>220</v>
          </cell>
        </row>
        <row r="1080">
          <cell r="A1080" t="str">
            <v>P00182</v>
          </cell>
          <cell r="B1080" t="str">
            <v>情報用モジュラコンセント</v>
          </cell>
          <cell r="C1080" t="str">
            <v>８極８心ＵＴＰカテゴリー５ｅ対応　露出型</v>
          </cell>
          <cell r="D1080" t="str">
            <v>個</v>
          </cell>
          <cell r="E1080">
            <v>735</v>
          </cell>
        </row>
        <row r="1082">
          <cell r="A1082" t="str">
            <v>P00184</v>
          </cell>
          <cell r="B1082" t="str">
            <v>ガス漏れ検知器</v>
          </cell>
          <cell r="C1082" t="str">
            <v>都市ガス用　１００Ｖ</v>
          </cell>
          <cell r="D1082" t="str">
            <v>こ</v>
          </cell>
          <cell r="E1082">
            <v>3050</v>
          </cell>
        </row>
        <row r="1083">
          <cell r="A1083" t="str">
            <v>P00185</v>
          </cell>
          <cell r="B1083" t="str">
            <v>ガス漏れ警報器</v>
          </cell>
          <cell r="C1083" t="str">
            <v>都市ガス用</v>
          </cell>
          <cell r="D1083" t="str">
            <v>こ</v>
          </cell>
          <cell r="E1083">
            <v>1140</v>
          </cell>
        </row>
        <row r="1084">
          <cell r="A1084" t="str">
            <v>P00186</v>
          </cell>
          <cell r="B1084" t="str">
            <v>光電アナログ煙感知器</v>
          </cell>
          <cell r="C1084" t="str">
            <v>２・３種　露出型　　非蓄積型</v>
          </cell>
          <cell r="D1084" t="str">
            <v>こ</v>
          </cell>
          <cell r="E1084">
            <v>11256</v>
          </cell>
        </row>
        <row r="1085">
          <cell r="A1085" t="str">
            <v>P00187</v>
          </cell>
          <cell r="B1085" t="str">
            <v>光電アナログ煙感知器</v>
          </cell>
          <cell r="C1085" t="str">
            <v>２・３種　点検箱付　非蓄積型</v>
          </cell>
          <cell r="D1085" t="str">
            <v>こ</v>
          </cell>
          <cell r="E1085">
            <v>16464</v>
          </cell>
        </row>
        <row r="1086">
          <cell r="A1086" t="str">
            <v>P00188</v>
          </cell>
          <cell r="B1086" t="str">
            <v>光電アナログ煙感知器</v>
          </cell>
          <cell r="C1086" t="str">
            <v>３種　露出型　　非蓄積型</v>
          </cell>
          <cell r="D1086" t="str">
            <v>こ</v>
          </cell>
          <cell r="E1086">
            <v>11256</v>
          </cell>
        </row>
        <row r="1087">
          <cell r="A1087" t="str">
            <v>P00189</v>
          </cell>
          <cell r="B1087" t="str">
            <v>光電アナログ煙感知器</v>
          </cell>
          <cell r="C1087" t="str">
            <v>３種　点検箱付　非蓄積型</v>
          </cell>
          <cell r="D1087" t="str">
            <v>こ</v>
          </cell>
          <cell r="E1087">
            <v>16464</v>
          </cell>
        </row>
        <row r="1088">
          <cell r="A1088" t="str">
            <v>P00190</v>
          </cell>
          <cell r="B1088" t="str">
            <v>Ｐ型１級発信機
（Ｒ型システム）</v>
          </cell>
          <cell r="C1088" t="str">
            <v>アドレッサブル機能付　　露出型</v>
          </cell>
          <cell r="D1088" t="str">
            <v>こ</v>
          </cell>
          <cell r="E1088">
            <v>4872</v>
          </cell>
        </row>
        <row r="1089">
          <cell r="A1089" t="str">
            <v>P00191</v>
          </cell>
          <cell r="B1089" t="str">
            <v>Ｐ型１級発信機
（Ｒ型システム）</v>
          </cell>
          <cell r="C1089" t="str">
            <v>アドレッサブル機能付　　埋込型</v>
          </cell>
          <cell r="D1089" t="str">
            <v>こ</v>
          </cell>
          <cell r="E1089">
            <v>4998</v>
          </cell>
        </row>
        <row r="1091">
          <cell r="A1091" t="str">
            <v>P00193</v>
          </cell>
          <cell r="B1091" t="str">
            <v>ブラケット</v>
          </cell>
          <cell r="C1091" t="str">
            <v>W=200　メラミン樹脂焼付塗装</v>
          </cell>
          <cell r="D1091" t="str">
            <v>こ</v>
          </cell>
          <cell r="E1091">
            <v>590</v>
          </cell>
        </row>
        <row r="1092">
          <cell r="A1092" t="str">
            <v>P00194</v>
          </cell>
          <cell r="B1092" t="str">
            <v>ブラケット</v>
          </cell>
          <cell r="C1092" t="str">
            <v>W=300　メラミン樹脂焼付塗装</v>
          </cell>
          <cell r="D1092" t="str">
            <v>こ</v>
          </cell>
          <cell r="E1092">
            <v>640</v>
          </cell>
        </row>
        <row r="1093">
          <cell r="A1093" t="str">
            <v>P00195</v>
          </cell>
          <cell r="B1093" t="str">
            <v>ブラケット</v>
          </cell>
          <cell r="C1093" t="str">
            <v>W=400　メラミン樹脂焼付塗装</v>
          </cell>
          <cell r="D1093" t="str">
            <v>こ</v>
          </cell>
          <cell r="E1093">
            <v>930</v>
          </cell>
        </row>
        <row r="1094">
          <cell r="A1094" t="str">
            <v>P00196</v>
          </cell>
          <cell r="B1094" t="str">
            <v>ブラケット</v>
          </cell>
          <cell r="C1094" t="str">
            <v>W=500　メラミン樹脂焼付塗装</v>
          </cell>
          <cell r="D1094" t="str">
            <v>こ</v>
          </cell>
          <cell r="E1094">
            <v>1170</v>
          </cell>
        </row>
        <row r="1095">
          <cell r="A1095" t="str">
            <v>P00197</v>
          </cell>
          <cell r="B1095" t="str">
            <v>ブラケット</v>
          </cell>
          <cell r="C1095" t="str">
            <v>W=600　メラミン樹脂焼付塗装</v>
          </cell>
          <cell r="D1095" t="str">
            <v>こ</v>
          </cell>
          <cell r="E1095">
            <v>1290</v>
          </cell>
        </row>
        <row r="1096">
          <cell r="A1096" t="str">
            <v>P00198</v>
          </cell>
          <cell r="B1096" t="str">
            <v>ブラケット</v>
          </cell>
          <cell r="C1096" t="str">
            <v>W=200　溶融亜鉛メッキ</v>
          </cell>
          <cell r="D1096" t="str">
            <v>こ</v>
          </cell>
          <cell r="E1096">
            <v>700</v>
          </cell>
        </row>
        <row r="1097">
          <cell r="A1097" t="str">
            <v>P00199</v>
          </cell>
          <cell r="B1097" t="str">
            <v>ブラケット</v>
          </cell>
          <cell r="C1097" t="str">
            <v>W=300　溶融亜鉛メッキ</v>
          </cell>
          <cell r="D1097" t="str">
            <v>こ</v>
          </cell>
          <cell r="E1097">
            <v>810</v>
          </cell>
        </row>
        <row r="1098">
          <cell r="A1098" t="str">
            <v>P00200</v>
          </cell>
          <cell r="B1098" t="str">
            <v>ブラケット</v>
          </cell>
          <cell r="C1098" t="str">
            <v>W=400　溶融亜鉛メッキ</v>
          </cell>
          <cell r="D1098" t="str">
            <v>こ</v>
          </cell>
          <cell r="E1098">
            <v>1100</v>
          </cell>
        </row>
        <row r="1099">
          <cell r="A1099" t="str">
            <v>P00201</v>
          </cell>
          <cell r="B1099" t="str">
            <v>ブラケット</v>
          </cell>
          <cell r="C1099" t="str">
            <v>W=500　溶融亜鉛メッキ</v>
          </cell>
          <cell r="D1099" t="str">
            <v>こ</v>
          </cell>
          <cell r="E1099">
            <v>1430</v>
          </cell>
        </row>
        <row r="1100">
          <cell r="A1100" t="str">
            <v>P00202</v>
          </cell>
          <cell r="B1100" t="str">
            <v>ブラケット</v>
          </cell>
          <cell r="C1100" t="str">
            <v>W=600　溶融亜鉛メッキ</v>
          </cell>
          <cell r="D1100" t="str">
            <v>こ</v>
          </cell>
          <cell r="E1100">
            <v>1620</v>
          </cell>
        </row>
        <row r="1101">
          <cell r="A1101" t="str">
            <v>P00203</v>
          </cell>
          <cell r="B1101" t="str">
            <v>振れ止め金具</v>
          </cell>
          <cell r="C1101" t="str">
            <v>溶融亜鉛メッキ　Ｈ＝１００</v>
          </cell>
          <cell r="D1101" t="str">
            <v>こ</v>
          </cell>
          <cell r="E1101">
            <v>200</v>
          </cell>
        </row>
        <row r="1102">
          <cell r="A1102" t="str">
            <v>P00204</v>
          </cell>
          <cell r="B1102" t="str">
            <v>振れ止め金具</v>
          </cell>
          <cell r="C1102" t="str">
            <v>メラミン樹脂焼付塗装　Ｈ＝１００</v>
          </cell>
          <cell r="D1102" t="str">
            <v>こ</v>
          </cell>
          <cell r="E1102">
            <v>100</v>
          </cell>
        </row>
        <row r="1104">
          <cell r="A1104" t="str">
            <v>P00205</v>
          </cell>
          <cell r="B1104" t="str">
            <v>情報用機器架台</v>
          </cell>
          <cell r="C1104" t="str">
            <v>400*300</v>
          </cell>
          <cell r="D1104" t="str">
            <v>個</v>
          </cell>
          <cell r="E1104">
            <v>3654</v>
          </cell>
          <cell r="F1104" t="str">
            <v>見積による</v>
          </cell>
        </row>
        <row r="1105">
          <cell r="A1105" t="str">
            <v>P00206</v>
          </cell>
          <cell r="B1105" t="str">
            <v>情報用機器架台</v>
          </cell>
          <cell r="C1105" t="str">
            <v>500*500</v>
          </cell>
          <cell r="D1105" t="str">
            <v>個</v>
          </cell>
          <cell r="E1105">
            <v>3864</v>
          </cell>
          <cell r="F1105" t="str">
            <v>見積による</v>
          </cell>
        </row>
        <row r="1106">
          <cell r="A1106" t="str">
            <v>P00207</v>
          </cell>
          <cell r="B1106" t="str">
            <v>壁掛光成端箱</v>
          </cell>
          <cell r="C1106" t="str">
            <v>ＥＭ－ＧＩ－　４Ｃ～１条用　光コード，ＳＣアダプター付</v>
          </cell>
          <cell r="D1106" t="str">
            <v>個</v>
          </cell>
          <cell r="F1106" t="str">
            <v>算出しない</v>
          </cell>
        </row>
        <row r="1107">
          <cell r="A1107" t="str">
            <v>P00208</v>
          </cell>
          <cell r="B1107" t="str">
            <v>壁掛光成端箱</v>
          </cell>
          <cell r="C1107" t="str">
            <v>ＥＭ－ＧＩ－　８Ｃ～１条用　光コード，ＳＣアダプター付</v>
          </cell>
          <cell r="D1107" t="str">
            <v>個</v>
          </cell>
          <cell r="F1107" t="str">
            <v>算出しない</v>
          </cell>
        </row>
        <row r="1108">
          <cell r="A1108" t="str">
            <v>P00209</v>
          </cell>
          <cell r="B1108" t="str">
            <v>壁掛光成端箱</v>
          </cell>
          <cell r="C1108" t="str">
            <v>ＥＭ－ＧＩ－１６Ｃ～１条用　光コード，ＳＣアダプター付</v>
          </cell>
          <cell r="D1108" t="str">
            <v>個</v>
          </cell>
          <cell r="F1108" t="str">
            <v>算出しない</v>
          </cell>
        </row>
        <row r="1109">
          <cell r="A1109" t="str">
            <v>P00210</v>
          </cell>
          <cell r="B1109" t="str">
            <v>壁掛光成端箱</v>
          </cell>
          <cell r="C1109" t="str">
            <v>ＥＭ－ＳＭ－　４Ｃ～１条用　光コード，ＳＣアダプター付</v>
          </cell>
          <cell r="D1109" t="str">
            <v>個</v>
          </cell>
          <cell r="F1109" t="str">
            <v>算出しない</v>
          </cell>
        </row>
        <row r="1110">
          <cell r="A1110" t="str">
            <v>P00211</v>
          </cell>
          <cell r="B1110" t="str">
            <v>壁掛光成端箱</v>
          </cell>
          <cell r="C1110" t="str">
            <v>ＥＭ－ＳＭ－　８Ｃ～１条用　光コード，ＳＣアダプター付</v>
          </cell>
          <cell r="D1110" t="str">
            <v>個</v>
          </cell>
          <cell r="F1110" t="str">
            <v>算出しない</v>
          </cell>
        </row>
        <row r="1111">
          <cell r="A1111" t="str">
            <v>P00212</v>
          </cell>
          <cell r="B1111" t="str">
            <v>壁掛光成端箱</v>
          </cell>
          <cell r="C1111" t="str">
            <v>ＥＭ－ＳＭ－１６Ｃ～１条用　光コード，ＳＣアダプター付</v>
          </cell>
          <cell r="D1111" t="str">
            <v>個</v>
          </cell>
          <cell r="F1111" t="str">
            <v>算出しない</v>
          </cell>
        </row>
        <row r="1112">
          <cell r="A1112" t="str">
            <v>P00213</v>
          </cell>
          <cell r="B1112" t="str">
            <v>壁掛光成端箱</v>
          </cell>
          <cell r="C1112" t="str">
            <v>ＥＭ－（ＧＩ－　４Ｃ＋ＳＭ－　４Ｃ）～１条用　光コード，ＳＣアダプター付</v>
          </cell>
          <cell r="D1112" t="str">
            <v>個</v>
          </cell>
          <cell r="F1112" t="str">
            <v>算出しない</v>
          </cell>
        </row>
        <row r="1113">
          <cell r="A1113" t="str">
            <v>P00214</v>
          </cell>
          <cell r="B1113" t="str">
            <v>壁掛光成端箱</v>
          </cell>
          <cell r="C1113" t="str">
            <v>ＥＭ－（ＧＩ－　８Ｃ＋ＳＭ－　８Ｃ）～１条用　光コード，ＳＣアダプター付</v>
          </cell>
          <cell r="D1113" t="str">
            <v>個</v>
          </cell>
          <cell r="F1113" t="str">
            <v>算出しない</v>
          </cell>
        </row>
        <row r="1114">
          <cell r="A1114" t="str">
            <v>P00215</v>
          </cell>
          <cell r="B1114" t="str">
            <v>壁掛光成端箱</v>
          </cell>
          <cell r="C1114" t="str">
            <v>ＥＭ－（ＧＩ－１６Ｃ＋ＳＭ－１６Ｃ）～１条用　光コード，ＳＣアダプター付</v>
          </cell>
          <cell r="D1114" t="str">
            <v>個</v>
          </cell>
          <cell r="F1114" t="str">
            <v>算出しない</v>
          </cell>
        </row>
        <row r="1115">
          <cell r="A1115" t="str">
            <v>P00216</v>
          </cell>
          <cell r="B1115" t="str">
            <v>１９インチラック用光成端箱</v>
          </cell>
          <cell r="C1115" t="str">
            <v>ＥＭ－ＧＩ－　４Ｃ～１条用　光コード，ＳＣアダプター付</v>
          </cell>
          <cell r="D1115" t="str">
            <v>個</v>
          </cell>
          <cell r="F1115" t="str">
            <v>算出しない</v>
          </cell>
        </row>
        <row r="1116">
          <cell r="A1116" t="str">
            <v>P00217</v>
          </cell>
          <cell r="B1116" t="str">
            <v>１９インチラック用光成端箱</v>
          </cell>
          <cell r="C1116" t="str">
            <v>ＥＭ－ＧＩ－　８Ｃ～１条用　光コード，ＳＣアダプター付</v>
          </cell>
          <cell r="D1116" t="str">
            <v>個</v>
          </cell>
          <cell r="F1116" t="str">
            <v>算出しない</v>
          </cell>
        </row>
        <row r="1117">
          <cell r="A1117" t="str">
            <v>P00218</v>
          </cell>
          <cell r="B1117" t="str">
            <v>１９インチラック用光成端箱</v>
          </cell>
          <cell r="C1117" t="str">
            <v>ＥＭ－ＧＩ－１６Ｃ～１条用　光コード，ＳＣアダプター付</v>
          </cell>
          <cell r="D1117" t="str">
            <v>個</v>
          </cell>
          <cell r="F1117" t="str">
            <v>算出しない</v>
          </cell>
        </row>
        <row r="1118">
          <cell r="A1118" t="str">
            <v>P00219</v>
          </cell>
          <cell r="B1118" t="str">
            <v>１９インチラック用光成端箱</v>
          </cell>
          <cell r="C1118" t="str">
            <v>ＥＭ－ＳＭ－　４Ｃ～１条用　光コード，ＳＣアダプター付</v>
          </cell>
          <cell r="D1118" t="str">
            <v>個</v>
          </cell>
          <cell r="F1118" t="str">
            <v>算出しない</v>
          </cell>
        </row>
        <row r="1119">
          <cell r="A1119" t="str">
            <v>P00220</v>
          </cell>
          <cell r="B1119" t="str">
            <v>１９インチラック用光成端箱</v>
          </cell>
          <cell r="C1119" t="str">
            <v>ＥＭ－ＳＭ－　８Ｃ～１条用　光コード，ＳＣアダプター付</v>
          </cell>
          <cell r="D1119" t="str">
            <v>個</v>
          </cell>
          <cell r="F1119" t="str">
            <v>算出しない</v>
          </cell>
        </row>
        <row r="1120">
          <cell r="A1120" t="str">
            <v>P00221</v>
          </cell>
          <cell r="B1120" t="str">
            <v>１９インチラック用光成端箱</v>
          </cell>
          <cell r="C1120" t="str">
            <v>ＥＭ－ＳＭ－１６Ｃ～１条用　光コード，ＳＣアダプター付</v>
          </cell>
          <cell r="D1120" t="str">
            <v>個</v>
          </cell>
          <cell r="F1120" t="str">
            <v>算出しない</v>
          </cell>
        </row>
        <row r="1121">
          <cell r="A1121" t="str">
            <v>P00222</v>
          </cell>
          <cell r="B1121" t="str">
            <v>１９インチラック用光成端箱</v>
          </cell>
          <cell r="C1121" t="str">
            <v>ＥＭ－（ＧＩ－　４Ｃ＋ＳＭ－　４Ｃ）～１条用　光コード，ＳＣアダプター付</v>
          </cell>
          <cell r="D1121" t="str">
            <v>個</v>
          </cell>
          <cell r="F1121" t="str">
            <v>算出しない</v>
          </cell>
        </row>
        <row r="1122">
          <cell r="A1122" t="str">
            <v>P00223</v>
          </cell>
          <cell r="B1122" t="str">
            <v>１９インチラック用光成端箱</v>
          </cell>
          <cell r="C1122" t="str">
            <v>ＥＭ－（ＧＩ－　８Ｃ＋ＳＭ－　８Ｃ）～１条用　光コード，ＳＣアダプター付</v>
          </cell>
          <cell r="D1122" t="str">
            <v>個</v>
          </cell>
          <cell r="F1122" t="str">
            <v>算出しない</v>
          </cell>
        </row>
        <row r="1123">
          <cell r="A1123" t="str">
            <v>P00224</v>
          </cell>
          <cell r="B1123" t="str">
            <v>１９インチラック用光成端箱</v>
          </cell>
          <cell r="C1123" t="str">
            <v>ＥＭ－（ＧＩ－１６Ｃ＋ＳＭ－１６Ｃ）～１条用　光コード，ＳＣアダプター付</v>
          </cell>
          <cell r="D1123" t="str">
            <v>個</v>
          </cell>
          <cell r="F1123" t="str">
            <v>算出しない</v>
          </cell>
        </row>
        <row r="1124">
          <cell r="A1124" t="str">
            <v>P00225</v>
          </cell>
          <cell r="B1124" t="str">
            <v>１９インチラック</v>
          </cell>
          <cell r="C1124" t="str">
            <v>７００×９００×２，０００</v>
          </cell>
          <cell r="D1124" t="str">
            <v>個</v>
          </cell>
          <cell r="F1124" t="str">
            <v>算出しない</v>
          </cell>
        </row>
        <row r="1125">
          <cell r="A1125" t="str">
            <v>P00226</v>
          </cell>
          <cell r="B1125" t="str">
            <v>モジュラーパッチパネル</v>
          </cell>
          <cell r="C1125" t="str">
            <v>２４ポート用</v>
          </cell>
          <cell r="D1125" t="str">
            <v>個</v>
          </cell>
          <cell r="F1125" t="str">
            <v>算出しない</v>
          </cell>
        </row>
        <row r="1127">
          <cell r="A1127" t="str">
            <v>P00237</v>
          </cell>
          <cell r="B1127" t="str">
            <v>照　明　器　具</v>
          </cell>
          <cell r="C1127" t="str">
            <v>ＦＳＲ２－３２１ＰＨ</v>
          </cell>
          <cell r="D1127" t="str">
            <v>個</v>
          </cell>
          <cell r="E1127">
            <v>3970</v>
          </cell>
        </row>
        <row r="1128">
          <cell r="A1128" t="str">
            <v>P00238</v>
          </cell>
          <cell r="B1128" t="str">
            <v>照　明　器　具</v>
          </cell>
          <cell r="C1128" t="str">
            <v>ＦＳＲ２ＭＰ－３２１ＰＨ</v>
          </cell>
          <cell r="D1128" t="str">
            <v>個</v>
          </cell>
          <cell r="E1128">
            <v>10000</v>
          </cell>
        </row>
        <row r="1129">
          <cell r="A1129" t="str">
            <v>P00239</v>
          </cell>
          <cell r="B1129" t="str">
            <v>照　明　器　具</v>
          </cell>
          <cell r="C1129" t="str">
            <v>ＦＳＲ２ＭＰ－３２２ＰＨ</v>
          </cell>
          <cell r="D1129" t="str">
            <v>個</v>
          </cell>
          <cell r="E1129">
            <v>14100</v>
          </cell>
        </row>
        <row r="1130">
          <cell r="A1130" t="str">
            <v>P00240</v>
          </cell>
          <cell r="B1130" t="str">
            <v>照　明　器　具</v>
          </cell>
          <cell r="C1130" t="str">
            <v>ＦＳＲ２ＲＰ－３２１ＰＨ</v>
          </cell>
          <cell r="D1130" t="str">
            <v>個</v>
          </cell>
          <cell r="E1130">
            <v>10000</v>
          </cell>
        </row>
        <row r="1131">
          <cell r="A1131" t="str">
            <v>P00241</v>
          </cell>
          <cell r="B1131" t="str">
            <v>照　明　器　具</v>
          </cell>
          <cell r="C1131" t="str">
            <v>ＦＳＲ２ＲＰ－３２２ＰＨ</v>
          </cell>
          <cell r="D1131" t="str">
            <v>個</v>
          </cell>
          <cell r="E1131">
            <v>14100</v>
          </cell>
        </row>
        <row r="1132">
          <cell r="A1132" t="str">
            <v>P00242</v>
          </cell>
          <cell r="B1132" t="str">
            <v>照　明　器　具</v>
          </cell>
          <cell r="C1132" t="str">
            <v>ＦＳＲ２ＭＰＡ－３２１ＰＨ</v>
          </cell>
          <cell r="D1132" t="str">
            <v>個</v>
          </cell>
          <cell r="E1132">
            <v>13300</v>
          </cell>
        </row>
        <row r="1133">
          <cell r="A1133" t="str">
            <v>P00243</v>
          </cell>
          <cell r="B1133" t="str">
            <v>照　明　器　具</v>
          </cell>
          <cell r="C1133" t="str">
            <v>ＦＳＲ２ＭＰＡ－３２２ＰＨ</v>
          </cell>
          <cell r="D1133" t="str">
            <v>個</v>
          </cell>
          <cell r="E1133">
            <v>17100</v>
          </cell>
        </row>
        <row r="1134">
          <cell r="A1134" t="str">
            <v>P00244</v>
          </cell>
          <cell r="B1134" t="str">
            <v>照　明　器　具</v>
          </cell>
          <cell r="C1134" t="str">
            <v>ＦＳＲ２ＲＰＡ－３２１ＰＨ</v>
          </cell>
          <cell r="D1134" t="str">
            <v>個</v>
          </cell>
          <cell r="E1134">
            <v>13300</v>
          </cell>
        </row>
        <row r="1135">
          <cell r="A1135" t="str">
            <v>P00245</v>
          </cell>
          <cell r="B1135" t="str">
            <v>照　明　器　具</v>
          </cell>
          <cell r="C1135" t="str">
            <v>ＦＳＲ２ＲＰＡ－３２２ＰＨ</v>
          </cell>
          <cell r="D1135" t="str">
            <v>個</v>
          </cell>
          <cell r="E1135">
            <v>17100</v>
          </cell>
        </row>
        <row r="1136">
          <cell r="A1136" t="str">
            <v>P00246</v>
          </cell>
          <cell r="B1136" t="str">
            <v>照　明　器　具</v>
          </cell>
          <cell r="C1136" t="str">
            <v>ＦＳＬ１－３２２ＰＮ</v>
          </cell>
          <cell r="D1136" t="str">
            <v>個</v>
          </cell>
          <cell r="E1136">
            <v>10500</v>
          </cell>
        </row>
        <row r="1137">
          <cell r="A1137" t="str">
            <v>P00247</v>
          </cell>
          <cell r="B1137" t="str">
            <v>照　明　器　具</v>
          </cell>
          <cell r="C1137" t="str">
            <v>Ｋ１ーＦＲＳ１５ー３２１ＰＮ　１６００ｌｍ点灯</v>
          </cell>
          <cell r="D1137" t="str">
            <v>個</v>
          </cell>
          <cell r="E1137">
            <v>28600</v>
          </cell>
        </row>
        <row r="1138">
          <cell r="A1138" t="str">
            <v>P00248</v>
          </cell>
          <cell r="B1138" t="str">
            <v>照　明　器　具</v>
          </cell>
          <cell r="C1138" t="str">
            <v>Ｋ１ーＦＲＳ１５ー３２２ＰＮ　１６００ｌｍ点灯</v>
          </cell>
          <cell r="D1138" t="str">
            <v>個</v>
          </cell>
          <cell r="E1138">
            <v>29800</v>
          </cell>
        </row>
        <row r="1139">
          <cell r="A1139" t="str">
            <v>P00249</v>
          </cell>
          <cell r="B1139" t="str">
            <v>照　明　器　具</v>
          </cell>
          <cell r="C1139" t="str">
            <v>Ｋ１ーＦＲＳ１５Ｌ３Ｖ１ー３２１ＰＮ　１６００ｌｍ点灯</v>
          </cell>
          <cell r="D1139" t="str">
            <v>個</v>
          </cell>
          <cell r="E1139">
            <v>35400</v>
          </cell>
        </row>
        <row r="1140">
          <cell r="A1140" t="str">
            <v>P00250</v>
          </cell>
          <cell r="B1140" t="str">
            <v>照　明　器　具</v>
          </cell>
          <cell r="C1140" t="str">
            <v>Ｋ１ーＦＲＳ１５Ｌ３Ｖ１ー３２２ＰＮ　１６００ｌｍ点灯</v>
          </cell>
          <cell r="D1140" t="str">
            <v>個</v>
          </cell>
          <cell r="E1140">
            <v>37700</v>
          </cell>
        </row>
        <row r="1141">
          <cell r="A1141" t="str">
            <v>P00251</v>
          </cell>
          <cell r="B1141" t="str">
            <v>照　明　器　具</v>
          </cell>
          <cell r="C1141" t="str">
            <v>Ｋ１ーＦＲＳ１５Ｌ３Ｖ２ー３２１ＰＮ　１６００ｌｍ点灯</v>
          </cell>
          <cell r="D1141" t="str">
            <v>個</v>
          </cell>
          <cell r="E1141">
            <v>35400</v>
          </cell>
        </row>
        <row r="1142">
          <cell r="A1142" t="str">
            <v>P00252</v>
          </cell>
          <cell r="B1142" t="str">
            <v>照　明　器　具</v>
          </cell>
          <cell r="C1142" t="str">
            <v>Ｋ１ーＦＲＳ１５Ｌ３Ｖ２ー３２２ＰＮ　１６００ｌｍ点灯</v>
          </cell>
          <cell r="D1142" t="str">
            <v>個</v>
          </cell>
          <cell r="E1142">
            <v>37700</v>
          </cell>
        </row>
        <row r="1143">
          <cell r="A1143" t="str">
            <v>P00253</v>
          </cell>
          <cell r="B1143" t="str">
            <v>照　明　器　具</v>
          </cell>
          <cell r="C1143" t="str">
            <v>Ｋ１ーＦＲＳ１５Ｌ３Ｖ３ー３２１ＰＮ　１６００ｌｍ点灯</v>
          </cell>
          <cell r="D1143" t="str">
            <v>個</v>
          </cell>
          <cell r="E1143">
            <v>35400</v>
          </cell>
        </row>
        <row r="1144">
          <cell r="A1144" t="str">
            <v>P00254</v>
          </cell>
          <cell r="B1144" t="str">
            <v>照　明　器　具</v>
          </cell>
          <cell r="C1144" t="str">
            <v>Ｋ１ーＦＲＳ１５Ｌ３Ｖ３ー３２２ＰＮ　１６００ｌｍ点灯</v>
          </cell>
          <cell r="D1144" t="str">
            <v>個</v>
          </cell>
          <cell r="E1144">
            <v>37700</v>
          </cell>
        </row>
        <row r="1145">
          <cell r="A1145" t="str">
            <v>P00255</v>
          </cell>
          <cell r="B1145" t="str">
            <v>照　明　器　具</v>
          </cell>
          <cell r="C1145" t="str">
            <v>Ｋ１ーＦＲＳ１５Ｌ５ー３２１ＰＮ　１６００ｌｍ点灯</v>
          </cell>
          <cell r="D1145" t="str">
            <v>個</v>
          </cell>
          <cell r="E1145">
            <v>31500</v>
          </cell>
        </row>
        <row r="1146">
          <cell r="A1146" t="str">
            <v>P00256</v>
          </cell>
          <cell r="B1146" t="str">
            <v>照　明　器　具</v>
          </cell>
          <cell r="C1146" t="str">
            <v>Ｋ１ーＦＲＳ１５Ｌ５ー３２２ＰＮ　１６００ｌｍ点灯</v>
          </cell>
          <cell r="D1146" t="str">
            <v>個</v>
          </cell>
          <cell r="E1146">
            <v>33000</v>
          </cell>
        </row>
        <row r="1147">
          <cell r="A1147" t="str">
            <v>P00257</v>
          </cell>
          <cell r="B1147" t="str">
            <v>照　明　器　具</v>
          </cell>
          <cell r="C1147" t="str">
            <v>Ｋ１ーＦＳＲ２ー３２１ＰＨ　１６００ｌｍ点灯</v>
          </cell>
          <cell r="D1147" t="str">
            <v>個</v>
          </cell>
          <cell r="E1147">
            <v>26200</v>
          </cell>
        </row>
        <row r="1148">
          <cell r="A1148" t="str">
            <v>P00258</v>
          </cell>
          <cell r="B1148" t="str">
            <v>照　明　器　具</v>
          </cell>
          <cell r="C1148" t="str">
            <v>ＳＫ１ーＦＲＳ２－２０１（５５％）</v>
          </cell>
          <cell r="D1148" t="str">
            <v>個</v>
          </cell>
          <cell r="F1148" t="str">
            <v>算出しない</v>
          </cell>
        </row>
        <row r="1149">
          <cell r="A1149" t="str">
            <v>P00259</v>
          </cell>
          <cell r="B1149" t="str">
            <v>照　明　器　具</v>
          </cell>
          <cell r="C1149" t="str">
            <v>ＳＫ１ーＦＲＳ２－２０２（５５％）</v>
          </cell>
          <cell r="D1149" t="str">
            <v>個</v>
          </cell>
          <cell r="F1149" t="str">
            <v>算出しない</v>
          </cell>
        </row>
        <row r="1150">
          <cell r="A1150" t="str">
            <v>P00260</v>
          </cell>
          <cell r="B1150" t="str">
            <v>照　明　器　具</v>
          </cell>
          <cell r="C1150" t="str">
            <v>ＳＫ１ーＦＳＳ４－２０１（５５％）</v>
          </cell>
          <cell r="D1150" t="str">
            <v>個</v>
          </cell>
          <cell r="F1150" t="str">
            <v>算出しない</v>
          </cell>
        </row>
        <row r="1151">
          <cell r="A1151" t="str">
            <v>P00261</v>
          </cell>
          <cell r="B1151" t="str">
            <v>照　明　器　具</v>
          </cell>
          <cell r="C1151" t="str">
            <v>ＳＫ１ーＦＳＳ４－２０２（５５％）</v>
          </cell>
          <cell r="D1151" t="str">
            <v>個</v>
          </cell>
          <cell r="F1151" t="str">
            <v>算出しない</v>
          </cell>
        </row>
        <row r="1152">
          <cell r="A1152" t="str">
            <v>P00262</v>
          </cell>
          <cell r="B1152" t="str">
            <v>照　明　器　具</v>
          </cell>
          <cell r="C1152" t="str">
            <v>Ｋ０ーＩ４０－ＦＳＳ６－３２２ＰＮ</v>
          </cell>
          <cell r="D1152" t="str">
            <v>個</v>
          </cell>
          <cell r="E1152">
            <v>8500</v>
          </cell>
        </row>
        <row r="1153">
          <cell r="A1153" t="str">
            <v>P00263</v>
          </cell>
          <cell r="B1153" t="str">
            <v>照　明　器　具</v>
          </cell>
          <cell r="C1153" t="str">
            <v>Ｋ０ーＩ４０－ＦＳＬ１－３２２ＰＮ</v>
          </cell>
          <cell r="D1153" t="str">
            <v>個</v>
          </cell>
          <cell r="E1153">
            <v>11400</v>
          </cell>
        </row>
        <row r="1154">
          <cell r="A1154" t="str">
            <v>P00264</v>
          </cell>
          <cell r="B1154" t="str">
            <v>照　明　器　具</v>
          </cell>
          <cell r="C1154" t="str">
            <v>ＦＳＳ６－３２２ＰＮ　初期照度補正機能付</v>
          </cell>
          <cell r="D1154" t="str">
            <v>個</v>
          </cell>
          <cell r="E1154">
            <v>10458</v>
          </cell>
        </row>
        <row r="1155">
          <cell r="A1155" t="str">
            <v>P00265</v>
          </cell>
          <cell r="B1155" t="str">
            <v>照　明　器　具</v>
          </cell>
          <cell r="C1155" t="str">
            <v>ＦＳＳ６－３２２ＰＨ　初期照度補正機能付</v>
          </cell>
          <cell r="D1155" t="str">
            <v>個</v>
          </cell>
          <cell r="E1155">
            <v>11298</v>
          </cell>
        </row>
        <row r="1156">
          <cell r="A1156" t="str">
            <v>P00266</v>
          </cell>
          <cell r="B1156" t="str">
            <v>照　明　器　具</v>
          </cell>
          <cell r="C1156" t="str">
            <v>ＦＳＳ７－３２２ＰＮ　初期照度補正機能付</v>
          </cell>
          <cell r="D1156" t="str">
            <v>個</v>
          </cell>
          <cell r="E1156">
            <v>10038</v>
          </cell>
        </row>
        <row r="1157">
          <cell r="A1157" t="str">
            <v>P00267</v>
          </cell>
          <cell r="B1157" t="str">
            <v>照　明　器　具</v>
          </cell>
          <cell r="C1157" t="str">
            <v>ＦＳＳ７－３２２ＰＨ　初期照度補正機能付</v>
          </cell>
          <cell r="D1157" t="str">
            <v>個</v>
          </cell>
          <cell r="E1157">
            <v>10878</v>
          </cell>
        </row>
        <row r="1158">
          <cell r="A1158" t="str">
            <v>P00268</v>
          </cell>
          <cell r="B1158" t="str">
            <v>照　明　器　具</v>
          </cell>
          <cell r="C1158" t="str">
            <v>ＦＳＳ９－３２１ＰＮ　初期照度補正機能付</v>
          </cell>
          <cell r="D1158" t="str">
            <v>個</v>
          </cell>
          <cell r="E1158">
            <v>6006</v>
          </cell>
        </row>
        <row r="1159">
          <cell r="A1159" t="str">
            <v>P00269</v>
          </cell>
          <cell r="B1159" t="str">
            <v>照　明　器　具</v>
          </cell>
          <cell r="C1159" t="str">
            <v>ＦＳＳ９－３２１ＰＨ　初期照度補正機能付</v>
          </cell>
          <cell r="D1159" t="str">
            <v>個</v>
          </cell>
          <cell r="E1159">
            <v>6846</v>
          </cell>
        </row>
        <row r="1160">
          <cell r="A1160" t="str">
            <v>P00270</v>
          </cell>
          <cell r="B1160" t="str">
            <v>照　明　器　具</v>
          </cell>
          <cell r="C1160" t="str">
            <v>ＦＳＳ９－３２２ＰＮ　初期照度補正機能付</v>
          </cell>
          <cell r="D1160" t="str">
            <v>個</v>
          </cell>
          <cell r="E1160">
            <v>7896</v>
          </cell>
        </row>
        <row r="1161">
          <cell r="A1161" t="str">
            <v>P00271</v>
          </cell>
          <cell r="B1161" t="str">
            <v>照　明　器　具</v>
          </cell>
          <cell r="C1161" t="str">
            <v>ＦＳＳ９－３２２ＰＨ　初期照度補正機能付</v>
          </cell>
          <cell r="D1161" t="str">
            <v>個</v>
          </cell>
          <cell r="E1161">
            <v>8736</v>
          </cell>
        </row>
        <row r="1162">
          <cell r="A1162" t="str">
            <v>P00272</v>
          </cell>
          <cell r="B1162" t="str">
            <v>照　明　器　具</v>
          </cell>
          <cell r="C1162" t="str">
            <v>ＦＲＬ９－３２１ＰＮ　初期照度補正機能付</v>
          </cell>
          <cell r="D1162" t="str">
            <v>個</v>
          </cell>
          <cell r="E1162">
            <v>14280</v>
          </cell>
        </row>
        <row r="1163">
          <cell r="A1163" t="str">
            <v>P00273</v>
          </cell>
          <cell r="B1163" t="str">
            <v>照　明　器　具</v>
          </cell>
          <cell r="C1163" t="str">
            <v>ＦＲＬ９－３２１ＰＨ　初期照度補正機能付</v>
          </cell>
          <cell r="D1163" t="str">
            <v>個</v>
          </cell>
          <cell r="E1163">
            <v>12390</v>
          </cell>
        </row>
        <row r="1164">
          <cell r="A1164" t="str">
            <v>P00274</v>
          </cell>
          <cell r="B1164" t="str">
            <v>照　明　器　具</v>
          </cell>
          <cell r="C1164" t="str">
            <v>ＦＲＬ９－３２２ＰＮ　初期照度補正機能付</v>
          </cell>
          <cell r="D1164" t="str">
            <v>個</v>
          </cell>
          <cell r="E1164">
            <v>13020</v>
          </cell>
        </row>
        <row r="1165">
          <cell r="A1165" t="str">
            <v>P00275</v>
          </cell>
          <cell r="B1165" t="str">
            <v>照　明　器　具</v>
          </cell>
          <cell r="C1165" t="str">
            <v>ＦＲＬ９－３２２ＰＨ　初期照度補正機能付</v>
          </cell>
          <cell r="D1165" t="str">
            <v>個</v>
          </cell>
          <cell r="E1165">
            <v>13860</v>
          </cell>
        </row>
        <row r="1166">
          <cell r="A1166" t="str">
            <v>P00276</v>
          </cell>
          <cell r="B1166" t="str">
            <v>照　明　器　具</v>
          </cell>
          <cell r="C1166" t="str">
            <v>ＦＲＳ１５Ｌ３－３２１ＰＮ　初期照度補正機能付</v>
          </cell>
          <cell r="D1166" t="str">
            <v>個</v>
          </cell>
          <cell r="E1166">
            <v>19866</v>
          </cell>
        </row>
        <row r="1167">
          <cell r="A1167" t="str">
            <v>P00277</v>
          </cell>
          <cell r="B1167" t="str">
            <v>照　明　器　具</v>
          </cell>
          <cell r="C1167" t="str">
            <v>ＦＲＳ１５Ｌ３－３２１ＰＨ　初期照度補正機能付</v>
          </cell>
          <cell r="D1167" t="str">
            <v>個</v>
          </cell>
          <cell r="E1167">
            <v>19236</v>
          </cell>
        </row>
        <row r="1168">
          <cell r="A1168" t="str">
            <v>P00278</v>
          </cell>
          <cell r="B1168" t="str">
            <v>照　明　器　具</v>
          </cell>
          <cell r="C1168" t="str">
            <v>ＦＲＳ１５Ｌ３－３２２ＰＮ　初期照度補正機能付</v>
          </cell>
          <cell r="D1168" t="str">
            <v>個</v>
          </cell>
          <cell r="E1168">
            <v>19656</v>
          </cell>
        </row>
        <row r="1169">
          <cell r="A1169" t="str">
            <v>P00279</v>
          </cell>
          <cell r="B1169" t="str">
            <v>照　明　器　具</v>
          </cell>
          <cell r="C1169" t="str">
            <v>ＦＲＳ１５Ｌ３－３２２ＰＨ　初期照度補正機能付</v>
          </cell>
          <cell r="D1169" t="str">
            <v>個</v>
          </cell>
          <cell r="E1169">
            <v>19950</v>
          </cell>
        </row>
        <row r="1170">
          <cell r="A1170" t="str">
            <v>P00280</v>
          </cell>
          <cell r="B1170" t="str">
            <v>照　明　器　具</v>
          </cell>
          <cell r="C1170" t="str">
            <v>ＦＲＳ１５Ｌ５－３２１ＰＮ　初期照度補正機能付</v>
          </cell>
          <cell r="D1170" t="str">
            <v>個</v>
          </cell>
          <cell r="E1170">
            <v>15708</v>
          </cell>
        </row>
        <row r="1171">
          <cell r="A1171" t="str">
            <v>P00281</v>
          </cell>
          <cell r="B1171" t="str">
            <v>照　明　器　具</v>
          </cell>
          <cell r="C1171" t="str">
            <v>ＦＲＳ１５Ｌ５－３２１ＰＨ　初期照度補正機能付</v>
          </cell>
          <cell r="D1171" t="str">
            <v>個</v>
          </cell>
          <cell r="E1171">
            <v>15078</v>
          </cell>
        </row>
        <row r="1172">
          <cell r="A1172" t="str">
            <v>P00282</v>
          </cell>
          <cell r="B1172" t="str">
            <v>照　明　器　具</v>
          </cell>
          <cell r="C1172" t="str">
            <v>ＦＲＳ１５Ｌ５－３２２ＰＮ　初期照度補正機能付</v>
          </cell>
          <cell r="D1172" t="str">
            <v>個</v>
          </cell>
          <cell r="E1172">
            <v>14574</v>
          </cell>
        </row>
        <row r="1173">
          <cell r="A1173" t="str">
            <v>P00283</v>
          </cell>
          <cell r="B1173" t="str">
            <v>照　明　器　具</v>
          </cell>
          <cell r="C1173" t="str">
            <v>ＦＲＳ１５Ｌ５－３２２ＰＨ　初期照度補正機能付</v>
          </cell>
          <cell r="D1173" t="str">
            <v>個</v>
          </cell>
          <cell r="E1173">
            <v>15414</v>
          </cell>
        </row>
        <row r="1174">
          <cell r="A1174" t="str">
            <v>P00284</v>
          </cell>
          <cell r="B1174" t="str">
            <v>照　明　器　具</v>
          </cell>
          <cell r="C1174" t="str">
            <v>ＦＲＳ１５－３２１ＰＮ　初期照度補正機能付</v>
          </cell>
          <cell r="D1174" t="str">
            <v>個</v>
          </cell>
          <cell r="E1174">
            <v>12600</v>
          </cell>
        </row>
        <row r="1175">
          <cell r="A1175" t="str">
            <v>P00285</v>
          </cell>
          <cell r="B1175" t="str">
            <v>照　明　器　具</v>
          </cell>
          <cell r="C1175" t="str">
            <v>ＦＲＳ１５－３２１ＰＨ　初期照度補正機能付</v>
          </cell>
          <cell r="D1175" t="str">
            <v>個</v>
          </cell>
          <cell r="E1175">
            <v>11970</v>
          </cell>
        </row>
        <row r="1176">
          <cell r="A1176" t="str">
            <v>P00286</v>
          </cell>
          <cell r="B1176" t="str">
            <v>照　明　器　具</v>
          </cell>
          <cell r="C1176" t="str">
            <v>ＦＲＳ１５－３２２ＰＮ　初期照度補正機能付</v>
          </cell>
          <cell r="D1176" t="str">
            <v>個</v>
          </cell>
          <cell r="E1176">
            <v>11130</v>
          </cell>
        </row>
        <row r="1177">
          <cell r="A1177" t="str">
            <v>P00287</v>
          </cell>
          <cell r="B1177" t="str">
            <v>照　明　器　具</v>
          </cell>
          <cell r="C1177" t="str">
            <v>ＦＲＳ１５－３２２ＰＨ　初期照度補正機能付</v>
          </cell>
          <cell r="D1177" t="str">
            <v>個</v>
          </cell>
          <cell r="E1177">
            <v>11970</v>
          </cell>
        </row>
        <row r="1178">
          <cell r="A1178" t="str">
            <v>P00288</v>
          </cell>
          <cell r="B1178" t="str">
            <v>照　明　器　具</v>
          </cell>
          <cell r="C1178" t="str">
            <v>ＦＲＳ１９－３２１ＰＮ　初期照度補正機能付</v>
          </cell>
          <cell r="D1178" t="str">
            <v>個</v>
          </cell>
          <cell r="E1178">
            <v>9870</v>
          </cell>
        </row>
        <row r="1179">
          <cell r="A1179" t="str">
            <v>P00289</v>
          </cell>
          <cell r="B1179" t="str">
            <v>照　明　器　具</v>
          </cell>
          <cell r="C1179" t="str">
            <v>ＦＲＳ１９－３２１ＰＨ　初期照度補正機能付</v>
          </cell>
          <cell r="D1179" t="str">
            <v>個</v>
          </cell>
          <cell r="E1179">
            <v>10710</v>
          </cell>
        </row>
        <row r="1180">
          <cell r="A1180" t="str">
            <v>P00290</v>
          </cell>
          <cell r="B1180" t="str">
            <v>照　明　器　具</v>
          </cell>
          <cell r="C1180" t="str">
            <v>ＦＲＳ１９－３２２ＰＮ　初期照度補正機能付</v>
          </cell>
          <cell r="D1180" t="str">
            <v>個</v>
          </cell>
          <cell r="E1180">
            <v>10248</v>
          </cell>
        </row>
        <row r="1181">
          <cell r="A1181" t="str">
            <v>P00291</v>
          </cell>
          <cell r="B1181" t="str">
            <v>照　明　器　具</v>
          </cell>
          <cell r="C1181" t="str">
            <v>ＦＲＳ１９－３２２ＰＨ　初期照度補正機能付</v>
          </cell>
          <cell r="D1181" t="str">
            <v>個</v>
          </cell>
          <cell r="E1181">
            <v>11088</v>
          </cell>
        </row>
        <row r="1182">
          <cell r="A1182" t="str">
            <v>P00292</v>
          </cell>
          <cell r="B1182" t="str">
            <v>照　明　器　具</v>
          </cell>
          <cell r="C1182" t="str">
            <v>ＦＲＳ１９Ａ－３２２ＰＮ　初期照度補正機能付</v>
          </cell>
          <cell r="D1182" t="str">
            <v>個</v>
          </cell>
          <cell r="E1182">
            <v>13020</v>
          </cell>
        </row>
        <row r="1183">
          <cell r="A1183" t="str">
            <v>P00293</v>
          </cell>
          <cell r="B1183" t="str">
            <v>照　明　器　具</v>
          </cell>
          <cell r="C1183" t="str">
            <v>ＦＲＳ１９Ａ－３２２ＰＨ初期照度補正機能付</v>
          </cell>
          <cell r="D1183" t="str">
            <v>個</v>
          </cell>
          <cell r="E1183">
            <v>11550</v>
          </cell>
        </row>
        <row r="1184">
          <cell r="A1184" t="str">
            <v>P00294</v>
          </cell>
          <cell r="B1184" t="str">
            <v>照　明　器　具</v>
          </cell>
          <cell r="C1184" t="str">
            <v>ＩＬ１００Ｗ　密閉型</v>
          </cell>
          <cell r="D1184" t="str">
            <v>個</v>
          </cell>
          <cell r="E1184">
            <v>4847</v>
          </cell>
        </row>
        <row r="1185">
          <cell r="A1185" t="str">
            <v>P00295</v>
          </cell>
          <cell r="B1185" t="str">
            <v>照　明　器　具</v>
          </cell>
          <cell r="C1185" t="str">
            <v>外灯　ＨＦ８０Ｗ　下向き配光
アルミポール５．０ｍ塗装仕上げ</v>
          </cell>
          <cell r="D1185" t="str">
            <v>個</v>
          </cell>
          <cell r="E1185">
            <v>115962</v>
          </cell>
        </row>
        <row r="1186">
          <cell r="A1186" t="str">
            <v>P00296</v>
          </cell>
          <cell r="B1186" t="str">
            <v>照　明　器　具</v>
          </cell>
          <cell r="C1186" t="str">
            <v>外灯　ＨＦ１００Ｗ　下向き配光　アルミポール５．０ｍ塗装仕上げ</v>
          </cell>
          <cell r="D1186" t="str">
            <v>個</v>
          </cell>
          <cell r="E1186">
            <v>126714</v>
          </cell>
        </row>
        <row r="1187">
          <cell r="A1187" t="str">
            <v>P00297</v>
          </cell>
          <cell r="B1187" t="str">
            <v>照　明　器　具</v>
          </cell>
          <cell r="C1187" t="str">
            <v>外灯　ＨＦ２００Ｗ　下向き配光　アルミポール５．０ｍ塗装仕上げ</v>
          </cell>
          <cell r="D1187" t="str">
            <v>個</v>
          </cell>
          <cell r="E1187">
            <v>127344</v>
          </cell>
        </row>
        <row r="1188">
          <cell r="A1188" t="str">
            <v>P00298</v>
          </cell>
          <cell r="B1188" t="str">
            <v>照　明　器　具</v>
          </cell>
          <cell r="C1188" t="str">
            <v>外灯　ＨＦ２５０Ｗ　下向き配光　アルミポール５．０ｍ塗装仕上げ</v>
          </cell>
          <cell r="D1188" t="str">
            <v>個</v>
          </cell>
          <cell r="E1188">
            <v>133476</v>
          </cell>
        </row>
        <row r="1189">
          <cell r="A1189" t="str">
            <v>P00299</v>
          </cell>
          <cell r="B1189" t="str">
            <v>照　明　器　具</v>
          </cell>
          <cell r="C1189" t="str">
            <v>外灯　ＨＦ３００Ｗ　下向き配光　アルミポール５．０ｍ塗装仕上げ</v>
          </cell>
          <cell r="D1189" t="str">
            <v>個</v>
          </cell>
          <cell r="E1189">
            <v>127953</v>
          </cell>
        </row>
        <row r="1190">
          <cell r="A1190" t="str">
            <v>P00300</v>
          </cell>
          <cell r="B1190" t="str">
            <v>照　明　器　具</v>
          </cell>
          <cell r="C1190" t="str">
            <v>外灯　ＨＦ４００Ｗ　下向き配光　アルミポール５．０ｍ塗装仕上げ</v>
          </cell>
          <cell r="D1190" t="str">
            <v>個</v>
          </cell>
          <cell r="E1190">
            <v>129927</v>
          </cell>
        </row>
        <row r="1191">
          <cell r="A1191" t="str">
            <v>P00301</v>
          </cell>
          <cell r="B1191" t="str">
            <v>照　明　器　具</v>
          </cell>
          <cell r="C1191" t="str">
            <v>無電極放電灯　　５０Ｗ　ダウンライト</v>
          </cell>
          <cell r="D1191" t="str">
            <v>個</v>
          </cell>
          <cell r="E1191">
            <v>66360</v>
          </cell>
        </row>
        <row r="1192">
          <cell r="A1192" t="str">
            <v>P00302</v>
          </cell>
          <cell r="B1192" t="str">
            <v>照　明　器　具</v>
          </cell>
          <cell r="C1192" t="str">
            <v>無電極放電灯　　８５Ｗ　ダウンライト</v>
          </cell>
          <cell r="D1192" t="str">
            <v>個</v>
          </cell>
          <cell r="E1192">
            <v>41160</v>
          </cell>
        </row>
        <row r="1193">
          <cell r="A1193" t="str">
            <v>P00303</v>
          </cell>
          <cell r="B1193" t="str">
            <v>照　明　器　具</v>
          </cell>
          <cell r="C1193" t="str">
            <v>無電極放電灯　１６５Ｗ　ダウンライト</v>
          </cell>
          <cell r="D1193" t="str">
            <v>個</v>
          </cell>
          <cell r="E1193">
            <v>70560</v>
          </cell>
        </row>
        <row r="1194">
          <cell r="A1194" t="str">
            <v>P00304</v>
          </cell>
          <cell r="B1194" t="str">
            <v>照　明　器　具</v>
          </cell>
          <cell r="C1194" t="str">
            <v>ＦＳＳ１Ｇ－２０１　ＦＬ２０Ｗ×１笠なし型　鋼線ガード付</v>
          </cell>
          <cell r="D1194" t="str">
            <v>個</v>
          </cell>
          <cell r="E1194">
            <v>3003</v>
          </cell>
        </row>
        <row r="1195">
          <cell r="A1195" t="str">
            <v>P00305</v>
          </cell>
          <cell r="B1195" t="str">
            <v>照　明　器　具</v>
          </cell>
          <cell r="C1195" t="str">
            <v>ＦＳＳ１ＭＰＡＧ－２０１　ＦＬ２０Ｗ×１笠なし型　ステンレスガード付</v>
          </cell>
          <cell r="D1195" t="str">
            <v>個</v>
          </cell>
          <cell r="E1195">
            <v>9534</v>
          </cell>
        </row>
        <row r="1196">
          <cell r="A1196" t="str">
            <v>P00306</v>
          </cell>
          <cell r="B1196" t="str">
            <v>照　明　器　具</v>
          </cell>
          <cell r="C1196" t="str">
            <v>ＨＦ３２Ｗ２灯用　埋込　乳白アクリルパネル付</v>
          </cell>
          <cell r="D1196" t="str">
            <v>個</v>
          </cell>
          <cell r="E1196">
            <v>13986</v>
          </cell>
        </row>
        <row r="1197">
          <cell r="A1197" t="str">
            <v>P00307</v>
          </cell>
          <cell r="B1197" t="str">
            <v>照　明　器　具</v>
          </cell>
          <cell r="C1197" t="str">
            <v>ＦＤＬ１８Ｗ×１　ミラー灯　ガラスカバー</v>
          </cell>
          <cell r="D1197" t="str">
            <v>個</v>
          </cell>
          <cell r="E1197">
            <v>7560</v>
          </cell>
        </row>
        <row r="1198">
          <cell r="A1198" t="str">
            <v>P00308</v>
          </cell>
          <cell r="B1198" t="str">
            <v>照　明　器　具</v>
          </cell>
          <cell r="C1198" t="str">
            <v>ＦＰＬ１８Ｗ×１　耐蝕　密閉型</v>
          </cell>
          <cell r="D1198" t="str">
            <v>個</v>
          </cell>
          <cell r="E1198">
            <v>6720</v>
          </cell>
        </row>
        <row r="1199">
          <cell r="A1199" t="str">
            <v>P00309</v>
          </cell>
          <cell r="B1199" t="str">
            <v>設備プレート</v>
          </cell>
          <cell r="C1199" t="str">
            <v>ＨＦ　３２Ｗ１灯用　設備プレート</v>
          </cell>
          <cell r="D1199" t="str">
            <v>個</v>
          </cell>
          <cell r="E1199">
            <v>571</v>
          </cell>
        </row>
        <row r="1200">
          <cell r="A1200" t="str">
            <v>P00310</v>
          </cell>
          <cell r="B1200" t="str">
            <v>設備プレート</v>
          </cell>
          <cell r="C1200" t="str">
            <v>ＨＦ　３２Ｗ２灯用　設備プレート</v>
          </cell>
          <cell r="D1200" t="str">
            <v>個</v>
          </cell>
          <cell r="E1200">
            <v>554</v>
          </cell>
        </row>
        <row r="1201">
          <cell r="A1201" t="str">
            <v>P00311</v>
          </cell>
          <cell r="B1201" t="str">
            <v>HID灯安定器</v>
          </cell>
          <cell r="C1201" t="str">
            <v>調光定電力型　４００W</v>
          </cell>
          <cell r="D1201" t="str">
            <v>個</v>
          </cell>
          <cell r="E1201">
            <v>18100</v>
          </cell>
        </row>
        <row r="1202">
          <cell r="A1202" t="str">
            <v>P00312</v>
          </cell>
          <cell r="B1202" t="str">
            <v>蛍光水銀ランプ</v>
          </cell>
          <cell r="C1202" t="str">
            <v>４００W</v>
          </cell>
          <cell r="D1202" t="str">
            <v>個</v>
          </cell>
          <cell r="E1202">
            <v>3270</v>
          </cell>
        </row>
        <row r="1203">
          <cell r="A1203" t="str">
            <v>P00313</v>
          </cell>
          <cell r="B1203" t="str">
            <v>アルミテーパーポール</v>
          </cell>
          <cell r="C1203" t="str">
            <v>１灯用　直線型　地上高５ｍ　埋込式</v>
          </cell>
          <cell r="D1203" t="str">
            <v>個</v>
          </cell>
          <cell r="E1203">
            <v>94000</v>
          </cell>
        </row>
        <row r="1204">
          <cell r="A1204" t="str">
            <v>P00314</v>
          </cell>
          <cell r="B1204" t="str">
            <v>街路灯</v>
          </cell>
          <cell r="C1204" t="str">
            <v>松下YA４２６３４</v>
          </cell>
          <cell r="D1204" t="str">
            <v>個</v>
          </cell>
          <cell r="E1204">
            <v>48100</v>
          </cell>
        </row>
        <row r="1207">
          <cell r="B1207" t="str">
            <v>ラジアスクランプ</v>
          </cell>
          <cell r="C1207" t="str">
            <v>薄鋼・ねじなし電線管Ｃ・Ｅ１９ｍｍ</v>
          </cell>
          <cell r="D1207" t="str">
            <v>こ</v>
          </cell>
        </row>
        <row r="1208">
          <cell r="B1208" t="str">
            <v>ラジアスクランプ</v>
          </cell>
          <cell r="C1208" t="str">
            <v>薄鋼・ねじなし電線管Ｃ・Ｅ２５ｍｍ</v>
          </cell>
          <cell r="D1208" t="str">
            <v>こ</v>
          </cell>
        </row>
        <row r="1209">
          <cell r="B1209" t="str">
            <v>ラジアスクランプ</v>
          </cell>
          <cell r="C1209" t="str">
            <v>薄鋼・ねじなし電線管Ｃ・Ｅ３１ｍｍ</v>
          </cell>
          <cell r="D1209" t="str">
            <v>こ</v>
          </cell>
        </row>
        <row r="1211">
          <cell r="B1211" t="str">
            <v>つば付鋼管スリーブ</v>
          </cell>
          <cell r="C1211" t="str">
            <v>壁厚１５０ｍｍ　　　　　４０Ａ　　（コーキング材共）</v>
          </cell>
          <cell r="F1211" t="str">
            <v>見積による</v>
          </cell>
        </row>
        <row r="1212">
          <cell r="B1212" t="str">
            <v>つば付鋼管スリーブ</v>
          </cell>
          <cell r="C1212" t="str">
            <v>壁厚１５０ｍｍ　　　　　５０Ａ　　（コーキング材共）</v>
          </cell>
          <cell r="F1212" t="str">
            <v>見積による</v>
          </cell>
        </row>
        <row r="1213">
          <cell r="B1213" t="str">
            <v>つば付鋼管スリーブ</v>
          </cell>
          <cell r="C1213" t="str">
            <v>壁厚１５０ｍｍ　　　　　６５Ａ　　（コーキング材共）</v>
          </cell>
          <cell r="F1213" t="str">
            <v>見積による</v>
          </cell>
        </row>
        <row r="1214">
          <cell r="B1214" t="str">
            <v>つば付鋼管スリーブ</v>
          </cell>
          <cell r="C1214" t="str">
            <v>壁厚１５０ｍｍ　　　　　８０Ａ　　（コーキング材共）</v>
          </cell>
          <cell r="F1214" t="str">
            <v>見積による</v>
          </cell>
        </row>
        <row r="1215">
          <cell r="B1215" t="str">
            <v>つば付鋼管スリーブ</v>
          </cell>
          <cell r="C1215" t="str">
            <v>壁厚１５０ｍｍ　　　　１００Ａ　　（コーキング材共）</v>
          </cell>
          <cell r="F1215" t="str">
            <v>見積による</v>
          </cell>
        </row>
        <row r="1216">
          <cell r="B1216" t="str">
            <v>つば付鋼管スリーブ</v>
          </cell>
          <cell r="C1216" t="str">
            <v>壁厚２００ｍｍ　　　　　４０Ａ　　（コーキング材共）</v>
          </cell>
          <cell r="F1216" t="str">
            <v>見積による</v>
          </cell>
        </row>
        <row r="1217">
          <cell r="B1217" t="str">
            <v>つば付鋼管スリーブ</v>
          </cell>
          <cell r="C1217" t="str">
            <v>壁厚２００ｍｍ　　　　　５０Ａ　　（コーキング材共）</v>
          </cell>
          <cell r="F1217" t="str">
            <v>見積による</v>
          </cell>
        </row>
        <row r="1218">
          <cell r="B1218" t="str">
            <v>つば付鋼管スリーブ</v>
          </cell>
          <cell r="C1218" t="str">
            <v>壁厚２００ｍｍ　　　　　６５Ａ　　（コーキング材共）</v>
          </cell>
          <cell r="F1218" t="str">
            <v>見積による</v>
          </cell>
        </row>
        <row r="1219">
          <cell r="B1219" t="str">
            <v>つば付鋼管スリーブ</v>
          </cell>
          <cell r="C1219" t="str">
            <v>壁厚２００ｍｍ　　　　　８０Ａ　　（コーキング材共）</v>
          </cell>
          <cell r="F1219" t="str">
            <v>見積による</v>
          </cell>
        </row>
        <row r="1220">
          <cell r="B1220" t="str">
            <v>つば付鋼管スリーブ</v>
          </cell>
          <cell r="C1220" t="str">
            <v>壁厚２００ｍｍ　　　　１００Ａ　　（コーキング材共）</v>
          </cell>
          <cell r="F1220" t="str">
            <v>見積による</v>
          </cell>
        </row>
        <row r="1222">
          <cell r="B1222" t="str">
            <v>ケ　ー　ブ　ル</v>
          </cell>
          <cell r="C1222" t="str">
            <v>ＥＭ－ＣＣＰ－ＡＰ　０．５ｍｍ　　２０Ｐ</v>
          </cell>
          <cell r="D1222" t="str">
            <v>ｍ</v>
          </cell>
          <cell r="F1222" t="str">
            <v>見積による</v>
          </cell>
        </row>
        <row r="1223">
          <cell r="B1223" t="str">
            <v>電子ボタン電話ケーブル</v>
          </cell>
          <cell r="C1223" t="str">
            <v>ＥＭ－ＢＴＩＥＥ　０．５ｍｍ　２Ｐ</v>
          </cell>
          <cell r="D1223" t="str">
            <v>ｍ</v>
          </cell>
          <cell r="F1223" t="str">
            <v>見積による</v>
          </cell>
        </row>
        <row r="1225">
          <cell r="B1225" t="str">
            <v>波　付　合　成　樹　脂　管</v>
          </cell>
          <cell r="C1225" t="str">
            <v>Ｆ・ＦＥＰ　１５０　ｍｍ</v>
          </cell>
        </row>
        <row r="1226">
          <cell r="B1226" t="str">
            <v>波　付　合　成　樹　脂　管</v>
          </cell>
          <cell r="C1226" t="str">
            <v>Ｆ・ＦＥＰ　２００　ｍｍ</v>
          </cell>
        </row>
        <row r="1227">
          <cell r="B1227" t="str">
            <v>変電用フレームパイプ</v>
          </cell>
          <cell r="C1227" t="str">
            <v>白管　３２Ａ　ネジナシ　　　　　　組立金物とも</v>
          </cell>
        </row>
        <row r="1228">
          <cell r="B1228" t="str">
            <v>フレーム用補助鋼材</v>
          </cell>
          <cell r="C1228" t="str">
            <v>Ｌ－３×４０×４０　　　　　　　　組立金物　塗装とも</v>
          </cell>
        </row>
        <row r="1229">
          <cell r="B1229" t="str">
            <v>フレーム用補助鋼材</v>
          </cell>
          <cell r="C1229" t="str">
            <v>Ｌ－４×５０×５０　　　　　　　　組立金物　塗装とも</v>
          </cell>
        </row>
        <row r="1230">
          <cell r="B1230" t="str">
            <v>フレーム用補助鋼材</v>
          </cell>
          <cell r="C1230" t="str">
            <v>Ｌ－６×５０×５０　　　　　　　　組立金物　塗装とも</v>
          </cell>
        </row>
        <row r="1231">
          <cell r="B1231" t="str">
            <v>保　護　金　網</v>
          </cell>
          <cell r="C1231" t="str">
            <v>屋内用（枠　塗装とも）</v>
          </cell>
        </row>
      </sheetData>
      <sheetData sheetId="4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細目内訳"/>
      <sheetName val="科目内訳"/>
      <sheetName val="種目内訳"/>
      <sheetName val="保温塗装"/>
      <sheetName val="据付費"/>
      <sheetName val="共通費"/>
      <sheetName val="表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２期内02"/>
      <sheetName val="共通86白"/>
      <sheetName val="科目内訳"/>
      <sheetName val="科目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計書表紙"/>
      <sheetName val="設計条件1"/>
      <sheetName val="設計条件2"/>
      <sheetName val="計算式1"/>
      <sheetName val="計算式2"/>
      <sheetName val="計算式3"/>
      <sheetName val="計算式4"/>
      <sheetName val="計算式5"/>
      <sheetName val="計算式6"/>
      <sheetName val="配線唐船"/>
      <sheetName val="#REF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一覧表"/>
    </sheetNames>
    <sheetDataSet>
      <sheetData sheetId="0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表紙"/>
      <sheetName val="概要書"/>
      <sheetName val="総括"/>
      <sheetName val="+"/>
      <sheetName val="調査価格調書 (防水)"/>
      <sheetName val="調査書 (防水)"/>
      <sheetName val="表紙防水"/>
      <sheetName val="概要書防水"/>
      <sheetName val="防水頭"/>
      <sheetName val="屋上"/>
      <sheetName val="直屋"/>
      <sheetName val="率(屋)"/>
      <sheetName val="代(屋)"/>
      <sheetName val="塵(屋)"/>
      <sheetName val="・"/>
      <sheetName val="調査価格調書 (外装)"/>
      <sheetName val="調査書 (外装)"/>
      <sheetName val="表紙外装"/>
      <sheetName val="概要書 外装"/>
      <sheetName val="外装頭"/>
      <sheetName val="外装"/>
      <sheetName val="直外"/>
      <sheetName val="率(外)"/>
      <sheetName val="代(外)"/>
      <sheetName val="代(撤去)"/>
      <sheetName val="塵(外)"/>
      <sheetName val="・・"/>
      <sheetName val="調査価格調書 (内部改造)"/>
      <sheetName val="調査書 (内部改造)"/>
      <sheetName val="表紙内部改造"/>
      <sheetName val="概要書 内部改造"/>
      <sheetName val="諸経費"/>
      <sheetName val="内部改造"/>
      <sheetName val="玄関"/>
      <sheetName val="共内"/>
      <sheetName val="直玄"/>
      <sheetName val="率(内)"/>
      <sheetName val="代(共)"/>
      <sheetName val="木手間(玄関)"/>
      <sheetName val="代(ｶﾞﾗｽ)"/>
      <sheetName val="代(内装)"/>
      <sheetName val="塵(玄)"/>
      <sheetName val="・・・"/>
      <sheetName val="風除"/>
      <sheetName val="直風"/>
      <sheetName val="木手間(風除)"/>
      <sheetName val="塵(風)"/>
      <sheetName val="・・・・"/>
      <sheetName val="内部"/>
      <sheetName val="直内"/>
      <sheetName val="木手間(内部)"/>
      <sheetName val="塵(内)"/>
      <sheetName val="・・・・・"/>
      <sheetName val="耐震"/>
      <sheetName val="直耐"/>
      <sheetName val="木手間(耐震)"/>
      <sheetName val="塵(耐)"/>
      <sheetName val="・・・・・・"/>
      <sheetName val="比(屋･防)"/>
      <sheetName val="比(屋･金)"/>
      <sheetName val="比(外･金)"/>
      <sheetName val="比(外･AW)"/>
      <sheetName val="比(外･SD)"/>
      <sheetName val="比(外･外壁)"/>
      <sheetName val="比(外･ｽﾘｰﾌﾞ)"/>
      <sheetName val="比(玄･金)"/>
      <sheetName val="比(玄･AD)"/>
      <sheetName val="比(風･骨)"/>
      <sheetName val="比(風･金)"/>
      <sheetName val="比(風･AD)"/>
      <sheetName val="比(風･雑)"/>
      <sheetName val="比(内･金)"/>
      <sheetName val="比(内･SD)"/>
      <sheetName val="比(内･内)"/>
      <sheetName val="比(内･雑)"/>
      <sheetName val="比(内･既製流し)"/>
      <sheetName val="比(耐･金)"/>
      <sheetName val="比(耐･AW)"/>
      <sheetName val="比(耐･雑)"/>
      <sheetName val="比(塗装)"/>
      <sheetName val="比(床ｼｰﾄ)"/>
      <sheetName val="･･･原稿"/>
      <sheetName val="概要"/>
      <sheetName val="総原"/>
      <sheetName val="内訳"/>
      <sheetName val="代価"/>
      <sheetName val="木手間"/>
      <sheetName val="塵芥"/>
      <sheetName val="比較"/>
      <sheetName val="経費"/>
      <sheetName val="調査価格調書"/>
      <sheetName val="調査書"/>
      <sheetName val="数量公開"/>
      <sheetName val="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拾い計算書"/>
      <sheetName val="数量集計表"/>
      <sheetName val="内訳書(元)"/>
      <sheetName val="複合単価"/>
      <sheetName val="代価表"/>
      <sheetName val="内訳書（種苗、餌料）"/>
      <sheetName val="電気複合単価"/>
      <sheetName val="電気複合単価 (2)"/>
      <sheetName val="仕訳(種苗稚貝施設) "/>
      <sheetName val="仕訳(ﾄｺﾌﾞｼ養殖施設)  "/>
      <sheetName val="仕訳(餌料施設)  "/>
      <sheetName val="仕訳(餌料施設)   (2)"/>
      <sheetName val="電気複合単価 (3)"/>
    </sheetNames>
    <sheetDataSet>
      <sheetData sheetId="0" refreshError="1">
        <row r="8">
          <cell r="Y8">
            <v>0</v>
          </cell>
        </row>
        <row r="9">
          <cell r="Y9">
            <v>0</v>
          </cell>
        </row>
        <row r="10">
          <cell r="Y10">
            <v>23.5</v>
          </cell>
        </row>
        <row r="11">
          <cell r="Y11">
            <v>36.5</v>
          </cell>
        </row>
        <row r="12">
          <cell r="Y12">
            <v>14.5</v>
          </cell>
        </row>
        <row r="13">
          <cell r="Y13">
            <v>36.5</v>
          </cell>
        </row>
        <row r="14">
          <cell r="Y14">
            <v>16.5</v>
          </cell>
        </row>
        <row r="15">
          <cell r="Y15">
            <v>15</v>
          </cell>
        </row>
        <row r="16">
          <cell r="Y16">
            <v>10</v>
          </cell>
        </row>
        <row r="17">
          <cell r="Y17">
            <v>7.5</v>
          </cell>
        </row>
        <row r="18">
          <cell r="Y18">
            <v>36.5</v>
          </cell>
        </row>
        <row r="19">
          <cell r="Y19">
            <v>7</v>
          </cell>
        </row>
        <row r="20">
          <cell r="Y20">
            <v>0</v>
          </cell>
        </row>
        <row r="21">
          <cell r="Y21">
            <v>11.5</v>
          </cell>
        </row>
        <row r="22">
          <cell r="Y22">
            <v>12</v>
          </cell>
        </row>
        <row r="23">
          <cell r="Y23">
            <v>3</v>
          </cell>
        </row>
        <row r="24">
          <cell r="Y24">
            <v>4</v>
          </cell>
        </row>
        <row r="25">
          <cell r="Y25">
            <v>4.5</v>
          </cell>
        </row>
        <row r="26">
          <cell r="Y26">
            <v>12</v>
          </cell>
        </row>
        <row r="27">
          <cell r="Y27">
            <v>10</v>
          </cell>
        </row>
        <row r="28">
          <cell r="Y28">
            <v>36.5</v>
          </cell>
        </row>
        <row r="29">
          <cell r="Y29">
            <v>36.5</v>
          </cell>
        </row>
        <row r="30">
          <cell r="Y30">
            <v>36.5</v>
          </cell>
        </row>
        <row r="31">
          <cell r="Y31">
            <v>0</v>
          </cell>
        </row>
        <row r="32">
          <cell r="Y32">
            <v>2</v>
          </cell>
        </row>
        <row r="33">
          <cell r="Y33">
            <v>2</v>
          </cell>
        </row>
        <row r="34">
          <cell r="Y34">
            <v>3</v>
          </cell>
        </row>
        <row r="35">
          <cell r="Y35">
            <v>0</v>
          </cell>
        </row>
        <row r="36">
          <cell r="Y36">
            <v>1</v>
          </cell>
        </row>
        <row r="37">
          <cell r="Y37">
            <v>1</v>
          </cell>
        </row>
        <row r="38">
          <cell r="Y38">
            <v>0</v>
          </cell>
        </row>
        <row r="39">
          <cell r="Y39">
            <v>1</v>
          </cell>
        </row>
        <row r="40">
          <cell r="Y40">
            <v>2</v>
          </cell>
        </row>
        <row r="41">
          <cell r="Y41">
            <v>2</v>
          </cell>
        </row>
        <row r="42">
          <cell r="Y42">
            <v>2</v>
          </cell>
        </row>
        <row r="43">
          <cell r="Y43">
            <v>2</v>
          </cell>
        </row>
        <row r="44">
          <cell r="Y44">
            <v>6</v>
          </cell>
        </row>
        <row r="45">
          <cell r="Y45">
            <v>0</v>
          </cell>
        </row>
        <row r="46">
          <cell r="Y46">
            <v>0</v>
          </cell>
        </row>
        <row r="47">
          <cell r="Y47">
            <v>1</v>
          </cell>
        </row>
        <row r="48">
          <cell r="Y48">
            <v>15</v>
          </cell>
        </row>
        <row r="49">
          <cell r="Y49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"/>
    </sheetNames>
    <sheetDataSet>
      <sheetData sheetId="0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代価表"/>
      <sheetName val="総括表"/>
      <sheetName val="本工事内訳書備考欄つき"/>
      <sheetName val="内訳書"/>
      <sheetName val="明細書"/>
      <sheetName val="Sheet1"/>
      <sheetName val="単価表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設計書"/>
      <sheetName val="出典調書"/>
      <sheetName val="種目別"/>
      <sheetName val="科目別"/>
      <sheetName val="細目別"/>
      <sheetName val="×種目別（共通費比率反映版）"/>
      <sheetName val="×共通費（共通費比率反映版）"/>
      <sheetName val="明細書"/>
      <sheetName val="代価表"/>
      <sheetName val="単価表"/>
      <sheetName val="施工ﾊﾟｯｹｰｼﾞ一覧表"/>
      <sheetName val="施工パッケージ代価表"/>
      <sheetName val="単価一覧"/>
      <sheetName val="見積一覧(撤去・処分)"/>
      <sheetName val="見積一覧(新設)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設計書"/>
      <sheetName val="出典調書"/>
      <sheetName val="種目別"/>
      <sheetName val="科目別"/>
      <sheetName val="細目別"/>
      <sheetName val="×種目別（共通費比率反映版）"/>
      <sheetName val="×共通費（共通費比率反映版）"/>
      <sheetName val="明細書"/>
      <sheetName val="代価表"/>
      <sheetName val="単価表"/>
      <sheetName val="施工ﾊﾟｯｹｰｼﾞ一覧表"/>
      <sheetName val="施工パッケージ代価表"/>
      <sheetName val="単価一覧"/>
      <sheetName val="見積一覧(撤去・処分)"/>
      <sheetName val="見積一覧(新設)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複単"/>
    </sheetNames>
    <sheetDataSet>
      <sheetData sheetId="0" refreshError="1">
        <row r="2">
          <cell r="A2" t="str">
            <v xml:space="preserve">平成８年５月　北海道                                                </v>
          </cell>
        </row>
        <row r="3">
          <cell r="A3" t="str">
            <v>コード</v>
          </cell>
          <cell r="B3" t="str">
            <v>名              称</v>
          </cell>
          <cell r="C3" t="str">
            <v xml:space="preserve">                摘                                要                </v>
          </cell>
          <cell r="D3" t="str">
            <v>単位</v>
          </cell>
          <cell r="E3" t="str">
            <v xml:space="preserve"> 単  価</v>
          </cell>
        </row>
        <row r="4">
          <cell r="A4" t="str">
            <v>02（　直　接　仮　設　）</v>
          </cell>
        </row>
        <row r="5">
          <cell r="A5">
            <v>20000</v>
          </cell>
          <cell r="B5" t="str">
            <v>や　り　か　た</v>
          </cell>
          <cell r="D5" t="str">
            <v>m2</v>
          </cell>
          <cell r="E5">
            <v>290</v>
          </cell>
        </row>
        <row r="6">
          <cell r="A6">
            <v>20100</v>
          </cell>
          <cell r="B6" t="str">
            <v>墨　　出　　し</v>
          </cell>
          <cell r="D6" t="str">
            <v>m2</v>
          </cell>
          <cell r="E6">
            <v>920</v>
          </cell>
        </row>
        <row r="7">
          <cell r="A7">
            <v>22206</v>
          </cell>
          <cell r="B7" t="str">
            <v>外部枠組足場</v>
          </cell>
          <cell r="C7" t="str">
            <v>６０日　枠組階段共　Ｈ＜１２ｍ</v>
          </cell>
          <cell r="D7" t="str">
            <v>m2</v>
          </cell>
          <cell r="E7">
            <v>1170</v>
          </cell>
        </row>
        <row r="8">
          <cell r="A8">
            <v>22207</v>
          </cell>
          <cell r="B8" t="str">
            <v>外部枠組足場</v>
          </cell>
          <cell r="C8" t="str">
            <v>７０日　枠組階段共　Ｈ＜１２ｍ</v>
          </cell>
          <cell r="D8" t="str">
            <v>m2</v>
          </cell>
          <cell r="E8">
            <v>1270</v>
          </cell>
        </row>
        <row r="9">
          <cell r="A9">
            <v>22208</v>
          </cell>
          <cell r="B9" t="str">
            <v>外部枠組足場</v>
          </cell>
          <cell r="C9" t="str">
            <v>８０日　枠組階段共　Ｈ＜１２ｍ</v>
          </cell>
          <cell r="D9" t="str">
            <v>m2</v>
          </cell>
          <cell r="E9">
            <v>1380</v>
          </cell>
        </row>
        <row r="10">
          <cell r="A10">
            <v>22209</v>
          </cell>
          <cell r="B10" t="str">
            <v>外部枠組足場</v>
          </cell>
          <cell r="C10" t="str">
            <v>９０日　枠組階段共　Ｈ＜１２ｍ</v>
          </cell>
          <cell r="D10" t="str">
            <v>m2</v>
          </cell>
          <cell r="E10">
            <v>1480</v>
          </cell>
        </row>
        <row r="11">
          <cell r="A11">
            <v>22210</v>
          </cell>
          <cell r="B11" t="str">
            <v>外部枠組足場</v>
          </cell>
          <cell r="C11" t="str">
            <v>１００日　枠組階段共　Ｈ＜１２ｍ</v>
          </cell>
          <cell r="D11" t="str">
            <v>m2</v>
          </cell>
          <cell r="E11">
            <v>1590</v>
          </cell>
        </row>
        <row r="12">
          <cell r="A12">
            <v>22211</v>
          </cell>
          <cell r="B12" t="str">
            <v>外部枠組足場</v>
          </cell>
          <cell r="C12" t="str">
            <v>１１０日　枠組階段共　Ｈ＜１２ｍ</v>
          </cell>
          <cell r="D12" t="str">
            <v>m2</v>
          </cell>
          <cell r="E12">
            <v>1690</v>
          </cell>
        </row>
        <row r="13">
          <cell r="A13">
            <v>22212</v>
          </cell>
          <cell r="B13" t="str">
            <v>外部枠組足場</v>
          </cell>
          <cell r="C13" t="str">
            <v>１２０日　枠組階段共　Ｈ＜１２ｍ</v>
          </cell>
          <cell r="D13" t="str">
            <v>m2</v>
          </cell>
          <cell r="E13">
            <v>1790</v>
          </cell>
        </row>
        <row r="14">
          <cell r="A14">
            <v>22213</v>
          </cell>
          <cell r="B14" t="str">
            <v>外部枠組足場</v>
          </cell>
          <cell r="C14" t="str">
            <v>１３０日　枠組階段共　Ｈ＜１２ｍ</v>
          </cell>
          <cell r="D14" t="str">
            <v>m2</v>
          </cell>
          <cell r="E14">
            <v>1900</v>
          </cell>
        </row>
        <row r="15">
          <cell r="A15">
            <v>22214</v>
          </cell>
          <cell r="B15" t="str">
            <v>外部枠組足場</v>
          </cell>
          <cell r="C15" t="str">
            <v>１４０日　枠組階段共　Ｈ＜１２ｍ</v>
          </cell>
          <cell r="D15" t="str">
            <v>m2</v>
          </cell>
          <cell r="E15">
            <v>2000</v>
          </cell>
        </row>
        <row r="16">
          <cell r="A16">
            <v>22215</v>
          </cell>
          <cell r="B16" t="str">
            <v>外部枠組足場</v>
          </cell>
          <cell r="C16" t="str">
            <v>１５０日　枠組階段共　Ｈ＜１２ｍ</v>
          </cell>
          <cell r="D16" t="str">
            <v>m2</v>
          </cell>
          <cell r="E16">
            <v>2110</v>
          </cell>
        </row>
        <row r="17">
          <cell r="A17">
            <v>22216</v>
          </cell>
          <cell r="B17" t="str">
            <v>外部枠組足場</v>
          </cell>
          <cell r="C17" t="str">
            <v>１６０日　枠組階段共　Ｈ＜１２ｍ</v>
          </cell>
          <cell r="D17" t="str">
            <v>m2</v>
          </cell>
          <cell r="E17">
            <v>2210</v>
          </cell>
        </row>
        <row r="18">
          <cell r="A18">
            <v>22217</v>
          </cell>
          <cell r="B18" t="str">
            <v>外部枠組足場</v>
          </cell>
          <cell r="C18" t="str">
            <v>１７０日　枠組階段共　Ｈ＜１２ｍ</v>
          </cell>
          <cell r="D18" t="str">
            <v>m2</v>
          </cell>
          <cell r="E18">
            <v>2320</v>
          </cell>
        </row>
        <row r="19">
          <cell r="A19">
            <v>22218</v>
          </cell>
          <cell r="B19" t="str">
            <v>外部枠組足場</v>
          </cell>
          <cell r="C19" t="str">
            <v>１８０日　枠組階段共　Ｈ＜１２ｍ</v>
          </cell>
          <cell r="D19" t="str">
            <v>m2</v>
          </cell>
          <cell r="E19">
            <v>2430</v>
          </cell>
        </row>
        <row r="20">
          <cell r="A20">
            <v>22219</v>
          </cell>
          <cell r="B20" t="str">
            <v>外部枠組足場</v>
          </cell>
          <cell r="C20" t="str">
            <v>１９０日　枠組階段共　Ｈ＜１２ｍ</v>
          </cell>
          <cell r="D20" t="str">
            <v>m2</v>
          </cell>
          <cell r="E20">
            <v>2530</v>
          </cell>
        </row>
        <row r="21">
          <cell r="A21">
            <v>22220</v>
          </cell>
          <cell r="B21" t="str">
            <v>外部枠組足場</v>
          </cell>
          <cell r="C21" t="str">
            <v>２００日　枠組階段共　Ｈ＜１２ｍ</v>
          </cell>
          <cell r="D21" t="str">
            <v>m2</v>
          </cell>
          <cell r="E21">
            <v>2630</v>
          </cell>
        </row>
        <row r="22">
          <cell r="A22">
            <v>22221</v>
          </cell>
          <cell r="B22" t="str">
            <v>外部枠組足場</v>
          </cell>
          <cell r="C22" t="str">
            <v>２１０日　枠組階段共　Ｈ＜１２ｍ</v>
          </cell>
          <cell r="D22" t="str">
            <v>m2</v>
          </cell>
          <cell r="E22">
            <v>2740</v>
          </cell>
        </row>
        <row r="23">
          <cell r="A23">
            <v>22222</v>
          </cell>
          <cell r="B23" t="str">
            <v>外部枠組足場</v>
          </cell>
          <cell r="C23" t="str">
            <v>２２０日　枠組階段共　Ｈ＜１２ｍ</v>
          </cell>
          <cell r="D23" t="str">
            <v>m2</v>
          </cell>
          <cell r="E23">
            <v>2840</v>
          </cell>
        </row>
        <row r="24">
          <cell r="A24">
            <v>22223</v>
          </cell>
          <cell r="B24" t="str">
            <v>外部枠組足場</v>
          </cell>
          <cell r="C24" t="str">
            <v>２３０日　枠組階段共　Ｈ＜１２ｍ</v>
          </cell>
          <cell r="D24" t="str">
            <v>m2</v>
          </cell>
          <cell r="E24">
            <v>2950</v>
          </cell>
        </row>
        <row r="25">
          <cell r="A25">
            <v>22224</v>
          </cell>
          <cell r="B25" t="str">
            <v>外部枠組足場</v>
          </cell>
          <cell r="C25" t="str">
            <v>２４０日　枠組階段共　Ｈ＜１２ｍ</v>
          </cell>
          <cell r="D25" t="str">
            <v>m2</v>
          </cell>
          <cell r="E25">
            <v>3050</v>
          </cell>
        </row>
        <row r="26">
          <cell r="A26">
            <v>22225</v>
          </cell>
          <cell r="B26" t="str">
            <v>外部枠組足場</v>
          </cell>
          <cell r="C26" t="str">
            <v>２５０日　枠組階段共　Ｈ＜１２ｍ</v>
          </cell>
          <cell r="D26" t="str">
            <v>m2</v>
          </cell>
          <cell r="E26">
            <v>3160</v>
          </cell>
        </row>
        <row r="27">
          <cell r="A27">
            <v>22226</v>
          </cell>
          <cell r="B27" t="str">
            <v>外部枠組足場</v>
          </cell>
          <cell r="C27" t="str">
            <v>２６０日　枠組階段共　Ｈ＜１２ｍ</v>
          </cell>
          <cell r="D27" t="str">
            <v>m2</v>
          </cell>
          <cell r="E27">
            <v>3260</v>
          </cell>
        </row>
        <row r="28">
          <cell r="A28">
            <v>22227</v>
          </cell>
          <cell r="B28" t="str">
            <v>外部枠組足場</v>
          </cell>
          <cell r="C28" t="str">
            <v>２７０日　枠組階段共　Ｈ＜１２ｍ</v>
          </cell>
          <cell r="D28" t="str">
            <v>m2</v>
          </cell>
          <cell r="E28">
            <v>3370</v>
          </cell>
        </row>
        <row r="29">
          <cell r="A29">
            <v>22228</v>
          </cell>
          <cell r="B29" t="str">
            <v>外部枠組足場</v>
          </cell>
          <cell r="C29" t="str">
            <v>２８０日　枠組階段共　Ｈ＜１２ｍ</v>
          </cell>
          <cell r="D29" t="str">
            <v>m2</v>
          </cell>
          <cell r="E29">
            <v>3470</v>
          </cell>
        </row>
        <row r="30">
          <cell r="A30">
            <v>22229</v>
          </cell>
          <cell r="B30" t="str">
            <v>外部枠組足場</v>
          </cell>
          <cell r="C30" t="str">
            <v>２９０日　枠組階段共　Ｈ＜１２ｍ</v>
          </cell>
          <cell r="D30" t="str">
            <v>m2</v>
          </cell>
          <cell r="E30">
            <v>3580</v>
          </cell>
        </row>
        <row r="31">
          <cell r="A31">
            <v>22230</v>
          </cell>
          <cell r="B31" t="str">
            <v>外部枠組足場</v>
          </cell>
          <cell r="C31" t="str">
            <v>３００日　枠組階段共　Ｈ＜１２ｍ</v>
          </cell>
          <cell r="D31" t="str">
            <v>m2</v>
          </cell>
          <cell r="E31">
            <v>3680</v>
          </cell>
        </row>
        <row r="32">
          <cell r="A32">
            <v>22231</v>
          </cell>
          <cell r="B32" t="str">
            <v>外部枠組足場</v>
          </cell>
          <cell r="C32" t="str">
            <v>３１０日　枠組階段共　Ｈ＜１２ｍ</v>
          </cell>
          <cell r="D32" t="str">
            <v>m2</v>
          </cell>
          <cell r="E32">
            <v>3780</v>
          </cell>
        </row>
        <row r="33">
          <cell r="A33">
            <v>22232</v>
          </cell>
          <cell r="B33" t="str">
            <v>外部枠組足場</v>
          </cell>
          <cell r="C33" t="str">
            <v>３２０日　枠組階段共　Ｈ＜１２ｍ</v>
          </cell>
          <cell r="D33" t="str">
            <v>m2</v>
          </cell>
          <cell r="E33">
            <v>3890</v>
          </cell>
        </row>
        <row r="34">
          <cell r="A34">
            <v>22233</v>
          </cell>
          <cell r="B34" t="str">
            <v>外部枠組足場</v>
          </cell>
          <cell r="C34" t="str">
            <v>３３０日　枠組階段共　Ｈ＜１２ｍ</v>
          </cell>
          <cell r="D34" t="str">
            <v>m2</v>
          </cell>
          <cell r="E34">
            <v>4000</v>
          </cell>
        </row>
        <row r="35">
          <cell r="A35">
            <v>22234</v>
          </cell>
          <cell r="B35" t="str">
            <v>外部枠組足場</v>
          </cell>
          <cell r="C35" t="str">
            <v>３４０日　枠組階段共　Ｈ＜１２ｍ</v>
          </cell>
          <cell r="D35" t="str">
            <v>m2</v>
          </cell>
          <cell r="E35">
            <v>4100</v>
          </cell>
        </row>
        <row r="36">
          <cell r="A36">
            <v>22235</v>
          </cell>
          <cell r="B36" t="str">
            <v>外部枠組足場</v>
          </cell>
          <cell r="C36" t="str">
            <v>３５０日　枠組階段共　Ｈ＜１２ｍ</v>
          </cell>
          <cell r="D36" t="str">
            <v>m2</v>
          </cell>
          <cell r="E36">
            <v>4200</v>
          </cell>
        </row>
        <row r="37">
          <cell r="A37">
            <v>22236</v>
          </cell>
          <cell r="B37" t="str">
            <v>外部枠組足場</v>
          </cell>
          <cell r="C37" t="str">
            <v>３６０日　枠組階段共　Ｈ＜１２ｍ</v>
          </cell>
          <cell r="D37" t="str">
            <v>m2</v>
          </cell>
          <cell r="E37">
            <v>4310</v>
          </cell>
        </row>
        <row r="38">
          <cell r="A38">
            <v>22306</v>
          </cell>
          <cell r="B38" t="str">
            <v>外部枠組足場</v>
          </cell>
          <cell r="C38" t="str">
            <v>６０日　枠組階段共　Ｈ＜２２ｍ</v>
          </cell>
          <cell r="D38" t="str">
            <v>m2</v>
          </cell>
          <cell r="E38">
            <v>1250</v>
          </cell>
        </row>
        <row r="39">
          <cell r="A39">
            <v>22307</v>
          </cell>
          <cell r="B39" t="str">
            <v>外部枠組足場</v>
          </cell>
          <cell r="C39" t="str">
            <v>７０日　枠組階段共　Ｈ＜２２ｍ</v>
          </cell>
          <cell r="D39" t="str">
            <v>m2</v>
          </cell>
          <cell r="E39">
            <v>1350</v>
          </cell>
        </row>
        <row r="40">
          <cell r="A40">
            <v>22308</v>
          </cell>
          <cell r="B40" t="str">
            <v>外部枠組足場</v>
          </cell>
          <cell r="C40" t="str">
            <v>８０日　枠組階段共　Ｈ＜２２ｍ</v>
          </cell>
          <cell r="D40" t="str">
            <v>m2</v>
          </cell>
          <cell r="E40">
            <v>1450</v>
          </cell>
        </row>
        <row r="41">
          <cell r="A41">
            <v>22309</v>
          </cell>
          <cell r="B41" t="str">
            <v>外部枠組足場</v>
          </cell>
          <cell r="C41" t="str">
            <v>９０日　枠組階段共　Ｈ＜２２ｍ</v>
          </cell>
          <cell r="D41" t="str">
            <v>m2</v>
          </cell>
          <cell r="E41">
            <v>1560</v>
          </cell>
        </row>
        <row r="42">
          <cell r="A42">
            <v>22310</v>
          </cell>
          <cell r="B42" t="str">
            <v>外部枠組足場</v>
          </cell>
          <cell r="C42" t="str">
            <v>１００日　枠組階段共　Ｈ＜２２ｍ</v>
          </cell>
          <cell r="D42" t="str">
            <v>m2</v>
          </cell>
          <cell r="E42">
            <v>1660</v>
          </cell>
        </row>
        <row r="43">
          <cell r="A43">
            <v>22311</v>
          </cell>
          <cell r="B43" t="str">
            <v>外部枠組足場</v>
          </cell>
          <cell r="C43" t="str">
            <v>１１０日　枠組階段共　Ｈ＜２２ｍ</v>
          </cell>
          <cell r="D43" t="str">
            <v>m2</v>
          </cell>
          <cell r="E43">
            <v>1760</v>
          </cell>
        </row>
        <row r="44">
          <cell r="A44">
            <v>22312</v>
          </cell>
          <cell r="B44" t="str">
            <v>外部枠組足場</v>
          </cell>
          <cell r="C44" t="str">
            <v>１２０日　枠組階段共　Ｈ＜２２ｍ</v>
          </cell>
          <cell r="D44" t="str">
            <v>m2</v>
          </cell>
          <cell r="E44">
            <v>1870</v>
          </cell>
        </row>
        <row r="45">
          <cell r="A45">
            <v>22313</v>
          </cell>
          <cell r="B45" t="str">
            <v>外部枠組足場</v>
          </cell>
          <cell r="C45" t="str">
            <v>１３０日　枠組階段共　Ｈ＜２２ｍ</v>
          </cell>
          <cell r="D45" t="str">
            <v>m2</v>
          </cell>
          <cell r="E45">
            <v>1970</v>
          </cell>
        </row>
        <row r="46">
          <cell r="A46">
            <v>22314</v>
          </cell>
          <cell r="B46" t="str">
            <v>外部枠組足場</v>
          </cell>
          <cell r="C46" t="str">
            <v>１４０日　枠組階段共　Ｈ＜２２ｍ</v>
          </cell>
          <cell r="D46" t="str">
            <v>m2</v>
          </cell>
          <cell r="E46">
            <v>2070</v>
          </cell>
        </row>
        <row r="47">
          <cell r="A47">
            <v>22315</v>
          </cell>
          <cell r="B47" t="str">
            <v>外部枠組足場</v>
          </cell>
          <cell r="C47" t="str">
            <v>１５０日　枠組階段共　Ｈ＜２２ｍ</v>
          </cell>
          <cell r="D47" t="str">
            <v>m2</v>
          </cell>
          <cell r="E47">
            <v>2180</v>
          </cell>
        </row>
        <row r="48">
          <cell r="A48">
            <v>22316</v>
          </cell>
          <cell r="B48" t="str">
            <v>外部枠組足場</v>
          </cell>
          <cell r="C48" t="str">
            <v>１６０日　枠組階段共　Ｈ＜２２ｍ</v>
          </cell>
          <cell r="D48" t="str">
            <v>m2</v>
          </cell>
          <cell r="E48">
            <v>2280</v>
          </cell>
        </row>
        <row r="49">
          <cell r="A49">
            <v>22317</v>
          </cell>
          <cell r="B49" t="str">
            <v>外部枠組足場</v>
          </cell>
          <cell r="C49" t="str">
            <v>１７０日　枠組階段共　Ｈ＜２２ｍ</v>
          </cell>
          <cell r="D49" t="str">
            <v>m2</v>
          </cell>
          <cell r="E49">
            <v>2390</v>
          </cell>
        </row>
        <row r="50">
          <cell r="A50">
            <v>22318</v>
          </cell>
          <cell r="B50" t="str">
            <v>外部枠組足場</v>
          </cell>
          <cell r="C50" t="str">
            <v>１８０日　枠組階段共　Ｈ＜２２ｍ</v>
          </cell>
          <cell r="D50" t="str">
            <v>m2</v>
          </cell>
          <cell r="E50">
            <v>2490</v>
          </cell>
        </row>
        <row r="51">
          <cell r="A51">
            <v>22319</v>
          </cell>
          <cell r="B51" t="str">
            <v>外部枠組足場</v>
          </cell>
          <cell r="C51" t="str">
            <v>１９０日　枠組階段共　Ｈ＜２２ｍ</v>
          </cell>
          <cell r="D51" t="str">
            <v>m2</v>
          </cell>
          <cell r="E51">
            <v>2600</v>
          </cell>
        </row>
        <row r="52">
          <cell r="A52">
            <v>22320</v>
          </cell>
          <cell r="B52" t="str">
            <v>外部枠組足場</v>
          </cell>
          <cell r="C52" t="str">
            <v>２００日　枠組階段共　Ｈ＜２２ｍ</v>
          </cell>
          <cell r="D52" t="str">
            <v>m2</v>
          </cell>
          <cell r="E52">
            <v>2700</v>
          </cell>
        </row>
        <row r="53">
          <cell r="A53">
            <v>22321</v>
          </cell>
          <cell r="B53" t="str">
            <v>外部枠組足場</v>
          </cell>
          <cell r="C53" t="str">
            <v>２１０日　枠組階段共　Ｈ＜２２ｍ</v>
          </cell>
          <cell r="D53" t="str">
            <v>m2</v>
          </cell>
          <cell r="E53">
            <v>2800</v>
          </cell>
        </row>
        <row r="54">
          <cell r="A54">
            <v>22322</v>
          </cell>
          <cell r="B54" t="str">
            <v>外部枠組足場</v>
          </cell>
          <cell r="C54" t="str">
            <v>２２０日　枠組階段共　Ｈ＜２２ｍ</v>
          </cell>
          <cell r="D54" t="str">
            <v>m2</v>
          </cell>
          <cell r="E54">
            <v>2910</v>
          </cell>
        </row>
        <row r="55">
          <cell r="A55">
            <v>22323</v>
          </cell>
          <cell r="B55" t="str">
            <v>外部枠組足場</v>
          </cell>
          <cell r="C55" t="str">
            <v>２３０日　枠組階段共　Ｈ＜２２ｍ</v>
          </cell>
          <cell r="D55" t="str">
            <v>m2</v>
          </cell>
          <cell r="E55">
            <v>3010</v>
          </cell>
        </row>
        <row r="56">
          <cell r="A56">
            <v>22324</v>
          </cell>
          <cell r="B56" t="str">
            <v>外部枠組足場</v>
          </cell>
          <cell r="C56" t="str">
            <v>２４０日　枠組階段共　Ｈ＜２２ｍ</v>
          </cell>
          <cell r="D56" t="str">
            <v>m2</v>
          </cell>
          <cell r="E56">
            <v>3110</v>
          </cell>
        </row>
        <row r="57">
          <cell r="A57">
            <v>22325</v>
          </cell>
          <cell r="B57" t="str">
            <v>外部枠組足場</v>
          </cell>
          <cell r="C57" t="str">
            <v>２５０日　枠組階段共　Ｈ＜２２ｍ</v>
          </cell>
          <cell r="D57" t="str">
            <v>m2</v>
          </cell>
          <cell r="E57">
            <v>3220</v>
          </cell>
        </row>
        <row r="58">
          <cell r="A58">
            <v>22326</v>
          </cell>
          <cell r="B58" t="str">
            <v>外部枠組足場</v>
          </cell>
          <cell r="C58" t="str">
            <v>２６０日　枠組階段共　Ｈ＜２２ｍ</v>
          </cell>
          <cell r="D58" t="str">
            <v>m2</v>
          </cell>
          <cell r="E58">
            <v>3320</v>
          </cell>
        </row>
        <row r="59">
          <cell r="A59">
            <v>22327</v>
          </cell>
          <cell r="B59" t="str">
            <v>外部枠組足場</v>
          </cell>
          <cell r="C59" t="str">
            <v>２７０日　枠組階段共　Ｈ＜２２ｍ</v>
          </cell>
          <cell r="D59" t="str">
            <v>m2</v>
          </cell>
          <cell r="E59">
            <v>3420</v>
          </cell>
        </row>
        <row r="60">
          <cell r="A60">
            <v>22328</v>
          </cell>
          <cell r="B60" t="str">
            <v>外部枠組足場</v>
          </cell>
          <cell r="C60" t="str">
            <v>２８０日　枠組階段共　Ｈ＜２２ｍ</v>
          </cell>
          <cell r="D60" t="str">
            <v>m2</v>
          </cell>
          <cell r="E60">
            <v>3530</v>
          </cell>
        </row>
        <row r="61">
          <cell r="A61">
            <v>22329</v>
          </cell>
          <cell r="B61" t="str">
            <v>外部枠組足場</v>
          </cell>
          <cell r="C61" t="str">
            <v>２９０日　枠組階段共　Ｈ＜２２ｍ</v>
          </cell>
          <cell r="D61" t="str">
            <v>m2</v>
          </cell>
          <cell r="E61">
            <v>3630</v>
          </cell>
        </row>
        <row r="62">
          <cell r="A62">
            <v>22330</v>
          </cell>
          <cell r="B62" t="str">
            <v>外部枠組足場</v>
          </cell>
          <cell r="C62" t="str">
            <v>３００日　枠組階段共　Ｈ＜２２ｍ</v>
          </cell>
          <cell r="D62" t="str">
            <v>m2</v>
          </cell>
          <cell r="E62">
            <v>3740</v>
          </cell>
        </row>
        <row r="63">
          <cell r="A63">
            <v>22331</v>
          </cell>
          <cell r="B63" t="str">
            <v>外部枠組足場</v>
          </cell>
          <cell r="C63" t="str">
            <v>３１０日　枠組階段共　Ｈ＜２２ｍ</v>
          </cell>
          <cell r="D63" t="str">
            <v>m2</v>
          </cell>
          <cell r="E63">
            <v>3840</v>
          </cell>
        </row>
        <row r="64">
          <cell r="A64">
            <v>22332</v>
          </cell>
          <cell r="B64" t="str">
            <v>外部枠組足場</v>
          </cell>
          <cell r="C64" t="str">
            <v>３２０日　枠組階段共　Ｈ＜２２ｍ</v>
          </cell>
          <cell r="D64" t="str">
            <v>m2</v>
          </cell>
          <cell r="E64">
            <v>3940</v>
          </cell>
        </row>
        <row r="65">
          <cell r="A65">
            <v>22333</v>
          </cell>
          <cell r="B65" t="str">
            <v>外部枠組足場</v>
          </cell>
          <cell r="C65" t="str">
            <v>３３０日　枠組階段共　Ｈ＜２２ｍ</v>
          </cell>
          <cell r="D65" t="str">
            <v>m2</v>
          </cell>
          <cell r="E65">
            <v>4050</v>
          </cell>
        </row>
        <row r="66">
          <cell r="A66">
            <v>22334</v>
          </cell>
          <cell r="B66" t="str">
            <v>外部枠組足場</v>
          </cell>
          <cell r="C66" t="str">
            <v>３４０日　枠組階段共　Ｈ＜２２ｍ</v>
          </cell>
          <cell r="D66" t="str">
            <v>m2</v>
          </cell>
          <cell r="E66">
            <v>4150</v>
          </cell>
        </row>
        <row r="67">
          <cell r="A67">
            <v>22335</v>
          </cell>
          <cell r="B67" t="str">
            <v>外部枠組足場</v>
          </cell>
          <cell r="C67" t="str">
            <v>３５０日　枠組階段共　Ｈ＜２２ｍ</v>
          </cell>
          <cell r="D67" t="str">
            <v>m2</v>
          </cell>
          <cell r="E67">
            <v>4250</v>
          </cell>
        </row>
        <row r="68">
          <cell r="A68">
            <v>22336</v>
          </cell>
          <cell r="B68" t="str">
            <v>外部枠組足場</v>
          </cell>
          <cell r="C68" t="str">
            <v>３６０日　枠組階段共　Ｈ＜２２ｍ</v>
          </cell>
          <cell r="D68" t="str">
            <v>m2</v>
          </cell>
          <cell r="E68">
            <v>4360</v>
          </cell>
        </row>
        <row r="69">
          <cell r="A69">
            <v>22406</v>
          </cell>
          <cell r="B69" t="str">
            <v>外部枠組足場</v>
          </cell>
          <cell r="C69" t="str">
            <v>６０日　枠組階段共　２２ｍ≦Ｈ</v>
          </cell>
          <cell r="D69" t="str">
            <v>m2</v>
          </cell>
          <cell r="E69">
            <v>1330</v>
          </cell>
        </row>
        <row r="70">
          <cell r="A70">
            <v>22407</v>
          </cell>
          <cell r="B70" t="str">
            <v>外部枠組足場</v>
          </cell>
          <cell r="C70" t="str">
            <v>７０日　枠組階段共　２２ｍ≦Ｈ</v>
          </cell>
          <cell r="D70" t="str">
            <v>m2</v>
          </cell>
          <cell r="E70">
            <v>1430</v>
          </cell>
        </row>
        <row r="71">
          <cell r="A71">
            <v>22408</v>
          </cell>
          <cell r="B71" t="str">
            <v>外部枠組足場</v>
          </cell>
          <cell r="C71" t="str">
            <v>８０日　枠組階段共　２２ｍ≦Ｈ</v>
          </cell>
          <cell r="D71" t="str">
            <v>m2</v>
          </cell>
          <cell r="E71">
            <v>1530</v>
          </cell>
        </row>
        <row r="72">
          <cell r="A72">
            <v>22409</v>
          </cell>
          <cell r="B72" t="str">
            <v>外部枠組足場</v>
          </cell>
          <cell r="C72" t="str">
            <v>９０日　枠組階段共　２２ｍ≦Ｈ</v>
          </cell>
          <cell r="D72" t="str">
            <v>m2</v>
          </cell>
          <cell r="E72">
            <v>1640</v>
          </cell>
        </row>
        <row r="73">
          <cell r="A73">
            <v>22410</v>
          </cell>
          <cell r="B73" t="str">
            <v>外部枠組足場</v>
          </cell>
          <cell r="C73" t="str">
            <v>１００日　枠組階段共　２２ｍ≦Ｈ</v>
          </cell>
          <cell r="D73" t="str">
            <v>m2</v>
          </cell>
          <cell r="E73">
            <v>1740</v>
          </cell>
        </row>
        <row r="74">
          <cell r="A74">
            <v>22411</v>
          </cell>
          <cell r="B74" t="str">
            <v>外部枠組足場</v>
          </cell>
          <cell r="C74" t="str">
            <v>１１０日　枠組階段共　２２ｍ≦Ｈ</v>
          </cell>
          <cell r="D74" t="str">
            <v>m2</v>
          </cell>
          <cell r="E74">
            <v>1840</v>
          </cell>
        </row>
        <row r="75">
          <cell r="A75">
            <v>22412</v>
          </cell>
          <cell r="B75" t="str">
            <v>外部枠組足場</v>
          </cell>
          <cell r="C75" t="str">
            <v>１２０日　枠組階段共　２２ｍ≦Ｈ</v>
          </cell>
          <cell r="D75" t="str">
            <v>m2</v>
          </cell>
          <cell r="E75">
            <v>1940</v>
          </cell>
        </row>
        <row r="76">
          <cell r="A76">
            <v>22413</v>
          </cell>
          <cell r="B76" t="str">
            <v>外部枠組足場</v>
          </cell>
          <cell r="C76" t="str">
            <v>１３０日　枠組階段共　２２ｍ≦Ｈ</v>
          </cell>
          <cell r="D76" t="str">
            <v>m2</v>
          </cell>
          <cell r="E76">
            <v>2050</v>
          </cell>
        </row>
        <row r="77">
          <cell r="A77">
            <v>22414</v>
          </cell>
          <cell r="B77" t="str">
            <v>外部枠組足場</v>
          </cell>
          <cell r="C77" t="str">
            <v>１４０日　枠組階段共　２２ｍ≦Ｈ</v>
          </cell>
          <cell r="D77" t="str">
            <v>m2</v>
          </cell>
          <cell r="E77">
            <v>2150</v>
          </cell>
        </row>
        <row r="78">
          <cell r="A78">
            <v>22415</v>
          </cell>
          <cell r="B78" t="str">
            <v>外部枠組足場</v>
          </cell>
          <cell r="C78" t="str">
            <v>１５０日　枠組階段共　２２ｍ≦Ｈ</v>
          </cell>
          <cell r="D78" t="str">
            <v>m2</v>
          </cell>
          <cell r="E78">
            <v>2250</v>
          </cell>
        </row>
        <row r="79">
          <cell r="A79">
            <v>22416</v>
          </cell>
          <cell r="B79" t="str">
            <v>外部枠組足場</v>
          </cell>
          <cell r="C79" t="str">
            <v>１６０日　枠組階段共　２２ｍ≦Ｈ</v>
          </cell>
          <cell r="D79" t="str">
            <v>m2</v>
          </cell>
          <cell r="E79">
            <v>2360</v>
          </cell>
        </row>
        <row r="80">
          <cell r="A80">
            <v>22417</v>
          </cell>
          <cell r="B80" t="str">
            <v>外部枠組足場</v>
          </cell>
          <cell r="C80" t="str">
            <v>１７０日　枠組階段共　２２ｍ≦Ｈ</v>
          </cell>
          <cell r="D80" t="str">
            <v>m2</v>
          </cell>
          <cell r="E80">
            <v>2460</v>
          </cell>
        </row>
        <row r="81">
          <cell r="A81">
            <v>22418</v>
          </cell>
          <cell r="B81" t="str">
            <v>外部枠組足場</v>
          </cell>
          <cell r="C81" t="str">
            <v>１８０日　枠組階段共　２２ｍ≦Ｈ</v>
          </cell>
          <cell r="D81" t="str">
            <v>m2</v>
          </cell>
          <cell r="E81">
            <v>2560</v>
          </cell>
        </row>
        <row r="82">
          <cell r="A82">
            <v>22419</v>
          </cell>
          <cell r="B82" t="str">
            <v>外部枠組足場</v>
          </cell>
          <cell r="C82" t="str">
            <v>１９０日　枠組階段共　２２ｍ≦Ｈ</v>
          </cell>
          <cell r="D82" t="str">
            <v>m2</v>
          </cell>
          <cell r="E82">
            <v>2670</v>
          </cell>
        </row>
        <row r="83">
          <cell r="A83">
            <v>22420</v>
          </cell>
          <cell r="B83" t="str">
            <v>外部枠組足場</v>
          </cell>
          <cell r="C83" t="str">
            <v>２００日　枠組階段共　２２ｍ≦Ｈ</v>
          </cell>
          <cell r="D83" t="str">
            <v>m2</v>
          </cell>
          <cell r="E83">
            <v>2770</v>
          </cell>
        </row>
        <row r="84">
          <cell r="A84">
            <v>22421</v>
          </cell>
          <cell r="B84" t="str">
            <v>外部枠組足場</v>
          </cell>
          <cell r="C84" t="str">
            <v>２１０日　枠組階段共　２２ｍ≦Ｈ</v>
          </cell>
          <cell r="D84" t="str">
            <v>m2</v>
          </cell>
          <cell r="E84">
            <v>2870</v>
          </cell>
        </row>
        <row r="85">
          <cell r="A85">
            <v>22422</v>
          </cell>
          <cell r="B85" t="str">
            <v>外部枠組足場</v>
          </cell>
          <cell r="C85" t="str">
            <v>２２０日　枠組階段共　２２ｍ≦Ｈ</v>
          </cell>
          <cell r="D85" t="str">
            <v>m2</v>
          </cell>
          <cell r="E85">
            <v>2980</v>
          </cell>
        </row>
        <row r="86">
          <cell r="A86">
            <v>22423</v>
          </cell>
          <cell r="B86" t="str">
            <v>外部枠組足場</v>
          </cell>
          <cell r="C86" t="str">
            <v>２３０日　枠組階段共　２２ｍ≦Ｈ</v>
          </cell>
          <cell r="D86" t="str">
            <v>m2</v>
          </cell>
          <cell r="E86">
            <v>3080</v>
          </cell>
        </row>
        <row r="87">
          <cell r="A87">
            <v>22424</v>
          </cell>
          <cell r="B87" t="str">
            <v>外部枠組足場</v>
          </cell>
          <cell r="C87" t="str">
            <v>２４０日　枠組階段共　２２ｍ≦Ｈ</v>
          </cell>
          <cell r="D87" t="str">
            <v>m2</v>
          </cell>
          <cell r="E87">
            <v>3180</v>
          </cell>
        </row>
        <row r="88">
          <cell r="A88">
            <v>22425</v>
          </cell>
          <cell r="B88" t="str">
            <v>外部枠組足場</v>
          </cell>
          <cell r="C88" t="str">
            <v>２５０日　枠組階段共　２２ｍ≦Ｈ</v>
          </cell>
          <cell r="D88" t="str">
            <v>m2</v>
          </cell>
          <cell r="E88">
            <v>3280</v>
          </cell>
        </row>
        <row r="89">
          <cell r="A89">
            <v>22426</v>
          </cell>
          <cell r="B89" t="str">
            <v>外部枠組足場</v>
          </cell>
          <cell r="C89" t="str">
            <v>２６０日　枠組階段共　２２ｍ≦Ｈ</v>
          </cell>
          <cell r="D89" t="str">
            <v>m2</v>
          </cell>
          <cell r="E89">
            <v>3390</v>
          </cell>
        </row>
        <row r="90">
          <cell r="A90">
            <v>22427</v>
          </cell>
          <cell r="B90" t="str">
            <v>外部枠組足場</v>
          </cell>
          <cell r="C90" t="str">
            <v>２７０日　枠組階段共　２２ｍ≦Ｈ</v>
          </cell>
          <cell r="D90" t="str">
            <v>m2</v>
          </cell>
          <cell r="E90">
            <v>3490</v>
          </cell>
        </row>
        <row r="91">
          <cell r="A91">
            <v>22428</v>
          </cell>
          <cell r="B91" t="str">
            <v>外部枠組足場</v>
          </cell>
          <cell r="C91" t="str">
            <v>２８０日　枠組階段共　２２ｍ≦Ｈ</v>
          </cell>
          <cell r="D91" t="str">
            <v>m2</v>
          </cell>
          <cell r="E91">
            <v>3590</v>
          </cell>
        </row>
        <row r="92">
          <cell r="A92">
            <v>22429</v>
          </cell>
          <cell r="B92" t="str">
            <v>外部枠組足場</v>
          </cell>
          <cell r="C92" t="str">
            <v>２９０日　枠組階段共　２２ｍ≦Ｈ</v>
          </cell>
          <cell r="D92" t="str">
            <v>m2</v>
          </cell>
          <cell r="E92">
            <v>3700</v>
          </cell>
        </row>
        <row r="93">
          <cell r="A93">
            <v>22430</v>
          </cell>
          <cell r="B93" t="str">
            <v>外部枠組足場</v>
          </cell>
          <cell r="C93" t="str">
            <v>３００日　枠組階段共　２２ｍ≦Ｈ</v>
          </cell>
          <cell r="D93" t="str">
            <v>m2</v>
          </cell>
          <cell r="E93">
            <v>3800</v>
          </cell>
        </row>
        <row r="94">
          <cell r="A94">
            <v>22431</v>
          </cell>
          <cell r="B94" t="str">
            <v>外部枠組足場</v>
          </cell>
          <cell r="C94" t="str">
            <v>３１０日　枠組階段共　２２ｍ≦Ｈ</v>
          </cell>
          <cell r="D94" t="str">
            <v>m2</v>
          </cell>
          <cell r="E94">
            <v>3900</v>
          </cell>
        </row>
        <row r="95">
          <cell r="A95">
            <v>22432</v>
          </cell>
          <cell r="B95" t="str">
            <v>外部枠組足場</v>
          </cell>
          <cell r="C95" t="str">
            <v>３２０日　枠組階段共　２２ｍ≦Ｈ</v>
          </cell>
          <cell r="D95" t="str">
            <v>m2</v>
          </cell>
          <cell r="E95">
            <v>4010</v>
          </cell>
        </row>
        <row r="96">
          <cell r="A96">
            <v>22433</v>
          </cell>
          <cell r="B96" t="str">
            <v>外部枠組足場</v>
          </cell>
          <cell r="C96" t="str">
            <v>３３０日　枠組階段共　２２ｍ≦Ｈ</v>
          </cell>
          <cell r="D96" t="str">
            <v>m2</v>
          </cell>
          <cell r="E96">
            <v>4110</v>
          </cell>
        </row>
        <row r="97">
          <cell r="A97">
            <v>22434</v>
          </cell>
          <cell r="B97" t="str">
            <v>外部枠組足場</v>
          </cell>
          <cell r="C97" t="str">
            <v>３４０日　枠組階段共　２２ｍ≦Ｈ</v>
          </cell>
          <cell r="D97" t="str">
            <v>m2</v>
          </cell>
          <cell r="E97">
            <v>4210</v>
          </cell>
        </row>
        <row r="98">
          <cell r="A98">
            <v>22435</v>
          </cell>
          <cell r="B98" t="str">
            <v>外部枠組足場</v>
          </cell>
          <cell r="C98" t="str">
            <v>３５０日　枠組階段共　２２ｍ≦Ｈ</v>
          </cell>
          <cell r="D98" t="str">
            <v>m2</v>
          </cell>
          <cell r="E98">
            <v>4310</v>
          </cell>
        </row>
        <row r="99">
          <cell r="A99">
            <v>22436</v>
          </cell>
          <cell r="B99" t="str">
            <v>外部枠組足場</v>
          </cell>
          <cell r="C99" t="str">
            <v>３６０日　枠組階段共　２２ｍ≦Ｈ</v>
          </cell>
          <cell r="D99" t="str">
            <v>m2</v>
          </cell>
          <cell r="E99">
            <v>4420</v>
          </cell>
        </row>
        <row r="100">
          <cell r="A100">
            <v>23506</v>
          </cell>
          <cell r="B100" t="str">
            <v>安全手すり</v>
          </cell>
          <cell r="C100" t="str">
            <v>６０日　枠組足場用</v>
          </cell>
          <cell r="D100" t="str">
            <v>ｍ</v>
          </cell>
          <cell r="E100">
            <v>550</v>
          </cell>
        </row>
        <row r="101">
          <cell r="A101">
            <v>23507</v>
          </cell>
          <cell r="B101" t="str">
            <v>安全手すり</v>
          </cell>
          <cell r="C101" t="str">
            <v>７０日　枠組足場用</v>
          </cell>
          <cell r="D101" t="str">
            <v>ｍ</v>
          </cell>
          <cell r="E101">
            <v>580</v>
          </cell>
        </row>
        <row r="102">
          <cell r="A102">
            <v>23508</v>
          </cell>
          <cell r="B102" t="str">
            <v>安全手すり</v>
          </cell>
          <cell r="C102" t="str">
            <v>８０日　枠組足場用</v>
          </cell>
          <cell r="D102" t="str">
            <v>ｍ</v>
          </cell>
          <cell r="E102">
            <v>610</v>
          </cell>
        </row>
        <row r="103">
          <cell r="A103">
            <v>23509</v>
          </cell>
          <cell r="B103" t="str">
            <v>安全手すり</v>
          </cell>
          <cell r="C103" t="str">
            <v>９０日　枠組足場用</v>
          </cell>
          <cell r="D103" t="str">
            <v>ｍ</v>
          </cell>
          <cell r="E103">
            <v>640</v>
          </cell>
        </row>
        <row r="104">
          <cell r="A104">
            <v>23510</v>
          </cell>
          <cell r="B104" t="str">
            <v>安全手すり</v>
          </cell>
          <cell r="C104" t="str">
            <v>１００日　枠組足場用</v>
          </cell>
          <cell r="D104" t="str">
            <v>ｍ</v>
          </cell>
          <cell r="E104">
            <v>670</v>
          </cell>
        </row>
        <row r="105">
          <cell r="A105">
            <v>23511</v>
          </cell>
          <cell r="B105" t="str">
            <v>安全手すり</v>
          </cell>
          <cell r="C105" t="str">
            <v>１１０日　枠組足場用</v>
          </cell>
          <cell r="D105" t="str">
            <v>ｍ</v>
          </cell>
          <cell r="E105">
            <v>700</v>
          </cell>
        </row>
        <row r="106">
          <cell r="A106">
            <v>23512</v>
          </cell>
          <cell r="B106" t="str">
            <v>安全手すり</v>
          </cell>
          <cell r="C106" t="str">
            <v>１２０日　枠組足場用</v>
          </cell>
          <cell r="D106" t="str">
            <v>ｍ</v>
          </cell>
          <cell r="E106">
            <v>730</v>
          </cell>
        </row>
        <row r="107">
          <cell r="A107">
            <v>23513</v>
          </cell>
          <cell r="B107" t="str">
            <v>安全手すり</v>
          </cell>
          <cell r="C107" t="str">
            <v>１３０日　枠組足場用</v>
          </cell>
          <cell r="D107" t="str">
            <v>ｍ</v>
          </cell>
          <cell r="E107">
            <v>760</v>
          </cell>
        </row>
        <row r="108">
          <cell r="A108">
            <v>23514</v>
          </cell>
          <cell r="B108" t="str">
            <v>安全手すり</v>
          </cell>
          <cell r="C108" t="str">
            <v>１４０日　枠組足場用</v>
          </cell>
          <cell r="D108" t="str">
            <v>ｍ</v>
          </cell>
          <cell r="E108">
            <v>790</v>
          </cell>
        </row>
        <row r="109">
          <cell r="A109">
            <v>23515</v>
          </cell>
          <cell r="B109" t="str">
            <v>安全手すり</v>
          </cell>
          <cell r="C109" t="str">
            <v>１５０日　枠組足場用</v>
          </cell>
          <cell r="D109" t="str">
            <v>ｍ</v>
          </cell>
          <cell r="E109">
            <v>820</v>
          </cell>
        </row>
        <row r="110">
          <cell r="A110">
            <v>23516</v>
          </cell>
          <cell r="B110" t="str">
            <v>安全手すり</v>
          </cell>
          <cell r="C110" t="str">
            <v>１６０日　枠組足場用</v>
          </cell>
          <cell r="D110" t="str">
            <v>ｍ</v>
          </cell>
          <cell r="E110">
            <v>840</v>
          </cell>
        </row>
        <row r="111">
          <cell r="A111">
            <v>23517</v>
          </cell>
          <cell r="B111" t="str">
            <v>安全手すり</v>
          </cell>
          <cell r="C111" t="str">
            <v>１７０日　枠組足場用</v>
          </cell>
          <cell r="D111" t="str">
            <v>ｍ</v>
          </cell>
          <cell r="E111">
            <v>870</v>
          </cell>
        </row>
        <row r="112">
          <cell r="A112">
            <v>23518</v>
          </cell>
          <cell r="B112" t="str">
            <v>安全手すり</v>
          </cell>
          <cell r="C112" t="str">
            <v>１８０日　枠組足場用</v>
          </cell>
          <cell r="D112" t="str">
            <v>ｍ</v>
          </cell>
          <cell r="E112">
            <v>900</v>
          </cell>
        </row>
        <row r="113">
          <cell r="A113">
            <v>23519</v>
          </cell>
          <cell r="B113" t="str">
            <v>安全手すり</v>
          </cell>
          <cell r="C113" t="str">
            <v>１９０日　枠組足場用</v>
          </cell>
          <cell r="D113" t="str">
            <v>ｍ</v>
          </cell>
          <cell r="E113">
            <v>930</v>
          </cell>
        </row>
        <row r="114">
          <cell r="A114">
            <v>23520</v>
          </cell>
          <cell r="B114" t="str">
            <v>安全手すり</v>
          </cell>
          <cell r="C114" t="str">
            <v>２００日　枠組足場用</v>
          </cell>
          <cell r="D114" t="str">
            <v>ｍ</v>
          </cell>
          <cell r="E114">
            <v>960</v>
          </cell>
        </row>
        <row r="115">
          <cell r="A115">
            <v>23521</v>
          </cell>
          <cell r="B115" t="str">
            <v>安全手すり</v>
          </cell>
          <cell r="C115" t="str">
            <v>２１０日　枠組足場用</v>
          </cell>
          <cell r="D115" t="str">
            <v>ｍ</v>
          </cell>
          <cell r="E115">
            <v>990</v>
          </cell>
        </row>
        <row r="116">
          <cell r="A116">
            <v>23522</v>
          </cell>
          <cell r="B116" t="str">
            <v>安全手すり</v>
          </cell>
          <cell r="C116" t="str">
            <v>２２０日　枠組足場用</v>
          </cell>
          <cell r="D116" t="str">
            <v>ｍ</v>
          </cell>
          <cell r="E116">
            <v>1020</v>
          </cell>
        </row>
        <row r="117">
          <cell r="A117">
            <v>23523</v>
          </cell>
          <cell r="B117" t="str">
            <v>安全手すり</v>
          </cell>
          <cell r="C117" t="str">
            <v>２３０日　枠組足場用</v>
          </cell>
          <cell r="D117" t="str">
            <v>ｍ</v>
          </cell>
          <cell r="E117">
            <v>1050</v>
          </cell>
        </row>
        <row r="118">
          <cell r="A118">
            <v>23524</v>
          </cell>
          <cell r="B118" t="str">
            <v>安全手すり</v>
          </cell>
          <cell r="C118" t="str">
            <v>２４０日　枠組足場用</v>
          </cell>
          <cell r="D118" t="str">
            <v>ｍ</v>
          </cell>
          <cell r="E118">
            <v>1080</v>
          </cell>
        </row>
        <row r="119">
          <cell r="A119">
            <v>23525</v>
          </cell>
          <cell r="B119" t="str">
            <v>安全手すり</v>
          </cell>
          <cell r="C119" t="str">
            <v>２５０日　枠組足場用</v>
          </cell>
          <cell r="D119" t="str">
            <v>ｍ</v>
          </cell>
          <cell r="E119">
            <v>1110</v>
          </cell>
        </row>
        <row r="120">
          <cell r="A120">
            <v>23526</v>
          </cell>
          <cell r="B120" t="str">
            <v>安全手すり</v>
          </cell>
          <cell r="C120" t="str">
            <v>２６０日　枠組足場用</v>
          </cell>
          <cell r="D120" t="str">
            <v>ｍ</v>
          </cell>
          <cell r="E120">
            <v>1140</v>
          </cell>
        </row>
        <row r="121">
          <cell r="A121">
            <v>23527</v>
          </cell>
          <cell r="B121" t="str">
            <v>安全手すり</v>
          </cell>
          <cell r="C121" t="str">
            <v>２７０日　枠組足場用</v>
          </cell>
          <cell r="D121" t="str">
            <v>ｍ</v>
          </cell>
          <cell r="E121">
            <v>1170</v>
          </cell>
        </row>
        <row r="122">
          <cell r="A122">
            <v>23528</v>
          </cell>
          <cell r="B122" t="str">
            <v>安全手すり</v>
          </cell>
          <cell r="C122" t="str">
            <v>２８０日　枠組足場用</v>
          </cell>
          <cell r="D122" t="str">
            <v>ｍ</v>
          </cell>
          <cell r="E122">
            <v>1200</v>
          </cell>
        </row>
        <row r="123">
          <cell r="A123">
            <v>23529</v>
          </cell>
          <cell r="B123" t="str">
            <v>安全手すり</v>
          </cell>
          <cell r="C123" t="str">
            <v>２９０日　枠組足場用</v>
          </cell>
          <cell r="D123" t="str">
            <v>ｍ</v>
          </cell>
          <cell r="E123">
            <v>1230</v>
          </cell>
        </row>
        <row r="124">
          <cell r="A124">
            <v>23530</v>
          </cell>
          <cell r="B124" t="str">
            <v>安全手すり</v>
          </cell>
          <cell r="C124" t="str">
            <v>３００日　枠組足場用</v>
          </cell>
          <cell r="D124" t="str">
            <v>ｍ</v>
          </cell>
          <cell r="E124">
            <v>1260</v>
          </cell>
        </row>
        <row r="125">
          <cell r="A125">
            <v>23531</v>
          </cell>
          <cell r="B125" t="str">
            <v>安全手すり</v>
          </cell>
          <cell r="C125" t="str">
            <v>３１０日　枠組足場用</v>
          </cell>
          <cell r="D125" t="str">
            <v>ｍ</v>
          </cell>
          <cell r="E125">
            <v>1290</v>
          </cell>
        </row>
        <row r="126">
          <cell r="A126">
            <v>23532</v>
          </cell>
          <cell r="B126" t="str">
            <v>安全手すり</v>
          </cell>
          <cell r="C126" t="str">
            <v>３２０日　枠組足場用</v>
          </cell>
          <cell r="D126" t="str">
            <v>ｍ</v>
          </cell>
          <cell r="E126">
            <v>1320</v>
          </cell>
        </row>
        <row r="127">
          <cell r="A127">
            <v>23533</v>
          </cell>
          <cell r="B127" t="str">
            <v>安全手すり</v>
          </cell>
          <cell r="C127" t="str">
            <v>３３０日　枠組足場用</v>
          </cell>
          <cell r="D127" t="str">
            <v>ｍ</v>
          </cell>
          <cell r="E127">
            <v>1350</v>
          </cell>
        </row>
        <row r="128">
          <cell r="A128">
            <v>23534</v>
          </cell>
          <cell r="B128" t="str">
            <v>安全手すり</v>
          </cell>
          <cell r="C128" t="str">
            <v>３４０日　枠組足場用</v>
          </cell>
          <cell r="D128" t="str">
            <v>ｍ</v>
          </cell>
          <cell r="E128">
            <v>1370</v>
          </cell>
        </row>
        <row r="129">
          <cell r="A129">
            <v>23535</v>
          </cell>
          <cell r="B129" t="str">
            <v>安全手すり</v>
          </cell>
          <cell r="C129" t="str">
            <v>３５０日　枠組足場用</v>
          </cell>
          <cell r="D129" t="str">
            <v>ｍ</v>
          </cell>
          <cell r="E129">
            <v>1400</v>
          </cell>
        </row>
        <row r="130">
          <cell r="A130">
            <v>23536</v>
          </cell>
          <cell r="B130" t="str">
            <v>安全手すり</v>
          </cell>
          <cell r="C130" t="str">
            <v>３６０日　枠組足場用</v>
          </cell>
          <cell r="D130" t="str">
            <v>ｍ</v>
          </cell>
          <cell r="E130">
            <v>1430</v>
          </cell>
        </row>
        <row r="131">
          <cell r="A131">
            <v>24002</v>
          </cell>
          <cell r="B131" t="str">
            <v>内　部　足　場</v>
          </cell>
          <cell r="C131" t="str">
            <v>脚立足場</v>
          </cell>
          <cell r="D131" t="str">
            <v>m2</v>
          </cell>
          <cell r="E131">
            <v>410</v>
          </cell>
        </row>
        <row r="132">
          <cell r="A132">
            <v>24102</v>
          </cell>
          <cell r="B132" t="str">
            <v>内　部　足　場</v>
          </cell>
          <cell r="C132" t="str">
            <v>２０日　枠組棚足場</v>
          </cell>
          <cell r="D132" t="str">
            <v>m3</v>
          </cell>
          <cell r="E132">
            <v>720</v>
          </cell>
        </row>
        <row r="133">
          <cell r="A133">
            <v>24103</v>
          </cell>
          <cell r="B133" t="str">
            <v>内　部　足　場</v>
          </cell>
          <cell r="C133" t="str">
            <v>３０日　枠組棚足場</v>
          </cell>
          <cell r="D133" t="str">
            <v>m3</v>
          </cell>
          <cell r="E133">
            <v>760</v>
          </cell>
        </row>
        <row r="134">
          <cell r="A134">
            <v>24104</v>
          </cell>
          <cell r="B134" t="str">
            <v>内　部　足　場</v>
          </cell>
          <cell r="C134" t="str">
            <v>４０日　枠組棚足場</v>
          </cell>
          <cell r="D134" t="str">
            <v>m3</v>
          </cell>
          <cell r="E134">
            <v>810</v>
          </cell>
        </row>
        <row r="135">
          <cell r="A135">
            <v>24105</v>
          </cell>
          <cell r="B135" t="str">
            <v>内　部　足　場</v>
          </cell>
          <cell r="C135" t="str">
            <v>５０日　枠組棚足場</v>
          </cell>
          <cell r="D135" t="str">
            <v>m3</v>
          </cell>
          <cell r="E135">
            <v>860</v>
          </cell>
        </row>
        <row r="136">
          <cell r="A136">
            <v>24106</v>
          </cell>
          <cell r="B136" t="str">
            <v>内　部　足　場</v>
          </cell>
          <cell r="C136" t="str">
            <v>６０日　枠組棚足場</v>
          </cell>
          <cell r="D136" t="str">
            <v>m3</v>
          </cell>
          <cell r="E136">
            <v>900</v>
          </cell>
        </row>
        <row r="137">
          <cell r="A137">
            <v>24204</v>
          </cell>
          <cell r="B137" t="str">
            <v>内　部　足　場</v>
          </cell>
          <cell r="C137" t="str">
            <v>鋼製組立足場</v>
          </cell>
          <cell r="D137" t="str">
            <v>m2</v>
          </cell>
          <cell r="E137">
            <v>1010</v>
          </cell>
        </row>
        <row r="138">
          <cell r="A138">
            <v>24525</v>
          </cell>
          <cell r="B138" t="str">
            <v>基礎階足場</v>
          </cell>
          <cell r="D138" t="str">
            <v>m2</v>
          </cell>
          <cell r="E138">
            <v>720</v>
          </cell>
        </row>
        <row r="139">
          <cell r="A139">
            <v>25106</v>
          </cell>
          <cell r="B139" t="str">
            <v>朝　　　顔</v>
          </cell>
          <cell r="C139" t="str">
            <v>６０日　枠組足場用</v>
          </cell>
          <cell r="D139" t="str">
            <v>ｍ</v>
          </cell>
          <cell r="E139">
            <v>4590</v>
          </cell>
        </row>
        <row r="140">
          <cell r="A140">
            <v>25107</v>
          </cell>
          <cell r="B140" t="str">
            <v>朝　　　顔</v>
          </cell>
          <cell r="C140" t="str">
            <v>７０日　枠組足場用</v>
          </cell>
          <cell r="D140" t="str">
            <v>ｍ</v>
          </cell>
          <cell r="E140">
            <v>4770</v>
          </cell>
        </row>
        <row r="141">
          <cell r="A141">
            <v>25108</v>
          </cell>
          <cell r="B141" t="str">
            <v>朝　　　顔</v>
          </cell>
          <cell r="C141" t="str">
            <v>８０日　枠組足場用</v>
          </cell>
          <cell r="D141" t="str">
            <v>ｍ</v>
          </cell>
          <cell r="E141">
            <v>4940</v>
          </cell>
        </row>
        <row r="142">
          <cell r="A142">
            <v>25109</v>
          </cell>
          <cell r="B142" t="str">
            <v>朝　　　顔</v>
          </cell>
          <cell r="C142" t="str">
            <v>９０日　枠組足場用</v>
          </cell>
          <cell r="D142" t="str">
            <v>ｍ</v>
          </cell>
          <cell r="E142">
            <v>5120</v>
          </cell>
        </row>
        <row r="143">
          <cell r="A143">
            <v>25110</v>
          </cell>
          <cell r="B143" t="str">
            <v>朝　　　顔</v>
          </cell>
          <cell r="C143" t="str">
            <v>１００日　枠組足場用</v>
          </cell>
          <cell r="D143" t="str">
            <v>ｍ</v>
          </cell>
          <cell r="E143">
            <v>5290</v>
          </cell>
        </row>
        <row r="144">
          <cell r="A144">
            <v>25111</v>
          </cell>
          <cell r="B144" t="str">
            <v>朝　　　顔</v>
          </cell>
          <cell r="C144" t="str">
            <v>１１０日　枠組足場用</v>
          </cell>
          <cell r="D144" t="str">
            <v>ｍ</v>
          </cell>
          <cell r="E144">
            <v>5470</v>
          </cell>
        </row>
        <row r="145">
          <cell r="A145">
            <v>25112</v>
          </cell>
          <cell r="B145" t="str">
            <v>朝　　　顔</v>
          </cell>
          <cell r="C145" t="str">
            <v>１２０日　枠組足場用</v>
          </cell>
          <cell r="D145" t="str">
            <v>ｍ</v>
          </cell>
          <cell r="E145">
            <v>5650</v>
          </cell>
        </row>
        <row r="146">
          <cell r="A146">
            <v>25113</v>
          </cell>
          <cell r="B146" t="str">
            <v>朝　　　顔</v>
          </cell>
          <cell r="C146" t="str">
            <v>１３０日　枠組足場用</v>
          </cell>
          <cell r="D146" t="str">
            <v>ｍ</v>
          </cell>
          <cell r="E146">
            <v>5820</v>
          </cell>
        </row>
        <row r="147">
          <cell r="A147">
            <v>25114</v>
          </cell>
          <cell r="B147" t="str">
            <v>朝　　　顔</v>
          </cell>
          <cell r="C147" t="str">
            <v>１４０日　枠組足場用</v>
          </cell>
          <cell r="D147" t="str">
            <v>ｍ</v>
          </cell>
          <cell r="E147">
            <v>6000</v>
          </cell>
        </row>
        <row r="148">
          <cell r="A148">
            <v>25115</v>
          </cell>
          <cell r="B148" t="str">
            <v>朝　　　顔</v>
          </cell>
          <cell r="C148" t="str">
            <v>１５０日　枠組足場用</v>
          </cell>
          <cell r="D148" t="str">
            <v>ｍ</v>
          </cell>
          <cell r="E148">
            <v>6180</v>
          </cell>
        </row>
        <row r="149">
          <cell r="A149">
            <v>25116</v>
          </cell>
          <cell r="B149" t="str">
            <v>朝　　　顔</v>
          </cell>
          <cell r="C149" t="str">
            <v>１６０日　枠組足場用</v>
          </cell>
          <cell r="D149" t="str">
            <v>ｍ</v>
          </cell>
          <cell r="E149">
            <v>6350</v>
          </cell>
        </row>
        <row r="150">
          <cell r="A150">
            <v>25117</v>
          </cell>
          <cell r="B150" t="str">
            <v>朝　　　顔</v>
          </cell>
          <cell r="C150" t="str">
            <v>１７０日　枠組足場用</v>
          </cell>
          <cell r="D150" t="str">
            <v>ｍ</v>
          </cell>
          <cell r="E150">
            <v>6530</v>
          </cell>
        </row>
        <row r="151">
          <cell r="A151">
            <v>25118</v>
          </cell>
          <cell r="B151" t="str">
            <v>朝　　　顔</v>
          </cell>
          <cell r="C151" t="str">
            <v>１８０日　枠組足場用</v>
          </cell>
          <cell r="D151" t="str">
            <v>ｍ</v>
          </cell>
          <cell r="E151">
            <v>6710</v>
          </cell>
        </row>
        <row r="152">
          <cell r="A152">
            <v>25119</v>
          </cell>
          <cell r="B152" t="str">
            <v>朝　　　顔</v>
          </cell>
          <cell r="C152" t="str">
            <v>１９０日　枠組足場用</v>
          </cell>
          <cell r="D152" t="str">
            <v>ｍ</v>
          </cell>
          <cell r="E152">
            <v>6880</v>
          </cell>
        </row>
        <row r="153">
          <cell r="A153">
            <v>25120</v>
          </cell>
          <cell r="B153" t="str">
            <v>朝　　　顔</v>
          </cell>
          <cell r="C153" t="str">
            <v>２００日　枠組足場用</v>
          </cell>
          <cell r="D153" t="str">
            <v>ｍ</v>
          </cell>
          <cell r="E153">
            <v>7060</v>
          </cell>
        </row>
        <row r="154">
          <cell r="A154">
            <v>25121</v>
          </cell>
          <cell r="B154" t="str">
            <v>朝　　　顔</v>
          </cell>
          <cell r="C154" t="str">
            <v>２１０日　枠組足場用</v>
          </cell>
          <cell r="D154" t="str">
            <v>ｍ</v>
          </cell>
          <cell r="E154">
            <v>7230</v>
          </cell>
        </row>
        <row r="155">
          <cell r="A155">
            <v>25122</v>
          </cell>
          <cell r="B155" t="str">
            <v>朝　　　顔</v>
          </cell>
          <cell r="C155" t="str">
            <v>２２０日　枠組足場用</v>
          </cell>
          <cell r="D155" t="str">
            <v>ｍ</v>
          </cell>
          <cell r="E155">
            <v>7410</v>
          </cell>
        </row>
        <row r="156">
          <cell r="A156">
            <v>25123</v>
          </cell>
          <cell r="B156" t="str">
            <v>朝　　　顔</v>
          </cell>
          <cell r="C156" t="str">
            <v>２３０日　枠組足場用</v>
          </cell>
          <cell r="D156" t="str">
            <v>ｍ</v>
          </cell>
          <cell r="E156">
            <v>7590</v>
          </cell>
        </row>
        <row r="157">
          <cell r="A157">
            <v>25124</v>
          </cell>
          <cell r="B157" t="str">
            <v>朝　　　顔</v>
          </cell>
          <cell r="C157" t="str">
            <v>２４０日　枠組足場用</v>
          </cell>
          <cell r="D157" t="str">
            <v>ｍ</v>
          </cell>
          <cell r="E157">
            <v>7760</v>
          </cell>
        </row>
        <row r="158">
          <cell r="A158">
            <v>25125</v>
          </cell>
          <cell r="B158" t="str">
            <v>朝　　　顔</v>
          </cell>
          <cell r="C158" t="str">
            <v>２５０日　枠組足場用</v>
          </cell>
          <cell r="D158" t="str">
            <v>ｍ</v>
          </cell>
          <cell r="E158">
            <v>7940</v>
          </cell>
        </row>
        <row r="159">
          <cell r="A159">
            <v>25126</v>
          </cell>
          <cell r="B159" t="str">
            <v>朝　　　顔</v>
          </cell>
          <cell r="C159" t="str">
            <v>２６０日　枠組足場用</v>
          </cell>
          <cell r="D159" t="str">
            <v>ｍ</v>
          </cell>
          <cell r="E159">
            <v>8120</v>
          </cell>
        </row>
        <row r="160">
          <cell r="A160">
            <v>25127</v>
          </cell>
          <cell r="B160" t="str">
            <v>朝　　　顔</v>
          </cell>
          <cell r="C160" t="str">
            <v>２７０日　枠組足場用</v>
          </cell>
          <cell r="D160" t="str">
            <v>ｍ</v>
          </cell>
          <cell r="E160">
            <v>8290</v>
          </cell>
        </row>
        <row r="161">
          <cell r="A161">
            <v>25128</v>
          </cell>
          <cell r="B161" t="str">
            <v>朝　　　顔</v>
          </cell>
          <cell r="C161" t="str">
            <v>２８０日　枠組足場用</v>
          </cell>
          <cell r="D161" t="str">
            <v>ｍ</v>
          </cell>
          <cell r="E161">
            <v>8470</v>
          </cell>
        </row>
        <row r="162">
          <cell r="A162">
            <v>25129</v>
          </cell>
          <cell r="B162" t="str">
            <v>朝　　　顔</v>
          </cell>
          <cell r="C162" t="str">
            <v>２９０日　枠組足場用</v>
          </cell>
          <cell r="D162" t="str">
            <v>ｍ</v>
          </cell>
          <cell r="E162">
            <v>8650</v>
          </cell>
        </row>
        <row r="163">
          <cell r="A163">
            <v>25130</v>
          </cell>
          <cell r="B163" t="str">
            <v>朝　　　顔</v>
          </cell>
          <cell r="C163" t="str">
            <v>３００日　枠組足場用</v>
          </cell>
          <cell r="D163" t="str">
            <v>ｍ</v>
          </cell>
          <cell r="E163">
            <v>8820</v>
          </cell>
        </row>
        <row r="164">
          <cell r="A164">
            <v>25131</v>
          </cell>
          <cell r="B164" t="str">
            <v>朝　　　顔</v>
          </cell>
          <cell r="C164" t="str">
            <v>３１０日　枠組足場用</v>
          </cell>
          <cell r="D164" t="str">
            <v>ｍ</v>
          </cell>
          <cell r="E164">
            <v>9000</v>
          </cell>
        </row>
        <row r="165">
          <cell r="A165">
            <v>25132</v>
          </cell>
          <cell r="B165" t="str">
            <v>朝　　　顔</v>
          </cell>
          <cell r="C165" t="str">
            <v>３２０日　枠組足場用</v>
          </cell>
          <cell r="D165" t="str">
            <v>ｍ</v>
          </cell>
          <cell r="E165">
            <v>9170</v>
          </cell>
        </row>
        <row r="166">
          <cell r="A166">
            <v>25133</v>
          </cell>
          <cell r="B166" t="str">
            <v>朝　　　顔</v>
          </cell>
          <cell r="C166" t="str">
            <v>３３０日　枠組足場用</v>
          </cell>
          <cell r="D166" t="str">
            <v>ｍ</v>
          </cell>
          <cell r="E166">
            <v>9350</v>
          </cell>
        </row>
        <row r="167">
          <cell r="A167">
            <v>25134</v>
          </cell>
          <cell r="B167" t="str">
            <v>朝　　　顔</v>
          </cell>
          <cell r="C167" t="str">
            <v>３４０日　枠組足場用</v>
          </cell>
          <cell r="D167" t="str">
            <v>ｍ</v>
          </cell>
          <cell r="E167">
            <v>9530</v>
          </cell>
        </row>
        <row r="168">
          <cell r="A168">
            <v>25135</v>
          </cell>
          <cell r="B168" t="str">
            <v>朝　　　顔</v>
          </cell>
          <cell r="C168" t="str">
            <v>３５０日　枠組足場用</v>
          </cell>
          <cell r="D168" t="str">
            <v>ｍ</v>
          </cell>
          <cell r="E168">
            <v>9710</v>
          </cell>
        </row>
        <row r="169">
          <cell r="A169">
            <v>25136</v>
          </cell>
          <cell r="B169" t="str">
            <v>朝　　　顔</v>
          </cell>
          <cell r="C169" t="str">
            <v>３６０日　枠組足場用</v>
          </cell>
          <cell r="D169" t="str">
            <v>ｍ</v>
          </cell>
          <cell r="E169">
            <v>9880</v>
          </cell>
        </row>
        <row r="170">
          <cell r="A170">
            <v>25306</v>
          </cell>
          <cell r="B170" t="str">
            <v>災害防止用金網式養生枠</v>
          </cell>
          <cell r="C170" t="str">
            <v>６０日</v>
          </cell>
          <cell r="D170" t="str">
            <v>m2</v>
          </cell>
          <cell r="E170">
            <v>480</v>
          </cell>
        </row>
        <row r="171">
          <cell r="A171">
            <v>25307</v>
          </cell>
          <cell r="B171" t="str">
            <v>災害防止用金網式養生枠</v>
          </cell>
          <cell r="C171" t="str">
            <v>７０日</v>
          </cell>
          <cell r="D171" t="str">
            <v>m2</v>
          </cell>
          <cell r="E171">
            <v>530</v>
          </cell>
        </row>
        <row r="172">
          <cell r="A172">
            <v>25308</v>
          </cell>
          <cell r="B172" t="str">
            <v>災害防止用金網式養生枠</v>
          </cell>
          <cell r="C172" t="str">
            <v>８０日</v>
          </cell>
          <cell r="D172" t="str">
            <v>m2</v>
          </cell>
          <cell r="E172">
            <v>570</v>
          </cell>
        </row>
        <row r="173">
          <cell r="A173">
            <v>25309</v>
          </cell>
          <cell r="B173" t="str">
            <v>災害防止用金網式養生枠</v>
          </cell>
          <cell r="C173" t="str">
            <v>９０日</v>
          </cell>
          <cell r="D173" t="str">
            <v>m2</v>
          </cell>
          <cell r="E173">
            <v>620</v>
          </cell>
        </row>
        <row r="174">
          <cell r="A174">
            <v>25310</v>
          </cell>
          <cell r="B174" t="str">
            <v>災害防止用金網式養生枠</v>
          </cell>
          <cell r="C174" t="str">
            <v>１００日</v>
          </cell>
          <cell r="D174" t="str">
            <v>m2</v>
          </cell>
          <cell r="E174">
            <v>660</v>
          </cell>
        </row>
        <row r="175">
          <cell r="A175">
            <v>25311</v>
          </cell>
          <cell r="B175" t="str">
            <v>災害防止用金網式養生枠</v>
          </cell>
          <cell r="C175" t="str">
            <v>１１０日</v>
          </cell>
          <cell r="D175" t="str">
            <v>m2</v>
          </cell>
          <cell r="E175">
            <v>710</v>
          </cell>
        </row>
        <row r="176">
          <cell r="A176">
            <v>25312</v>
          </cell>
          <cell r="B176" t="str">
            <v>災害防止用金網式養生枠</v>
          </cell>
          <cell r="C176" t="str">
            <v>１２０日</v>
          </cell>
          <cell r="D176" t="str">
            <v>m2</v>
          </cell>
          <cell r="E176">
            <v>760</v>
          </cell>
        </row>
        <row r="177">
          <cell r="A177">
            <v>25313</v>
          </cell>
          <cell r="B177" t="str">
            <v>災害防止用金網式養生枠</v>
          </cell>
          <cell r="C177" t="str">
            <v>１３０日</v>
          </cell>
          <cell r="D177" t="str">
            <v>m2</v>
          </cell>
          <cell r="E177">
            <v>800</v>
          </cell>
        </row>
        <row r="178">
          <cell r="A178">
            <v>25314</v>
          </cell>
          <cell r="B178" t="str">
            <v>災害防止用金網式養生枠</v>
          </cell>
          <cell r="C178" t="str">
            <v>１４０日</v>
          </cell>
          <cell r="D178" t="str">
            <v>m2</v>
          </cell>
          <cell r="E178">
            <v>850</v>
          </cell>
        </row>
        <row r="179">
          <cell r="A179">
            <v>25315</v>
          </cell>
          <cell r="B179" t="str">
            <v>災害防止用金網式養生枠</v>
          </cell>
          <cell r="C179" t="str">
            <v>１５０日</v>
          </cell>
          <cell r="D179" t="str">
            <v>m2</v>
          </cell>
          <cell r="E179">
            <v>890</v>
          </cell>
        </row>
        <row r="180">
          <cell r="A180">
            <v>25316</v>
          </cell>
          <cell r="B180" t="str">
            <v>災害防止用金網式養生枠</v>
          </cell>
          <cell r="C180" t="str">
            <v>１６０日</v>
          </cell>
          <cell r="D180" t="str">
            <v>m2</v>
          </cell>
          <cell r="E180">
            <v>940</v>
          </cell>
        </row>
        <row r="181">
          <cell r="A181">
            <v>25317</v>
          </cell>
          <cell r="B181" t="str">
            <v>災害防止用金網式養生枠</v>
          </cell>
          <cell r="C181" t="str">
            <v>１７０日</v>
          </cell>
          <cell r="D181" t="str">
            <v>m2</v>
          </cell>
          <cell r="E181">
            <v>980</v>
          </cell>
        </row>
        <row r="182">
          <cell r="A182">
            <v>25318</v>
          </cell>
          <cell r="B182" t="str">
            <v>災害防止用金網式養生枠</v>
          </cell>
          <cell r="C182" t="str">
            <v>１８０日</v>
          </cell>
          <cell r="D182" t="str">
            <v>m2</v>
          </cell>
          <cell r="E182">
            <v>1030</v>
          </cell>
        </row>
        <row r="183">
          <cell r="A183">
            <v>25319</v>
          </cell>
          <cell r="B183" t="str">
            <v>災害防止用金網式養生枠</v>
          </cell>
          <cell r="C183" t="str">
            <v>１９０日</v>
          </cell>
          <cell r="D183" t="str">
            <v>m2</v>
          </cell>
          <cell r="E183">
            <v>1070</v>
          </cell>
        </row>
        <row r="184">
          <cell r="A184">
            <v>25320</v>
          </cell>
          <cell r="B184" t="str">
            <v>災害防止用金網式養生枠</v>
          </cell>
          <cell r="C184" t="str">
            <v>２００日</v>
          </cell>
          <cell r="D184" t="str">
            <v>m2</v>
          </cell>
          <cell r="E184">
            <v>1120</v>
          </cell>
        </row>
        <row r="185">
          <cell r="A185">
            <v>25321</v>
          </cell>
          <cell r="B185" t="str">
            <v>災害防止用金網式養生枠</v>
          </cell>
          <cell r="C185" t="str">
            <v>２１０日</v>
          </cell>
          <cell r="D185" t="str">
            <v>m2</v>
          </cell>
          <cell r="E185">
            <v>1170</v>
          </cell>
        </row>
        <row r="186">
          <cell r="A186">
            <v>25322</v>
          </cell>
          <cell r="B186" t="str">
            <v>災害防止用金網式養生枠</v>
          </cell>
          <cell r="C186" t="str">
            <v>２２０日</v>
          </cell>
          <cell r="D186" t="str">
            <v>m2</v>
          </cell>
          <cell r="E186">
            <v>1210</v>
          </cell>
        </row>
        <row r="187">
          <cell r="A187">
            <v>25323</v>
          </cell>
          <cell r="B187" t="str">
            <v>災害防止用金網式養生枠</v>
          </cell>
          <cell r="C187" t="str">
            <v>２３０日</v>
          </cell>
          <cell r="D187" t="str">
            <v>m2</v>
          </cell>
          <cell r="E187">
            <v>1260</v>
          </cell>
        </row>
        <row r="188">
          <cell r="A188">
            <v>25324</v>
          </cell>
          <cell r="B188" t="str">
            <v>災害防止用金網式養生枠</v>
          </cell>
          <cell r="C188" t="str">
            <v>２４０日</v>
          </cell>
          <cell r="D188" t="str">
            <v>m2</v>
          </cell>
          <cell r="E188">
            <v>1300</v>
          </cell>
        </row>
        <row r="189">
          <cell r="A189">
            <v>25325</v>
          </cell>
          <cell r="B189" t="str">
            <v>災害防止用金網式養生枠</v>
          </cell>
          <cell r="C189" t="str">
            <v>２５０日</v>
          </cell>
          <cell r="D189" t="str">
            <v>m2</v>
          </cell>
          <cell r="E189">
            <v>1350</v>
          </cell>
        </row>
        <row r="190">
          <cell r="A190">
            <v>25326</v>
          </cell>
          <cell r="B190" t="str">
            <v>災害防止用金網式養生枠</v>
          </cell>
          <cell r="C190" t="str">
            <v>２６０日</v>
          </cell>
          <cell r="D190" t="str">
            <v>m2</v>
          </cell>
          <cell r="E190">
            <v>1390</v>
          </cell>
        </row>
        <row r="191">
          <cell r="A191">
            <v>25327</v>
          </cell>
          <cell r="B191" t="str">
            <v>災害防止用金網式養生枠</v>
          </cell>
          <cell r="C191" t="str">
            <v>２７０日</v>
          </cell>
          <cell r="D191" t="str">
            <v>m2</v>
          </cell>
          <cell r="E191">
            <v>1440</v>
          </cell>
        </row>
        <row r="192">
          <cell r="A192">
            <v>25328</v>
          </cell>
          <cell r="B192" t="str">
            <v>災害防止用金網式養生枠</v>
          </cell>
          <cell r="C192" t="str">
            <v>２８０日</v>
          </cell>
          <cell r="D192" t="str">
            <v>m2</v>
          </cell>
          <cell r="E192">
            <v>1480</v>
          </cell>
        </row>
        <row r="193">
          <cell r="A193">
            <v>25329</v>
          </cell>
          <cell r="B193" t="str">
            <v>災害防止用金網式養生枠</v>
          </cell>
          <cell r="C193" t="str">
            <v>２９０日</v>
          </cell>
          <cell r="D193" t="str">
            <v>m2</v>
          </cell>
          <cell r="E193">
            <v>1530</v>
          </cell>
        </row>
        <row r="194">
          <cell r="A194">
            <v>25330</v>
          </cell>
          <cell r="B194" t="str">
            <v>災害防止用金網式養生枠</v>
          </cell>
          <cell r="C194" t="str">
            <v>３００日</v>
          </cell>
          <cell r="D194" t="str">
            <v>m2</v>
          </cell>
          <cell r="E194">
            <v>1580</v>
          </cell>
        </row>
        <row r="195">
          <cell r="A195">
            <v>25331</v>
          </cell>
          <cell r="B195" t="str">
            <v>災害防止用金網式養生枠</v>
          </cell>
          <cell r="C195" t="str">
            <v>３１０日</v>
          </cell>
          <cell r="D195" t="str">
            <v>m2</v>
          </cell>
          <cell r="E195">
            <v>1620</v>
          </cell>
        </row>
        <row r="196">
          <cell r="A196">
            <v>25332</v>
          </cell>
          <cell r="B196" t="str">
            <v>災害防止用金網式養生枠</v>
          </cell>
          <cell r="C196" t="str">
            <v>３２０日</v>
          </cell>
          <cell r="D196" t="str">
            <v>m2</v>
          </cell>
          <cell r="E196">
            <v>1670</v>
          </cell>
        </row>
        <row r="197">
          <cell r="A197">
            <v>25333</v>
          </cell>
          <cell r="B197" t="str">
            <v>災害防止用金網式養生枠</v>
          </cell>
          <cell r="C197" t="str">
            <v>３３０日</v>
          </cell>
          <cell r="D197" t="str">
            <v>m2</v>
          </cell>
          <cell r="E197">
            <v>1710</v>
          </cell>
        </row>
        <row r="198">
          <cell r="A198">
            <v>25334</v>
          </cell>
          <cell r="B198" t="str">
            <v>災害防止用金網式養生枠</v>
          </cell>
          <cell r="C198" t="str">
            <v>３４０日</v>
          </cell>
          <cell r="D198" t="str">
            <v>m2</v>
          </cell>
          <cell r="E198">
            <v>1760</v>
          </cell>
        </row>
        <row r="199">
          <cell r="A199">
            <v>25335</v>
          </cell>
          <cell r="B199" t="str">
            <v>災害防止用金網式養生枠</v>
          </cell>
          <cell r="C199" t="str">
            <v>３５０日</v>
          </cell>
          <cell r="D199" t="str">
            <v>m2</v>
          </cell>
          <cell r="E199">
            <v>1800</v>
          </cell>
        </row>
        <row r="200">
          <cell r="A200">
            <v>25336</v>
          </cell>
          <cell r="B200" t="str">
            <v>災害防止用金網式養生枠</v>
          </cell>
          <cell r="C200" t="str">
            <v>３６０日</v>
          </cell>
          <cell r="D200" t="str">
            <v>m2</v>
          </cell>
          <cell r="E200">
            <v>1850</v>
          </cell>
        </row>
        <row r="201">
          <cell r="A201">
            <v>25406</v>
          </cell>
          <cell r="B201" t="str">
            <v>災害防止用養生シート</v>
          </cell>
          <cell r="C201" t="str">
            <v>６０日</v>
          </cell>
          <cell r="D201" t="str">
            <v>m2</v>
          </cell>
          <cell r="E201">
            <v>530</v>
          </cell>
        </row>
        <row r="202">
          <cell r="A202">
            <v>25407</v>
          </cell>
          <cell r="B202" t="str">
            <v>災害防止用養生シート</v>
          </cell>
          <cell r="C202" t="str">
            <v>７０日</v>
          </cell>
          <cell r="D202" t="str">
            <v>m2</v>
          </cell>
          <cell r="E202">
            <v>540</v>
          </cell>
        </row>
        <row r="203">
          <cell r="A203">
            <v>25408</v>
          </cell>
          <cell r="B203" t="str">
            <v>災害防止用養生シート</v>
          </cell>
          <cell r="C203" t="str">
            <v>８０日</v>
          </cell>
          <cell r="D203" t="str">
            <v>m2</v>
          </cell>
          <cell r="E203">
            <v>550</v>
          </cell>
        </row>
        <row r="204">
          <cell r="A204">
            <v>25409</v>
          </cell>
          <cell r="B204" t="str">
            <v>災害防止用養生シート</v>
          </cell>
          <cell r="C204" t="str">
            <v>９０日</v>
          </cell>
          <cell r="D204" t="str">
            <v>m2</v>
          </cell>
          <cell r="E204">
            <v>560</v>
          </cell>
        </row>
        <row r="205">
          <cell r="A205">
            <v>25410</v>
          </cell>
          <cell r="B205" t="str">
            <v>災害防止用養生シート</v>
          </cell>
          <cell r="C205" t="str">
            <v>１００日</v>
          </cell>
          <cell r="D205" t="str">
            <v>m2</v>
          </cell>
          <cell r="E205">
            <v>570</v>
          </cell>
        </row>
        <row r="206">
          <cell r="A206">
            <v>25411</v>
          </cell>
          <cell r="B206" t="str">
            <v>災害防止用養生シート</v>
          </cell>
          <cell r="C206" t="str">
            <v>１１０日</v>
          </cell>
          <cell r="D206" t="str">
            <v>m2</v>
          </cell>
          <cell r="E206">
            <v>580</v>
          </cell>
        </row>
        <row r="207">
          <cell r="A207">
            <v>25412</v>
          </cell>
          <cell r="B207" t="str">
            <v>災害防止用養生シート</v>
          </cell>
          <cell r="C207" t="str">
            <v>１２０日</v>
          </cell>
          <cell r="D207" t="str">
            <v>m2</v>
          </cell>
          <cell r="E207">
            <v>590</v>
          </cell>
        </row>
        <row r="208">
          <cell r="A208">
            <v>25413</v>
          </cell>
          <cell r="B208" t="str">
            <v>災害防止用養生シート</v>
          </cell>
          <cell r="C208" t="str">
            <v>１３０日</v>
          </cell>
          <cell r="D208" t="str">
            <v>m2</v>
          </cell>
          <cell r="E208">
            <v>610</v>
          </cell>
        </row>
        <row r="209">
          <cell r="A209">
            <v>25414</v>
          </cell>
          <cell r="B209" t="str">
            <v>災害防止用養生シート</v>
          </cell>
          <cell r="C209" t="str">
            <v>１４０日</v>
          </cell>
          <cell r="D209" t="str">
            <v>m2</v>
          </cell>
          <cell r="E209">
            <v>620</v>
          </cell>
        </row>
        <row r="210">
          <cell r="A210">
            <v>25415</v>
          </cell>
          <cell r="B210" t="str">
            <v>災害防止用養生シート</v>
          </cell>
          <cell r="C210" t="str">
            <v>１５０日</v>
          </cell>
          <cell r="D210" t="str">
            <v>m2</v>
          </cell>
          <cell r="E210">
            <v>630</v>
          </cell>
        </row>
        <row r="211">
          <cell r="A211">
            <v>25416</v>
          </cell>
          <cell r="B211" t="str">
            <v>災害防止用養生シート</v>
          </cell>
          <cell r="C211" t="str">
            <v>１６０日</v>
          </cell>
          <cell r="D211" t="str">
            <v>m2</v>
          </cell>
          <cell r="E211">
            <v>640</v>
          </cell>
        </row>
        <row r="212">
          <cell r="A212">
            <v>25417</v>
          </cell>
          <cell r="B212" t="str">
            <v>災害防止用養生シート</v>
          </cell>
          <cell r="C212" t="str">
            <v>１７０日</v>
          </cell>
          <cell r="D212" t="str">
            <v>m2</v>
          </cell>
          <cell r="E212">
            <v>650</v>
          </cell>
        </row>
        <row r="213">
          <cell r="A213">
            <v>25418</v>
          </cell>
          <cell r="B213" t="str">
            <v>災害防止用養生シート</v>
          </cell>
          <cell r="C213" t="str">
            <v>１８０日</v>
          </cell>
          <cell r="D213" t="str">
            <v>m2</v>
          </cell>
          <cell r="E213">
            <v>660</v>
          </cell>
        </row>
        <row r="214">
          <cell r="A214">
            <v>25419</v>
          </cell>
          <cell r="B214" t="str">
            <v>災害防止用養生シート</v>
          </cell>
          <cell r="C214" t="str">
            <v>１９０日</v>
          </cell>
          <cell r="D214" t="str">
            <v>m2</v>
          </cell>
          <cell r="E214">
            <v>670</v>
          </cell>
        </row>
        <row r="215">
          <cell r="A215">
            <v>25420</v>
          </cell>
          <cell r="B215" t="str">
            <v>災害防止用養生シート</v>
          </cell>
          <cell r="C215" t="str">
            <v>２００日</v>
          </cell>
          <cell r="D215" t="str">
            <v>m2</v>
          </cell>
          <cell r="E215">
            <v>690</v>
          </cell>
        </row>
        <row r="216">
          <cell r="A216">
            <v>25421</v>
          </cell>
          <cell r="B216" t="str">
            <v>災害防止用養生シート</v>
          </cell>
          <cell r="C216" t="str">
            <v>２１０日</v>
          </cell>
          <cell r="D216" t="str">
            <v>m2</v>
          </cell>
          <cell r="E216">
            <v>700</v>
          </cell>
        </row>
        <row r="217">
          <cell r="A217">
            <v>25422</v>
          </cell>
          <cell r="B217" t="str">
            <v>災害防止用養生シート</v>
          </cell>
          <cell r="C217" t="str">
            <v>２２０日</v>
          </cell>
          <cell r="D217" t="str">
            <v>m2</v>
          </cell>
          <cell r="E217">
            <v>710</v>
          </cell>
        </row>
        <row r="218">
          <cell r="A218">
            <v>25423</v>
          </cell>
          <cell r="B218" t="str">
            <v>災害防止用養生シート</v>
          </cell>
          <cell r="C218" t="str">
            <v>２３０日</v>
          </cell>
          <cell r="D218" t="str">
            <v>m2</v>
          </cell>
          <cell r="E218">
            <v>720</v>
          </cell>
        </row>
        <row r="219">
          <cell r="A219">
            <v>25424</v>
          </cell>
          <cell r="B219" t="str">
            <v>災害防止用養生シート</v>
          </cell>
          <cell r="C219" t="str">
            <v>２４０日</v>
          </cell>
          <cell r="D219" t="str">
            <v>m2</v>
          </cell>
          <cell r="E219">
            <v>730</v>
          </cell>
        </row>
        <row r="220">
          <cell r="A220">
            <v>25425</v>
          </cell>
          <cell r="B220" t="str">
            <v>災害防止用養生シート</v>
          </cell>
          <cell r="C220" t="str">
            <v>２５０日</v>
          </cell>
          <cell r="D220" t="str">
            <v>m2</v>
          </cell>
          <cell r="E220">
            <v>740</v>
          </cell>
        </row>
        <row r="221">
          <cell r="A221">
            <v>25426</v>
          </cell>
          <cell r="B221" t="str">
            <v>災害防止用養生シート</v>
          </cell>
          <cell r="C221" t="str">
            <v>２６０日</v>
          </cell>
          <cell r="D221" t="str">
            <v>m2</v>
          </cell>
          <cell r="E221">
            <v>750</v>
          </cell>
        </row>
        <row r="222">
          <cell r="A222">
            <v>25427</v>
          </cell>
          <cell r="B222" t="str">
            <v>災害防止用養生シート</v>
          </cell>
          <cell r="C222" t="str">
            <v>２７０日</v>
          </cell>
          <cell r="D222" t="str">
            <v>m2</v>
          </cell>
          <cell r="E222">
            <v>770</v>
          </cell>
        </row>
        <row r="223">
          <cell r="A223">
            <v>25428</v>
          </cell>
          <cell r="B223" t="str">
            <v>災害防止用養生シート</v>
          </cell>
          <cell r="C223" t="str">
            <v>２８０日</v>
          </cell>
          <cell r="D223" t="str">
            <v>m2</v>
          </cell>
          <cell r="E223">
            <v>780</v>
          </cell>
        </row>
        <row r="224">
          <cell r="A224">
            <v>25429</v>
          </cell>
          <cell r="B224" t="str">
            <v>災害防止用養生シート</v>
          </cell>
          <cell r="C224" t="str">
            <v>２９０日</v>
          </cell>
          <cell r="D224" t="str">
            <v>m2</v>
          </cell>
          <cell r="E224">
            <v>790</v>
          </cell>
        </row>
        <row r="225">
          <cell r="A225">
            <v>25430</v>
          </cell>
          <cell r="B225" t="str">
            <v>災害防止用養生シート</v>
          </cell>
          <cell r="C225" t="str">
            <v>３００日</v>
          </cell>
          <cell r="D225" t="str">
            <v>m2</v>
          </cell>
          <cell r="E225">
            <v>800</v>
          </cell>
        </row>
        <row r="226">
          <cell r="A226">
            <v>25431</v>
          </cell>
          <cell r="B226" t="str">
            <v>災害防止用養生シート</v>
          </cell>
          <cell r="C226" t="str">
            <v>３１０日</v>
          </cell>
          <cell r="D226" t="str">
            <v>m2</v>
          </cell>
          <cell r="E226">
            <v>810</v>
          </cell>
        </row>
        <row r="227">
          <cell r="A227">
            <v>25432</v>
          </cell>
          <cell r="B227" t="str">
            <v>災害防止用養生シート</v>
          </cell>
          <cell r="C227" t="str">
            <v>３２０日</v>
          </cell>
          <cell r="D227" t="str">
            <v>m2</v>
          </cell>
          <cell r="E227">
            <v>820</v>
          </cell>
        </row>
        <row r="228">
          <cell r="A228">
            <v>25433</v>
          </cell>
          <cell r="B228" t="str">
            <v>災害防止用養生シート</v>
          </cell>
          <cell r="C228" t="str">
            <v>３３０日</v>
          </cell>
          <cell r="D228" t="str">
            <v>m2</v>
          </cell>
          <cell r="E228">
            <v>830</v>
          </cell>
        </row>
        <row r="229">
          <cell r="A229">
            <v>25434</v>
          </cell>
          <cell r="B229" t="str">
            <v>災害防止用養生シート</v>
          </cell>
          <cell r="C229" t="str">
            <v>３４０日</v>
          </cell>
          <cell r="D229" t="str">
            <v>m2</v>
          </cell>
          <cell r="E229">
            <v>850</v>
          </cell>
        </row>
        <row r="230">
          <cell r="A230">
            <v>25435</v>
          </cell>
          <cell r="B230" t="str">
            <v>災害防止用養生シート</v>
          </cell>
          <cell r="C230" t="str">
            <v>３５０日</v>
          </cell>
          <cell r="D230" t="str">
            <v>m2</v>
          </cell>
          <cell r="E230">
            <v>860</v>
          </cell>
        </row>
        <row r="231">
          <cell r="A231">
            <v>25436</v>
          </cell>
          <cell r="B231" t="str">
            <v>災害防止用養生シート</v>
          </cell>
          <cell r="C231" t="str">
            <v>３６０日</v>
          </cell>
          <cell r="D231" t="str">
            <v>m2</v>
          </cell>
          <cell r="E231">
            <v>870</v>
          </cell>
        </row>
        <row r="232">
          <cell r="A232">
            <v>25456</v>
          </cell>
          <cell r="B232" t="str">
            <v>災害防止用ネット状養生シート</v>
          </cell>
          <cell r="C232" t="str">
            <v>６０日</v>
          </cell>
          <cell r="D232" t="str">
            <v>m2</v>
          </cell>
          <cell r="E232">
            <v>510</v>
          </cell>
        </row>
        <row r="233">
          <cell r="A233">
            <v>25457</v>
          </cell>
          <cell r="B233" t="str">
            <v>災害防止用ネット状養生シート</v>
          </cell>
          <cell r="C233" t="str">
            <v>７０日</v>
          </cell>
          <cell r="D233" t="str">
            <v>m2</v>
          </cell>
          <cell r="E233">
            <v>530</v>
          </cell>
        </row>
        <row r="234">
          <cell r="A234">
            <v>25458</v>
          </cell>
          <cell r="B234" t="str">
            <v>災害防止用ネット状養生シート</v>
          </cell>
          <cell r="C234" t="str">
            <v>８０日</v>
          </cell>
          <cell r="D234" t="str">
            <v>m2</v>
          </cell>
          <cell r="E234">
            <v>550</v>
          </cell>
        </row>
        <row r="235">
          <cell r="A235">
            <v>25459</v>
          </cell>
          <cell r="B235" t="str">
            <v>災害防止用ネット状養生シート</v>
          </cell>
          <cell r="C235" t="str">
            <v>９０日</v>
          </cell>
          <cell r="D235" t="str">
            <v>m2</v>
          </cell>
          <cell r="E235">
            <v>570</v>
          </cell>
        </row>
        <row r="236">
          <cell r="A236">
            <v>25460</v>
          </cell>
          <cell r="B236" t="str">
            <v>災害防止用ネット状養生シート</v>
          </cell>
          <cell r="C236" t="str">
            <v>１００日</v>
          </cell>
          <cell r="D236" t="str">
            <v>m2</v>
          </cell>
          <cell r="E236">
            <v>600</v>
          </cell>
        </row>
        <row r="237">
          <cell r="A237">
            <v>25461</v>
          </cell>
          <cell r="B237" t="str">
            <v>災害防止用ネット状養生シート</v>
          </cell>
          <cell r="C237" t="str">
            <v>１１０日</v>
          </cell>
          <cell r="D237" t="str">
            <v>m2</v>
          </cell>
          <cell r="E237">
            <v>620</v>
          </cell>
        </row>
        <row r="238">
          <cell r="A238">
            <v>25462</v>
          </cell>
          <cell r="B238" t="str">
            <v>災害防止用ネット状養生シート</v>
          </cell>
          <cell r="C238" t="str">
            <v>１２０日</v>
          </cell>
          <cell r="D238" t="str">
            <v>m2</v>
          </cell>
          <cell r="E238">
            <v>640</v>
          </cell>
        </row>
        <row r="239">
          <cell r="A239">
            <v>25463</v>
          </cell>
          <cell r="B239" t="str">
            <v>災害防止用ネット状養生シート</v>
          </cell>
          <cell r="C239" t="str">
            <v>１３０日</v>
          </cell>
          <cell r="D239" t="str">
            <v>m2</v>
          </cell>
          <cell r="E239">
            <v>660</v>
          </cell>
        </row>
        <row r="240">
          <cell r="A240">
            <v>25464</v>
          </cell>
          <cell r="B240" t="str">
            <v>災害防止用ネット状養生シート</v>
          </cell>
          <cell r="C240" t="str">
            <v>１４０日</v>
          </cell>
          <cell r="D240" t="str">
            <v>m2</v>
          </cell>
          <cell r="E240">
            <v>690</v>
          </cell>
        </row>
        <row r="241">
          <cell r="A241">
            <v>25465</v>
          </cell>
          <cell r="B241" t="str">
            <v>災害防止用ネット状養生シート</v>
          </cell>
          <cell r="C241" t="str">
            <v>１５０日</v>
          </cell>
          <cell r="D241" t="str">
            <v>m2</v>
          </cell>
          <cell r="E241">
            <v>710</v>
          </cell>
        </row>
        <row r="242">
          <cell r="A242">
            <v>25466</v>
          </cell>
          <cell r="B242" t="str">
            <v>災害防止用ネット状養生シート</v>
          </cell>
          <cell r="C242" t="str">
            <v>１６０日</v>
          </cell>
          <cell r="D242" t="str">
            <v>m2</v>
          </cell>
          <cell r="E242">
            <v>730</v>
          </cell>
        </row>
        <row r="243">
          <cell r="A243">
            <v>25467</v>
          </cell>
          <cell r="B243" t="str">
            <v>災害防止用ネット状養生シート</v>
          </cell>
          <cell r="C243" t="str">
            <v>１７０日</v>
          </cell>
          <cell r="D243" t="str">
            <v>m2</v>
          </cell>
          <cell r="E243">
            <v>750</v>
          </cell>
        </row>
        <row r="244">
          <cell r="A244">
            <v>25468</v>
          </cell>
          <cell r="B244" t="str">
            <v>災害防止用ネット状養生シート</v>
          </cell>
          <cell r="C244" t="str">
            <v>１８０日</v>
          </cell>
          <cell r="D244" t="str">
            <v>m2</v>
          </cell>
          <cell r="E244">
            <v>780</v>
          </cell>
        </row>
        <row r="245">
          <cell r="A245">
            <v>25469</v>
          </cell>
          <cell r="B245" t="str">
            <v>災害防止用ネット状養生シート</v>
          </cell>
          <cell r="C245" t="str">
            <v>１９０日</v>
          </cell>
          <cell r="D245" t="str">
            <v>m2</v>
          </cell>
          <cell r="E245">
            <v>800</v>
          </cell>
        </row>
        <row r="246">
          <cell r="A246">
            <v>25470</v>
          </cell>
          <cell r="B246" t="str">
            <v>災害防止用ネット状養生シート</v>
          </cell>
          <cell r="C246" t="str">
            <v>２００日</v>
          </cell>
          <cell r="D246" t="str">
            <v>m2</v>
          </cell>
          <cell r="E246">
            <v>820</v>
          </cell>
        </row>
        <row r="247">
          <cell r="A247">
            <v>25471</v>
          </cell>
          <cell r="B247" t="str">
            <v>災害防止用ネット状養生シート</v>
          </cell>
          <cell r="C247" t="str">
            <v>２１０日</v>
          </cell>
          <cell r="D247" t="str">
            <v>m2</v>
          </cell>
          <cell r="E247">
            <v>840</v>
          </cell>
        </row>
        <row r="248">
          <cell r="A248">
            <v>25472</v>
          </cell>
          <cell r="B248" t="str">
            <v>災害防止用ネット状養生シート</v>
          </cell>
          <cell r="C248" t="str">
            <v>２２０日</v>
          </cell>
          <cell r="D248" t="str">
            <v>m2</v>
          </cell>
          <cell r="E248">
            <v>860</v>
          </cell>
        </row>
        <row r="249">
          <cell r="A249">
            <v>25473</v>
          </cell>
          <cell r="B249" t="str">
            <v>災害防止用ネット状養生シート</v>
          </cell>
          <cell r="C249" t="str">
            <v>２３０日</v>
          </cell>
          <cell r="D249" t="str">
            <v>m2</v>
          </cell>
          <cell r="E249">
            <v>890</v>
          </cell>
        </row>
        <row r="250">
          <cell r="A250">
            <v>25474</v>
          </cell>
          <cell r="B250" t="str">
            <v>災害防止用ネット状養生シート</v>
          </cell>
          <cell r="C250" t="str">
            <v>２４０日</v>
          </cell>
          <cell r="D250" t="str">
            <v>m2</v>
          </cell>
          <cell r="E250">
            <v>910</v>
          </cell>
        </row>
        <row r="251">
          <cell r="A251">
            <v>25475</v>
          </cell>
          <cell r="B251" t="str">
            <v>災害防止用ネット状養生シート</v>
          </cell>
          <cell r="C251" t="str">
            <v>２５０日</v>
          </cell>
          <cell r="D251" t="str">
            <v>m2</v>
          </cell>
          <cell r="E251">
            <v>930</v>
          </cell>
        </row>
        <row r="252">
          <cell r="A252">
            <v>25476</v>
          </cell>
          <cell r="B252" t="str">
            <v>災害防止用ネット状養生シート</v>
          </cell>
          <cell r="C252" t="str">
            <v>２６０日</v>
          </cell>
          <cell r="D252" t="str">
            <v>m2</v>
          </cell>
          <cell r="E252">
            <v>950</v>
          </cell>
        </row>
        <row r="253">
          <cell r="A253">
            <v>25477</v>
          </cell>
          <cell r="B253" t="str">
            <v>災害防止用ネット状養生シート</v>
          </cell>
          <cell r="C253" t="str">
            <v>２７０日</v>
          </cell>
          <cell r="D253" t="str">
            <v>m2</v>
          </cell>
          <cell r="E253">
            <v>980</v>
          </cell>
        </row>
        <row r="254">
          <cell r="A254">
            <v>25478</v>
          </cell>
          <cell r="B254" t="str">
            <v>災害防止用ネット状養生シート</v>
          </cell>
          <cell r="C254" t="str">
            <v>２８０日</v>
          </cell>
          <cell r="D254" t="str">
            <v>m2</v>
          </cell>
          <cell r="E254">
            <v>1000</v>
          </cell>
        </row>
        <row r="255">
          <cell r="A255">
            <v>25479</v>
          </cell>
          <cell r="B255" t="str">
            <v>災害防止用ネット状養生シート</v>
          </cell>
          <cell r="C255" t="str">
            <v>２９０日</v>
          </cell>
          <cell r="D255" t="str">
            <v>m2</v>
          </cell>
          <cell r="E255">
            <v>1020</v>
          </cell>
        </row>
        <row r="256">
          <cell r="A256">
            <v>25480</v>
          </cell>
          <cell r="B256" t="str">
            <v>災害防止用ネット状養生シート</v>
          </cell>
          <cell r="C256" t="str">
            <v>３００日</v>
          </cell>
          <cell r="D256" t="str">
            <v>m2</v>
          </cell>
          <cell r="E256">
            <v>1040</v>
          </cell>
        </row>
        <row r="257">
          <cell r="A257">
            <v>25481</v>
          </cell>
          <cell r="B257" t="str">
            <v>災害防止用ネット状養生シート</v>
          </cell>
          <cell r="C257" t="str">
            <v>３１０日</v>
          </cell>
          <cell r="D257" t="str">
            <v>m2</v>
          </cell>
          <cell r="E257">
            <v>1070</v>
          </cell>
        </row>
        <row r="258">
          <cell r="A258">
            <v>25482</v>
          </cell>
          <cell r="B258" t="str">
            <v>災害防止用ネット状養生シート</v>
          </cell>
          <cell r="C258" t="str">
            <v>３２０日</v>
          </cell>
          <cell r="D258" t="str">
            <v>m2</v>
          </cell>
          <cell r="E258">
            <v>1090</v>
          </cell>
        </row>
        <row r="259">
          <cell r="A259">
            <v>25483</v>
          </cell>
          <cell r="B259" t="str">
            <v>災害防止用ネット状養生シート</v>
          </cell>
          <cell r="C259" t="str">
            <v>３３０日</v>
          </cell>
          <cell r="D259" t="str">
            <v>m2</v>
          </cell>
          <cell r="E259">
            <v>1110</v>
          </cell>
        </row>
        <row r="260">
          <cell r="A260">
            <v>25484</v>
          </cell>
          <cell r="B260" t="str">
            <v>災害防止用ネット状養生シート</v>
          </cell>
          <cell r="C260" t="str">
            <v>３４０日</v>
          </cell>
          <cell r="D260" t="str">
            <v>m2</v>
          </cell>
          <cell r="E260">
            <v>1130</v>
          </cell>
        </row>
        <row r="261">
          <cell r="A261">
            <v>25485</v>
          </cell>
          <cell r="B261" t="str">
            <v>災害防止用ネット状養生シート</v>
          </cell>
          <cell r="C261" t="str">
            <v>３５０日</v>
          </cell>
          <cell r="D261" t="str">
            <v>m2</v>
          </cell>
          <cell r="E261">
            <v>1150</v>
          </cell>
        </row>
        <row r="262">
          <cell r="A262">
            <v>25486</v>
          </cell>
          <cell r="B262" t="str">
            <v>災害防止用ネット状養生シート</v>
          </cell>
          <cell r="C262" t="str">
            <v>３６０日</v>
          </cell>
          <cell r="D262" t="str">
            <v>m2</v>
          </cell>
          <cell r="E262">
            <v>1180</v>
          </cell>
        </row>
        <row r="263">
          <cell r="A263">
            <v>25502</v>
          </cell>
          <cell r="B263" t="str">
            <v>仮設運搬費（外部足場枠組足場）</v>
          </cell>
          <cell r="C263" t="str">
            <v>１０ｋｍまで　　　　　　　　　　　＜搬入搬出の場合は２倍する＞</v>
          </cell>
          <cell r="D263" t="str">
            <v>m2</v>
          </cell>
          <cell r="E263">
            <v>49</v>
          </cell>
        </row>
        <row r="264">
          <cell r="A264">
            <v>25512</v>
          </cell>
          <cell r="B264" t="str">
            <v>仮設運搬費（基礎階足場）</v>
          </cell>
          <cell r="C264" t="str">
            <v>１０ｋｍまで　　　　　　　　　　　＜搬入搬出の場合は２倍する＞</v>
          </cell>
          <cell r="D264" t="str">
            <v>m2</v>
          </cell>
          <cell r="E264">
            <v>37</v>
          </cell>
        </row>
        <row r="265">
          <cell r="A265">
            <v>25522</v>
          </cell>
          <cell r="B265" t="str">
            <v>仮設運搬費（内部足場脚立足場）</v>
          </cell>
          <cell r="C265" t="str">
            <v>１０ｋｍまで　　　　　　　　　　　＜搬入搬出の場合は２倍する＞</v>
          </cell>
          <cell r="D265" t="str">
            <v>m2</v>
          </cell>
          <cell r="E265">
            <v>6</v>
          </cell>
        </row>
        <row r="266">
          <cell r="A266">
            <v>25532</v>
          </cell>
          <cell r="B266" t="str">
            <v>仮設運搬費（内部足場枠組棚足場）</v>
          </cell>
          <cell r="C266" t="str">
            <v>１０ｋｍまで　　　　　　　　　　　＜搬入搬出の場合は２倍する＞</v>
          </cell>
          <cell r="D266" t="str">
            <v>m3</v>
          </cell>
          <cell r="E266">
            <v>14</v>
          </cell>
        </row>
        <row r="267">
          <cell r="A267">
            <v>25542</v>
          </cell>
          <cell r="B267" t="str">
            <v>仮設運搬費（内部足場鋼製組立足場）</v>
          </cell>
          <cell r="C267" t="str">
            <v>１０ｋｍまで　　　　　　　　　　　＜搬入搬出の場合は２倍する＞</v>
          </cell>
          <cell r="D267" t="str">
            <v>m2</v>
          </cell>
          <cell r="E267">
            <v>99</v>
          </cell>
        </row>
        <row r="268">
          <cell r="A268">
            <v>25552</v>
          </cell>
          <cell r="B268" t="str">
            <v>仮設運搬費（朝顔枠組足場用）</v>
          </cell>
          <cell r="C268" t="str">
            <v>１０ｋｍまで　　　　　　　　　　　＜搬入搬出の場合は２倍する＞</v>
          </cell>
          <cell r="D268" t="str">
            <v>ｍ</v>
          </cell>
          <cell r="E268">
            <v>170</v>
          </cell>
        </row>
        <row r="269">
          <cell r="A269">
            <v>25572</v>
          </cell>
          <cell r="B269" t="str">
            <v>仮設運搬費（災害防止用金網式養生枠）</v>
          </cell>
          <cell r="C269" t="str">
            <v>１０ｋｍまで　　　　　　　　　　　＜搬入搬出の場合は２倍する＞</v>
          </cell>
          <cell r="D269" t="str">
            <v>m2</v>
          </cell>
          <cell r="E269">
            <v>24</v>
          </cell>
        </row>
        <row r="270">
          <cell r="A270">
            <v>25582</v>
          </cell>
          <cell r="B270" t="str">
            <v>仮設運搬費（災害防止用養生シート）</v>
          </cell>
          <cell r="C270" t="str">
            <v>１０ｋｍまで　　　　　　　　　　　＜搬入搬出の場合は２倍する＞</v>
          </cell>
          <cell r="D270" t="str">
            <v>m2</v>
          </cell>
          <cell r="E270">
            <v>6</v>
          </cell>
        </row>
        <row r="271">
          <cell r="A271">
            <v>25592</v>
          </cell>
          <cell r="B271" t="str">
            <v>仮設運搬費（災害防止用ネット状養生シート）</v>
          </cell>
          <cell r="C271" t="str">
            <v>１０ｋｍまで　　　　　　　　　　　＜搬入搬出の場合は２倍する＞</v>
          </cell>
          <cell r="D271" t="str">
            <v>m2</v>
          </cell>
          <cell r="E271">
            <v>6</v>
          </cell>
        </row>
        <row r="272">
          <cell r="A272">
            <v>26004</v>
          </cell>
          <cell r="B272" t="str">
            <v>トラッククレーン運転</v>
          </cell>
          <cell r="C272" t="str">
            <v>油圧式　４．８～４．９ｔ吊</v>
          </cell>
          <cell r="D272" t="str">
            <v>ｈ</v>
          </cell>
          <cell r="E272">
            <v>5190</v>
          </cell>
        </row>
        <row r="273">
          <cell r="A273">
            <v>26010</v>
          </cell>
          <cell r="B273" t="str">
            <v>トラッククレーン運転</v>
          </cell>
          <cell r="C273" t="str">
            <v>油圧式　１０～１１ｔ吊</v>
          </cell>
          <cell r="D273" t="str">
            <v>ｈ</v>
          </cell>
          <cell r="E273">
            <v>6400</v>
          </cell>
        </row>
        <row r="274">
          <cell r="A274">
            <v>26015</v>
          </cell>
          <cell r="B274" t="str">
            <v>トラッククレーン運転</v>
          </cell>
          <cell r="C274" t="str">
            <v>油圧式　１５～１６ｔ吊</v>
          </cell>
          <cell r="D274" t="str">
            <v>ｈ</v>
          </cell>
          <cell r="E274">
            <v>7940</v>
          </cell>
        </row>
        <row r="275">
          <cell r="A275">
            <v>26020</v>
          </cell>
          <cell r="B275" t="str">
            <v>トラッククレーン運転</v>
          </cell>
          <cell r="C275" t="str">
            <v>油圧式　２２～２２ｔ吊</v>
          </cell>
          <cell r="D275" t="str">
            <v>ｈ</v>
          </cell>
          <cell r="E275">
            <v>9330</v>
          </cell>
        </row>
        <row r="276">
          <cell r="A276">
            <v>26025</v>
          </cell>
          <cell r="B276" t="str">
            <v>トラッククレーン運転</v>
          </cell>
          <cell r="C276" t="str">
            <v>油圧式　２５ｔ吊</v>
          </cell>
          <cell r="D276" t="str">
            <v>ｈ</v>
          </cell>
          <cell r="E276">
            <v>10610</v>
          </cell>
        </row>
        <row r="277">
          <cell r="A277" t="str">
            <v>03（　土　工　）</v>
          </cell>
        </row>
        <row r="278">
          <cell r="A278">
            <v>30001</v>
          </cell>
          <cell r="B278" t="str">
            <v>す　き　取　り</v>
          </cell>
          <cell r="C278" t="str">
            <v>人力</v>
          </cell>
          <cell r="D278" t="str">
            <v>m3</v>
          </cell>
          <cell r="E278">
            <v>5640</v>
          </cell>
        </row>
        <row r="279">
          <cell r="A279">
            <v>30101</v>
          </cell>
          <cell r="B279" t="str">
            <v>根　　切　　り</v>
          </cell>
          <cell r="C279" t="str">
            <v>人力　深さ１ｍ以内</v>
          </cell>
          <cell r="D279" t="str">
            <v>m3</v>
          </cell>
          <cell r="E279">
            <v>7300</v>
          </cell>
        </row>
        <row r="280">
          <cell r="A280">
            <v>30102</v>
          </cell>
          <cell r="B280" t="str">
            <v>根　　切　　り</v>
          </cell>
          <cell r="C280" t="str">
            <v>人力　深さ１ｍを超える</v>
          </cell>
          <cell r="D280" t="str">
            <v>m3</v>
          </cell>
          <cell r="E280">
            <v>8290</v>
          </cell>
        </row>
        <row r="281">
          <cell r="A281">
            <v>30501</v>
          </cell>
          <cell r="B281" t="str">
            <v>埋　　戻　　し</v>
          </cell>
          <cell r="C281" t="str">
            <v>人力</v>
          </cell>
          <cell r="D281" t="str">
            <v>m3</v>
          </cell>
          <cell r="E281">
            <v>3150</v>
          </cell>
        </row>
        <row r="282">
          <cell r="A282">
            <v>30601</v>
          </cell>
          <cell r="B282" t="str">
            <v>盛　　　土</v>
          </cell>
          <cell r="C282" t="str">
            <v>人力</v>
          </cell>
          <cell r="D282" t="str">
            <v>m3</v>
          </cell>
          <cell r="E282">
            <v>3150</v>
          </cell>
        </row>
        <row r="283">
          <cell r="A283">
            <v>30701</v>
          </cell>
          <cell r="B283" t="str">
            <v>構内敷均し</v>
          </cell>
          <cell r="C283" t="str">
            <v>人力</v>
          </cell>
          <cell r="D283" t="str">
            <v>m3</v>
          </cell>
          <cell r="E283">
            <v>5640</v>
          </cell>
        </row>
        <row r="284">
          <cell r="A284">
            <v>31001</v>
          </cell>
          <cell r="B284" t="str">
            <v>す　き　取　り</v>
          </cell>
          <cell r="C284" t="str">
            <v>機械　砂・砂質土</v>
          </cell>
          <cell r="D284" t="str">
            <v>m3</v>
          </cell>
          <cell r="E284">
            <v>490</v>
          </cell>
        </row>
        <row r="285">
          <cell r="A285">
            <v>31002</v>
          </cell>
          <cell r="B285" t="str">
            <v>す　き　取　り</v>
          </cell>
          <cell r="C285" t="str">
            <v>機械　レキ質土・粘性土</v>
          </cell>
          <cell r="D285" t="str">
            <v>m3</v>
          </cell>
          <cell r="E285">
            <v>550</v>
          </cell>
        </row>
        <row r="286">
          <cell r="A286">
            <v>31103</v>
          </cell>
          <cell r="B286" t="str">
            <v>根　　切　　り</v>
          </cell>
          <cell r="C286" t="str">
            <v>機械　バックホウ　０．３５m3　　　砂・砂質土　基礎部分</v>
          </cell>
          <cell r="D286" t="str">
            <v>m3</v>
          </cell>
          <cell r="E286">
            <v>1140</v>
          </cell>
        </row>
        <row r="287">
          <cell r="A287">
            <v>31106</v>
          </cell>
          <cell r="B287" t="str">
            <v>根　　切　　り</v>
          </cell>
          <cell r="C287" t="str">
            <v>機械　バックホウ　０．６m3　　　　砂・砂質土　基礎部分</v>
          </cell>
          <cell r="D287" t="str">
            <v>m3</v>
          </cell>
          <cell r="E287">
            <v>870</v>
          </cell>
        </row>
        <row r="288">
          <cell r="A288">
            <v>31156</v>
          </cell>
          <cell r="B288" t="str">
            <v>床　　付　　け</v>
          </cell>
          <cell r="C288" t="str">
            <v>人力　基礎部分</v>
          </cell>
          <cell r="D288" t="str">
            <v>m2</v>
          </cell>
          <cell r="E288">
            <v>500</v>
          </cell>
        </row>
        <row r="289">
          <cell r="A289">
            <v>31158</v>
          </cell>
          <cell r="B289" t="str">
            <v>根　　切　　り</v>
          </cell>
          <cell r="C289" t="str">
            <v>機械バックホウ０．６m3　砂・砂質土深さ４ｍ以内　総堀り部</v>
          </cell>
          <cell r="D289" t="str">
            <v>m3</v>
          </cell>
          <cell r="E289">
            <v>540</v>
          </cell>
        </row>
        <row r="290">
          <cell r="A290">
            <v>31160</v>
          </cell>
          <cell r="B290" t="str">
            <v>根　　切　　り</v>
          </cell>
          <cell r="C290" t="str">
            <v>機械バックホウ０．６m3　砂・砂質土深さ４ｍを越える部分　総堀り部</v>
          </cell>
          <cell r="D290" t="str">
            <v>m3</v>
          </cell>
          <cell r="E290">
            <v>640</v>
          </cell>
        </row>
        <row r="291">
          <cell r="A291">
            <v>31162</v>
          </cell>
          <cell r="B291" t="str">
            <v>根　　切　　り</v>
          </cell>
          <cell r="C291" t="str">
            <v>機械バックホウ０．６m3　砂・砂質土総堀り部分の床付け</v>
          </cell>
          <cell r="D291" t="str">
            <v>m2</v>
          </cell>
          <cell r="E291">
            <v>110</v>
          </cell>
        </row>
        <row r="292">
          <cell r="A292">
            <v>31164</v>
          </cell>
          <cell r="B292" t="str">
            <v>根　　切　　り</v>
          </cell>
          <cell r="C292" t="str">
            <v>機械バックホウ０．８m3　砂・砂質土深さ５ｍ以内　総堀り部</v>
          </cell>
          <cell r="D292" t="str">
            <v>m3</v>
          </cell>
          <cell r="E292">
            <v>490</v>
          </cell>
        </row>
        <row r="293">
          <cell r="A293">
            <v>31166</v>
          </cell>
          <cell r="B293" t="str">
            <v>根　　切　　り</v>
          </cell>
          <cell r="C293" t="str">
            <v>機械バックホウ０．８m3　砂・砂質土深さ５ｍを超える部分　総堀り部</v>
          </cell>
          <cell r="D293" t="str">
            <v>m3</v>
          </cell>
          <cell r="E293">
            <v>560</v>
          </cell>
        </row>
        <row r="294">
          <cell r="A294">
            <v>31168</v>
          </cell>
          <cell r="B294" t="str">
            <v>根　　切　　り</v>
          </cell>
          <cell r="C294" t="str">
            <v>機械バックホウ０．８m3　砂・砂質土総堀り部分の床付け</v>
          </cell>
          <cell r="D294" t="str">
            <v>m2</v>
          </cell>
          <cell r="E294">
            <v>100</v>
          </cell>
        </row>
        <row r="295">
          <cell r="A295">
            <v>31203</v>
          </cell>
          <cell r="B295" t="str">
            <v>根　　切　　り</v>
          </cell>
          <cell r="C295" t="str">
            <v>機械　バックホウ０．３５m3　　　　レキ質土・粘性土　基礎部分</v>
          </cell>
          <cell r="D295" t="str">
            <v>m3</v>
          </cell>
          <cell r="E295">
            <v>1740</v>
          </cell>
        </row>
        <row r="296">
          <cell r="A296">
            <v>31206</v>
          </cell>
          <cell r="B296" t="str">
            <v>根　　切　　り</v>
          </cell>
          <cell r="C296" t="str">
            <v>機械　バックホウ０．６m3　　　　　レキ質土・粘性土　基礎部分</v>
          </cell>
          <cell r="D296" t="str">
            <v>m3</v>
          </cell>
          <cell r="E296">
            <v>1350</v>
          </cell>
        </row>
        <row r="297">
          <cell r="A297">
            <v>31209</v>
          </cell>
          <cell r="B297" t="str">
            <v>根　　切　　り</v>
          </cell>
          <cell r="C297" t="str">
            <v>機械バックホウ０．６m3　総堀り部　深さ４ｍ以内　レキ質土・粘性土</v>
          </cell>
          <cell r="D297" t="str">
            <v>m3</v>
          </cell>
          <cell r="E297">
            <v>640</v>
          </cell>
        </row>
        <row r="298">
          <cell r="A298">
            <v>31212</v>
          </cell>
          <cell r="B298" t="str">
            <v>根　　切　　り</v>
          </cell>
          <cell r="C298" t="str">
            <v>機械バックホウ０．６m3　総堀り部　深さ４ｍを越る部分レキ質土・粘性土</v>
          </cell>
          <cell r="D298" t="str">
            <v>m3</v>
          </cell>
          <cell r="E298">
            <v>790</v>
          </cell>
        </row>
        <row r="299">
          <cell r="A299">
            <v>31215</v>
          </cell>
          <cell r="B299" t="str">
            <v>根　　切　　り</v>
          </cell>
          <cell r="C299" t="str">
            <v>機械　バックホウ０．６m3　　　　　総堀り部分の床付け</v>
          </cell>
          <cell r="D299" t="str">
            <v>m2</v>
          </cell>
          <cell r="E299">
            <v>140</v>
          </cell>
        </row>
        <row r="300">
          <cell r="A300">
            <v>31218</v>
          </cell>
          <cell r="B300" t="str">
            <v>根　　切　　り</v>
          </cell>
          <cell r="C300" t="str">
            <v>機械バックホウ０．８m3　総堀り部　深さ５ｍ以内　レキ質土・粘性土</v>
          </cell>
          <cell r="D300" t="str">
            <v>m3</v>
          </cell>
          <cell r="E300">
            <v>560</v>
          </cell>
        </row>
        <row r="301">
          <cell r="A301">
            <v>31221</v>
          </cell>
          <cell r="B301" t="str">
            <v>根　　切　　り</v>
          </cell>
          <cell r="C301" t="str">
            <v>機械バックホウ０．８m3　総堀り部　深さ５ｍを越る部分レキ質土・粘性土</v>
          </cell>
          <cell r="D301" t="str">
            <v>m3</v>
          </cell>
          <cell r="E301">
            <v>710</v>
          </cell>
        </row>
        <row r="302">
          <cell r="A302">
            <v>31224</v>
          </cell>
          <cell r="B302" t="str">
            <v>根　　切　　り</v>
          </cell>
          <cell r="C302" t="str">
            <v>機械　バックホウ０．８m3　　　　　総堀り部分の床付け</v>
          </cell>
          <cell r="D302" t="str">
            <v>m2</v>
          </cell>
          <cell r="E302">
            <v>130</v>
          </cell>
        </row>
        <row r="303">
          <cell r="A303">
            <v>31410</v>
          </cell>
          <cell r="B303" t="str">
            <v>埋　　戻　　し</v>
          </cell>
          <cell r="C303" t="str">
            <v>機械　バックホウ０．６m3　基礎部分</v>
          </cell>
          <cell r="D303" t="str">
            <v>m3</v>
          </cell>
          <cell r="E303">
            <v>1220</v>
          </cell>
        </row>
        <row r="304">
          <cell r="A304">
            <v>31450</v>
          </cell>
          <cell r="B304" t="str">
            <v>埋　　戻　　し</v>
          </cell>
          <cell r="C304" t="str">
            <v>機械　バックホウ０．６m3　総掘り部</v>
          </cell>
          <cell r="D304" t="str">
            <v>m3</v>
          </cell>
          <cell r="E304">
            <v>610</v>
          </cell>
        </row>
        <row r="305">
          <cell r="A305">
            <v>31500</v>
          </cell>
          <cell r="B305" t="str">
            <v>盛　　　土</v>
          </cell>
          <cell r="C305" t="str">
            <v>機械　ブルドーザ　１１ｔ　建物外部</v>
          </cell>
          <cell r="D305" t="str">
            <v>m3</v>
          </cell>
          <cell r="E305">
            <v>900</v>
          </cell>
        </row>
        <row r="306">
          <cell r="A306">
            <v>31510</v>
          </cell>
          <cell r="B306" t="str">
            <v>盛　　　土</v>
          </cell>
          <cell r="C306" t="str">
            <v>機械　バックホウ０．６m3　建物内部</v>
          </cell>
          <cell r="D306" t="str">
            <v>m3</v>
          </cell>
          <cell r="E306">
            <v>1440</v>
          </cell>
        </row>
        <row r="307">
          <cell r="A307">
            <v>31600</v>
          </cell>
          <cell r="B307" t="str">
            <v>捨　場　整　理</v>
          </cell>
          <cell r="C307" t="str">
            <v>ブルド－ザ　１１ｔ</v>
          </cell>
          <cell r="D307" t="str">
            <v>m3</v>
          </cell>
          <cell r="E307">
            <v>49</v>
          </cell>
        </row>
        <row r="308">
          <cell r="A308">
            <v>31610</v>
          </cell>
          <cell r="B308" t="str">
            <v>構内敷均し</v>
          </cell>
          <cell r="C308" t="str">
            <v>ブルド－ザ　１１ｔ</v>
          </cell>
          <cell r="D308" t="str">
            <v>m3</v>
          </cell>
          <cell r="E308">
            <v>840</v>
          </cell>
        </row>
        <row r="309">
          <cell r="A309">
            <v>32000</v>
          </cell>
          <cell r="B309" t="str">
            <v>土　砂　運　搬</v>
          </cell>
          <cell r="C309" t="str">
            <v>０．５ｋｍ未満　２ｔ車　市街地</v>
          </cell>
          <cell r="D309" t="str">
            <v>m3</v>
          </cell>
          <cell r="E309">
            <v>900</v>
          </cell>
        </row>
        <row r="310">
          <cell r="A310">
            <v>32001</v>
          </cell>
          <cell r="B310" t="str">
            <v>土　砂　運　搬</v>
          </cell>
          <cell r="C310" t="str">
            <v>０．５～１ｋｍ未満　２ｔ車　市街地</v>
          </cell>
          <cell r="D310" t="str">
            <v>m3</v>
          </cell>
          <cell r="E310">
            <v>1090</v>
          </cell>
        </row>
        <row r="311">
          <cell r="A311">
            <v>32004</v>
          </cell>
          <cell r="B311" t="str">
            <v>土　砂　運　搬</v>
          </cell>
          <cell r="C311" t="str">
            <v>１～４ｋｍ未満　２ｔ車　市街地</v>
          </cell>
          <cell r="D311" t="str">
            <v>m3</v>
          </cell>
          <cell r="E311">
            <v>1820</v>
          </cell>
        </row>
        <row r="312">
          <cell r="A312">
            <v>32008</v>
          </cell>
          <cell r="B312" t="str">
            <v>土　砂　運　搬</v>
          </cell>
          <cell r="C312" t="str">
            <v>４～８ｋｍ未満　２ｔ車　市街地</v>
          </cell>
          <cell r="D312" t="str">
            <v>m3</v>
          </cell>
          <cell r="E312">
            <v>3270</v>
          </cell>
        </row>
        <row r="313">
          <cell r="A313">
            <v>32012</v>
          </cell>
          <cell r="B313" t="str">
            <v>土　砂　運　搬</v>
          </cell>
          <cell r="C313" t="str">
            <v>８～１２ｋｍ未満　２ｔ車　市街地</v>
          </cell>
          <cell r="D313" t="str">
            <v>m3</v>
          </cell>
          <cell r="E313">
            <v>4920</v>
          </cell>
        </row>
        <row r="314">
          <cell r="A314">
            <v>32016</v>
          </cell>
          <cell r="B314" t="str">
            <v>土　砂　運　搬</v>
          </cell>
          <cell r="C314" t="str">
            <v>１２～１６ｋｍ未満　２ｔ車　市街地</v>
          </cell>
          <cell r="D314" t="str">
            <v>m3</v>
          </cell>
          <cell r="E314">
            <v>6560</v>
          </cell>
        </row>
        <row r="315">
          <cell r="A315">
            <v>32020</v>
          </cell>
          <cell r="B315" t="str">
            <v>土　砂　運　搬</v>
          </cell>
          <cell r="C315" t="str">
            <v>１６～２０ｋｍ未満　２ｔ車　市街地</v>
          </cell>
          <cell r="D315" t="str">
            <v>m3</v>
          </cell>
          <cell r="E315">
            <v>8220</v>
          </cell>
        </row>
        <row r="316">
          <cell r="A316">
            <v>32025</v>
          </cell>
          <cell r="B316" t="str">
            <v>土　砂　運　搬</v>
          </cell>
          <cell r="C316" t="str">
            <v>２０～２５ｋｍ未満　２ｔ車　市街地</v>
          </cell>
          <cell r="D316" t="str">
            <v>m3</v>
          </cell>
          <cell r="E316">
            <v>10080</v>
          </cell>
        </row>
        <row r="317">
          <cell r="A317">
            <v>32030</v>
          </cell>
          <cell r="B317" t="str">
            <v>土　砂　運　搬</v>
          </cell>
          <cell r="C317" t="str">
            <v>２５～３０ｋｍ未満　２ｔ車　市街地</v>
          </cell>
          <cell r="D317" t="str">
            <v>m3</v>
          </cell>
          <cell r="E317">
            <v>12140</v>
          </cell>
        </row>
        <row r="318">
          <cell r="A318">
            <v>32100</v>
          </cell>
          <cell r="B318" t="str">
            <v>土　砂　運　搬</v>
          </cell>
          <cell r="C318" t="str">
            <v>０．５ｋｍ未満　２ｔ車　郊外</v>
          </cell>
          <cell r="D318" t="str">
            <v>m3</v>
          </cell>
          <cell r="E318">
            <v>890</v>
          </cell>
        </row>
        <row r="319">
          <cell r="A319">
            <v>32101</v>
          </cell>
          <cell r="B319" t="str">
            <v>土　砂　運　搬</v>
          </cell>
          <cell r="C319" t="str">
            <v>０．５～１ｋｍ未満　２ｔ車　郊外</v>
          </cell>
          <cell r="D319" t="str">
            <v>m3</v>
          </cell>
          <cell r="E319">
            <v>1070</v>
          </cell>
        </row>
        <row r="320">
          <cell r="A320">
            <v>32104</v>
          </cell>
          <cell r="B320" t="str">
            <v>土　砂　運　搬</v>
          </cell>
          <cell r="C320" t="str">
            <v>１～４ｋｍ未満　２ｔ車　郊外</v>
          </cell>
          <cell r="D320" t="str">
            <v>m3</v>
          </cell>
          <cell r="E320">
            <v>1720</v>
          </cell>
        </row>
        <row r="321">
          <cell r="A321">
            <v>32108</v>
          </cell>
          <cell r="B321" t="str">
            <v>土　砂　運　搬</v>
          </cell>
          <cell r="C321" t="str">
            <v>４～８ｋｍ未満　２ｔ車　郊外</v>
          </cell>
          <cell r="D321" t="str">
            <v>m3</v>
          </cell>
          <cell r="E321">
            <v>3030</v>
          </cell>
        </row>
        <row r="322">
          <cell r="A322">
            <v>32112</v>
          </cell>
          <cell r="B322" t="str">
            <v>土　砂　運　搬</v>
          </cell>
          <cell r="C322" t="str">
            <v>８～１２ｋｍ未満　２ｔ車　郊外</v>
          </cell>
          <cell r="D322" t="str">
            <v>m3</v>
          </cell>
          <cell r="E322">
            <v>4530</v>
          </cell>
        </row>
        <row r="323">
          <cell r="A323">
            <v>32116</v>
          </cell>
          <cell r="B323" t="str">
            <v>土　砂　運　搬</v>
          </cell>
          <cell r="C323" t="str">
            <v>１２～１６ｋｍ未満　２ｔ車　郊外</v>
          </cell>
          <cell r="D323" t="str">
            <v>m3</v>
          </cell>
          <cell r="E323">
            <v>6020</v>
          </cell>
        </row>
        <row r="324">
          <cell r="A324">
            <v>32120</v>
          </cell>
          <cell r="B324" t="str">
            <v>土　砂　運　搬</v>
          </cell>
          <cell r="C324" t="str">
            <v>１６～２０ｋｍ未満　２ｔ車　郊外</v>
          </cell>
          <cell r="D324" t="str">
            <v>m3</v>
          </cell>
          <cell r="E324">
            <v>7520</v>
          </cell>
        </row>
        <row r="325">
          <cell r="A325">
            <v>32125</v>
          </cell>
          <cell r="B325" t="str">
            <v>土　砂　運　搬</v>
          </cell>
          <cell r="C325" t="str">
            <v>２０～２５ｋｍ未満　２ｔ車　郊外</v>
          </cell>
          <cell r="D325" t="str">
            <v>m3</v>
          </cell>
          <cell r="E325">
            <v>9200</v>
          </cell>
        </row>
        <row r="326">
          <cell r="A326">
            <v>32130</v>
          </cell>
          <cell r="B326" t="str">
            <v>土　砂　運　搬</v>
          </cell>
          <cell r="C326" t="str">
            <v>２５～３０ｋｍ未満　２ｔ車　郊外</v>
          </cell>
          <cell r="D326" t="str">
            <v>m3</v>
          </cell>
          <cell r="E326">
            <v>11070</v>
          </cell>
        </row>
        <row r="327">
          <cell r="A327">
            <v>32200</v>
          </cell>
          <cell r="B327" t="str">
            <v>土　砂　運　搬</v>
          </cell>
          <cell r="C327" t="str">
            <v>０．５ｋｍ未満　４ｔ車　市街地</v>
          </cell>
          <cell r="D327" t="str">
            <v>m3</v>
          </cell>
          <cell r="E327">
            <v>600</v>
          </cell>
        </row>
        <row r="328">
          <cell r="A328">
            <v>32201</v>
          </cell>
          <cell r="B328" t="str">
            <v>土　砂　運　搬</v>
          </cell>
          <cell r="C328" t="str">
            <v>０．５～１ｋｍ未満　４ｔ車　市街地</v>
          </cell>
          <cell r="D328" t="str">
            <v>m3</v>
          </cell>
          <cell r="E328">
            <v>700</v>
          </cell>
        </row>
        <row r="329">
          <cell r="A329">
            <v>32204</v>
          </cell>
          <cell r="B329" t="str">
            <v>土　砂　運　搬</v>
          </cell>
          <cell r="C329" t="str">
            <v>１～４ｋｍ未満　４ｔ車　市街地</v>
          </cell>
          <cell r="D329" t="str">
            <v>m3</v>
          </cell>
          <cell r="E329">
            <v>1080</v>
          </cell>
        </row>
        <row r="330">
          <cell r="A330">
            <v>32208</v>
          </cell>
          <cell r="B330" t="str">
            <v>土　砂　運　搬</v>
          </cell>
          <cell r="C330" t="str">
            <v>４～８ｋｍ未満　４ｔ車　市街地</v>
          </cell>
          <cell r="D330" t="str">
            <v>m3</v>
          </cell>
          <cell r="E330">
            <v>1840</v>
          </cell>
        </row>
        <row r="331">
          <cell r="A331">
            <v>32212</v>
          </cell>
          <cell r="B331" t="str">
            <v>土　砂　運　搬</v>
          </cell>
          <cell r="C331" t="str">
            <v>８～１２ｋｍ未満　４ｔ車　市街地</v>
          </cell>
          <cell r="D331" t="str">
            <v>m3</v>
          </cell>
          <cell r="E331">
            <v>2720</v>
          </cell>
        </row>
        <row r="332">
          <cell r="A332">
            <v>32216</v>
          </cell>
          <cell r="B332" t="str">
            <v>土　砂　運　搬</v>
          </cell>
          <cell r="C332" t="str">
            <v>１２～１６ｋｍ未満　４ｔ車　市街地</v>
          </cell>
          <cell r="D332" t="str">
            <v>m3</v>
          </cell>
          <cell r="E332">
            <v>3590</v>
          </cell>
        </row>
        <row r="333">
          <cell r="A333">
            <v>32220</v>
          </cell>
          <cell r="B333" t="str">
            <v>土　砂　運　搬</v>
          </cell>
          <cell r="C333" t="str">
            <v>１６～２０ｋｍ未満　４ｔ車　市街地</v>
          </cell>
          <cell r="D333" t="str">
            <v>m3</v>
          </cell>
          <cell r="E333">
            <v>4460</v>
          </cell>
        </row>
        <row r="334">
          <cell r="A334">
            <v>32225</v>
          </cell>
          <cell r="B334" t="str">
            <v>土　砂　運　搬</v>
          </cell>
          <cell r="C334" t="str">
            <v>２０～２５ｋｍ未満　４ｔ車　市街地</v>
          </cell>
          <cell r="D334" t="str">
            <v>m3</v>
          </cell>
          <cell r="E334">
            <v>5450</v>
          </cell>
        </row>
        <row r="335">
          <cell r="A335">
            <v>32230</v>
          </cell>
          <cell r="B335" t="str">
            <v>土　砂　運　搬</v>
          </cell>
          <cell r="C335" t="str">
            <v>２５～３０ｋｍ未満　４ｔ車　市街地</v>
          </cell>
          <cell r="D335" t="str">
            <v>m3</v>
          </cell>
          <cell r="E335">
            <v>6540</v>
          </cell>
        </row>
        <row r="336">
          <cell r="A336">
            <v>32300</v>
          </cell>
          <cell r="B336" t="str">
            <v>土　砂　運　搬</v>
          </cell>
          <cell r="C336" t="str">
            <v>０．５ｋｍ未満　４ｔ車　郊外</v>
          </cell>
          <cell r="D336" t="str">
            <v>m3</v>
          </cell>
          <cell r="E336">
            <v>590</v>
          </cell>
        </row>
        <row r="337">
          <cell r="A337">
            <v>32301</v>
          </cell>
          <cell r="B337" t="str">
            <v>土　砂　運　搬</v>
          </cell>
          <cell r="C337" t="str">
            <v>０．５～１ｋｍ未満　４ｔ車　郊外</v>
          </cell>
          <cell r="D337" t="str">
            <v>m3</v>
          </cell>
          <cell r="E337">
            <v>690</v>
          </cell>
        </row>
        <row r="338">
          <cell r="A338">
            <v>32304</v>
          </cell>
          <cell r="B338" t="str">
            <v>土　砂　運　搬</v>
          </cell>
          <cell r="C338" t="str">
            <v>１～４ｋｍ未満　４ｔ車　郊外</v>
          </cell>
          <cell r="D338" t="str">
            <v>m3</v>
          </cell>
          <cell r="E338">
            <v>1030</v>
          </cell>
        </row>
        <row r="339">
          <cell r="A339">
            <v>32308</v>
          </cell>
          <cell r="B339" t="str">
            <v>土　砂　運　搬</v>
          </cell>
          <cell r="C339" t="str">
            <v>４～８ｋｍ未満　４ｔ車　郊外</v>
          </cell>
          <cell r="D339" t="str">
            <v>m3</v>
          </cell>
          <cell r="E339">
            <v>1720</v>
          </cell>
        </row>
        <row r="340">
          <cell r="A340">
            <v>32312</v>
          </cell>
          <cell r="B340" t="str">
            <v>土　砂　運　搬</v>
          </cell>
          <cell r="C340" t="str">
            <v>８～１２ｋｍ未満　４ｔ車　郊外</v>
          </cell>
          <cell r="D340" t="str">
            <v>m3</v>
          </cell>
          <cell r="E340">
            <v>2520</v>
          </cell>
        </row>
        <row r="341">
          <cell r="A341">
            <v>32316</v>
          </cell>
          <cell r="B341" t="str">
            <v>土　砂　運　搬</v>
          </cell>
          <cell r="C341" t="str">
            <v>１２～１６ｋｍ未満　４ｔ車　郊外</v>
          </cell>
          <cell r="D341" t="str">
            <v>m3</v>
          </cell>
          <cell r="E341">
            <v>3300</v>
          </cell>
        </row>
        <row r="342">
          <cell r="A342">
            <v>32320</v>
          </cell>
          <cell r="B342" t="str">
            <v>土　砂　運　搬</v>
          </cell>
          <cell r="C342" t="str">
            <v>１６～２０ｋｍ未満　４ｔ車　郊外</v>
          </cell>
          <cell r="D342" t="str">
            <v>m3</v>
          </cell>
          <cell r="E342">
            <v>4100</v>
          </cell>
        </row>
        <row r="343">
          <cell r="A343">
            <v>32325</v>
          </cell>
          <cell r="B343" t="str">
            <v>土　砂　運　搬</v>
          </cell>
          <cell r="C343" t="str">
            <v>２０～２５ｋｍ未満　４ｔ車　郊外</v>
          </cell>
          <cell r="D343" t="str">
            <v>m3</v>
          </cell>
          <cell r="E343">
            <v>4980</v>
          </cell>
        </row>
        <row r="344">
          <cell r="A344">
            <v>32330</v>
          </cell>
          <cell r="B344" t="str">
            <v>土　砂　運　搬</v>
          </cell>
          <cell r="C344" t="str">
            <v>２５～３０ｋｍ未満　４ｔ車　郊外</v>
          </cell>
          <cell r="D344" t="str">
            <v>m3</v>
          </cell>
          <cell r="E344">
            <v>5970</v>
          </cell>
        </row>
        <row r="345">
          <cell r="A345">
            <v>32800</v>
          </cell>
          <cell r="B345" t="str">
            <v>土　砂　運　搬</v>
          </cell>
          <cell r="C345" t="str">
            <v>０．５ｋｍ未満　１０ｔ車　市街地</v>
          </cell>
          <cell r="D345" t="str">
            <v>m3</v>
          </cell>
          <cell r="E345">
            <v>490</v>
          </cell>
        </row>
        <row r="346">
          <cell r="A346">
            <v>32801</v>
          </cell>
          <cell r="B346" t="str">
            <v>土　砂　運　搬</v>
          </cell>
          <cell r="C346" t="str">
            <v>０．５～１ｋｍ未満　１０ｔ車　市街地</v>
          </cell>
          <cell r="D346" t="str">
            <v>m3</v>
          </cell>
          <cell r="E346">
            <v>540</v>
          </cell>
        </row>
        <row r="347">
          <cell r="A347">
            <v>32804</v>
          </cell>
          <cell r="B347" t="str">
            <v>土　砂　運　搬</v>
          </cell>
          <cell r="C347" t="str">
            <v>１～４ｋｍ未満　１０ｔ車　市街地</v>
          </cell>
          <cell r="D347" t="str">
            <v>m3</v>
          </cell>
          <cell r="E347">
            <v>770</v>
          </cell>
        </row>
        <row r="348">
          <cell r="A348">
            <v>32808</v>
          </cell>
          <cell r="B348" t="str">
            <v>土　砂　運　搬</v>
          </cell>
          <cell r="C348" t="str">
            <v>４～８ｋｍ未満　１０ｔ車　市街地</v>
          </cell>
          <cell r="D348" t="str">
            <v>m3</v>
          </cell>
          <cell r="E348">
            <v>1210</v>
          </cell>
        </row>
        <row r="349">
          <cell r="A349">
            <v>32812</v>
          </cell>
          <cell r="B349" t="str">
            <v>土　砂　運　搬</v>
          </cell>
          <cell r="C349" t="str">
            <v>８～１２ｋｍ未満　１０ｔ車　市街地</v>
          </cell>
          <cell r="D349" t="str">
            <v>m3</v>
          </cell>
          <cell r="E349">
            <v>1720</v>
          </cell>
        </row>
        <row r="350">
          <cell r="A350">
            <v>32816</v>
          </cell>
          <cell r="B350" t="str">
            <v>土　砂　運　搬</v>
          </cell>
          <cell r="C350" t="str">
            <v>１２～１６ｋｍ未満　１０ｔ車市街地</v>
          </cell>
          <cell r="D350" t="str">
            <v>m3</v>
          </cell>
          <cell r="E350">
            <v>2240</v>
          </cell>
        </row>
        <row r="351">
          <cell r="A351">
            <v>32820</v>
          </cell>
          <cell r="B351" t="str">
            <v>土　砂　運　搬</v>
          </cell>
          <cell r="C351" t="str">
            <v>１６～２０ｋｍ未満　１０ｔ車市街地</v>
          </cell>
          <cell r="D351" t="str">
            <v>m3</v>
          </cell>
          <cell r="E351">
            <v>2750</v>
          </cell>
        </row>
        <row r="352">
          <cell r="A352">
            <v>32825</v>
          </cell>
          <cell r="B352" t="str">
            <v>土　砂　運　搬</v>
          </cell>
          <cell r="C352" t="str">
            <v>２０～２５ｋｍ未満　１０ｔ車市街地</v>
          </cell>
          <cell r="D352" t="str">
            <v>m3</v>
          </cell>
          <cell r="E352">
            <v>3330</v>
          </cell>
        </row>
        <row r="353">
          <cell r="A353">
            <v>32830</v>
          </cell>
          <cell r="B353" t="str">
            <v>土　砂　運　搬</v>
          </cell>
          <cell r="C353" t="str">
            <v>２５～３０ｋｍ未満　１０ｔ車市街地</v>
          </cell>
          <cell r="D353" t="str">
            <v>m3</v>
          </cell>
          <cell r="E353">
            <v>3960</v>
          </cell>
        </row>
        <row r="354">
          <cell r="A354">
            <v>32900</v>
          </cell>
          <cell r="B354" t="str">
            <v>土　砂　運　搬</v>
          </cell>
          <cell r="C354" t="str">
            <v>０．５ｋｍ未満　１０ｔ車　郊外</v>
          </cell>
          <cell r="D354" t="str">
            <v>m3</v>
          </cell>
          <cell r="E354">
            <v>480</v>
          </cell>
        </row>
        <row r="355">
          <cell r="A355">
            <v>32901</v>
          </cell>
          <cell r="B355" t="str">
            <v>土　砂　運　搬</v>
          </cell>
          <cell r="C355" t="str">
            <v>０．５～１ｋｍ未満　１０ｔ車　郊外</v>
          </cell>
          <cell r="D355" t="str">
            <v>m3</v>
          </cell>
          <cell r="E355">
            <v>540</v>
          </cell>
        </row>
        <row r="356">
          <cell r="A356">
            <v>32904</v>
          </cell>
          <cell r="B356" t="str">
            <v>土　砂　運　搬</v>
          </cell>
          <cell r="C356" t="str">
            <v>１～４ｋｍ未満　１０ｔ車　郊外</v>
          </cell>
          <cell r="D356" t="str">
            <v>m3</v>
          </cell>
          <cell r="E356">
            <v>740</v>
          </cell>
        </row>
        <row r="357">
          <cell r="A357">
            <v>32908</v>
          </cell>
          <cell r="B357" t="str">
            <v>土　砂　運　搬</v>
          </cell>
          <cell r="C357" t="str">
            <v>４～８ｋｍ未満　１０ｔ車　郊外</v>
          </cell>
          <cell r="D357" t="str">
            <v>m3</v>
          </cell>
          <cell r="E357">
            <v>1140</v>
          </cell>
        </row>
        <row r="358">
          <cell r="A358">
            <v>32912</v>
          </cell>
          <cell r="B358" t="str">
            <v>土　砂　運　搬</v>
          </cell>
          <cell r="C358" t="str">
            <v>８～１２ｋｍ未満　１０ｔ車　郊外</v>
          </cell>
          <cell r="D358" t="str">
            <v>m3</v>
          </cell>
          <cell r="E358">
            <v>1610</v>
          </cell>
        </row>
        <row r="359">
          <cell r="A359">
            <v>32916</v>
          </cell>
          <cell r="B359" t="str">
            <v>土　砂　運　搬</v>
          </cell>
          <cell r="C359" t="str">
            <v>１２～１６ｋｍ未満　１０ｔ車　郊外</v>
          </cell>
          <cell r="D359" t="str">
            <v>m3</v>
          </cell>
          <cell r="E359">
            <v>2070</v>
          </cell>
        </row>
        <row r="360">
          <cell r="A360">
            <v>32920</v>
          </cell>
          <cell r="B360" t="str">
            <v>土　砂　運　搬</v>
          </cell>
          <cell r="C360" t="str">
            <v>１６～２０ｋｍ未満　１０ｔ車　郊外</v>
          </cell>
          <cell r="D360" t="str">
            <v>m3</v>
          </cell>
          <cell r="E360">
            <v>2530</v>
          </cell>
        </row>
        <row r="361">
          <cell r="A361">
            <v>32925</v>
          </cell>
          <cell r="B361" t="str">
            <v>土　砂　運　搬</v>
          </cell>
          <cell r="C361" t="str">
            <v>２０～２５ｋｍ未満　１０ｔ車　郊外</v>
          </cell>
          <cell r="D361" t="str">
            <v>m3</v>
          </cell>
          <cell r="E361">
            <v>3050</v>
          </cell>
        </row>
        <row r="362">
          <cell r="A362">
            <v>32930</v>
          </cell>
          <cell r="B362" t="str">
            <v>土　砂　運　搬</v>
          </cell>
          <cell r="C362" t="str">
            <v>２５～３０ｋｍ未満　１０ｔ車　郊外</v>
          </cell>
          <cell r="D362" t="str">
            <v>m3</v>
          </cell>
          <cell r="E362">
            <v>3640</v>
          </cell>
        </row>
        <row r="363">
          <cell r="A363">
            <v>33000</v>
          </cell>
          <cell r="B363" t="str">
            <v>杭間ざらい</v>
          </cell>
          <cell r="D363" t="str">
            <v>本</v>
          </cell>
          <cell r="E363">
            <v>1330</v>
          </cell>
        </row>
        <row r="364">
          <cell r="A364" t="str">
            <v>04（　地　業　）</v>
          </cell>
        </row>
        <row r="365">
          <cell r="A365">
            <v>40001</v>
          </cell>
          <cell r="B365" t="str">
            <v>既製コンクリート杭打手間</v>
          </cell>
          <cell r="C365" t="str">
            <v>ラム重１．３ｔ　単杭　打撃工法</v>
          </cell>
          <cell r="D365" t="str">
            <v>ｈ</v>
          </cell>
          <cell r="E365">
            <v>34980</v>
          </cell>
        </row>
        <row r="366">
          <cell r="A366">
            <v>40002</v>
          </cell>
          <cell r="B366" t="str">
            <v>既製コンクリート杭打手間</v>
          </cell>
          <cell r="C366" t="str">
            <v>ラム重２．５ｔ　単杭　打撃工法</v>
          </cell>
          <cell r="D366" t="str">
            <v>ｈ</v>
          </cell>
          <cell r="E366">
            <v>38410</v>
          </cell>
        </row>
        <row r="367">
          <cell r="A367">
            <v>40003</v>
          </cell>
          <cell r="B367" t="str">
            <v>既製コンクリート杭打手間</v>
          </cell>
          <cell r="C367" t="str">
            <v>ラム重３．５ｔ　単杭　打撃工法</v>
          </cell>
          <cell r="D367" t="str">
            <v>ｈ</v>
          </cell>
          <cell r="E367">
            <v>42490</v>
          </cell>
        </row>
        <row r="368">
          <cell r="A368">
            <v>40004</v>
          </cell>
          <cell r="B368" t="str">
            <v>既製コンクリート杭打手間</v>
          </cell>
          <cell r="C368" t="str">
            <v>ラム重４．５ｔ　単杭　打撃工法</v>
          </cell>
          <cell r="D368" t="str">
            <v>ｈ</v>
          </cell>
          <cell r="E368">
            <v>44650</v>
          </cell>
        </row>
        <row r="369">
          <cell r="A369">
            <v>40011</v>
          </cell>
          <cell r="B369" t="str">
            <v>既製コンクリート杭打手間</v>
          </cell>
          <cell r="C369" t="str">
            <v>ラム重１．３ｔ　継杭　打撃工法</v>
          </cell>
          <cell r="D369" t="str">
            <v>ｈ</v>
          </cell>
          <cell r="E369">
            <v>39530</v>
          </cell>
        </row>
        <row r="370">
          <cell r="A370">
            <v>40012</v>
          </cell>
          <cell r="B370" t="str">
            <v>既製コンクリート杭打手間</v>
          </cell>
          <cell r="C370" t="str">
            <v>ラム重２．５ｔ　継杭　打撃工法</v>
          </cell>
          <cell r="D370" t="str">
            <v>ｈ</v>
          </cell>
          <cell r="E370">
            <v>42940</v>
          </cell>
        </row>
        <row r="371">
          <cell r="A371">
            <v>40013</v>
          </cell>
          <cell r="B371" t="str">
            <v>既製コンクリート杭打手間</v>
          </cell>
          <cell r="C371" t="str">
            <v>ラム重３．５ｔ　継杭　打撃工法</v>
          </cell>
          <cell r="D371" t="str">
            <v>ｈ</v>
          </cell>
          <cell r="E371">
            <v>47020</v>
          </cell>
        </row>
        <row r="372">
          <cell r="A372">
            <v>40014</v>
          </cell>
          <cell r="B372" t="str">
            <v>既製コンクリート杭打手間</v>
          </cell>
          <cell r="C372" t="str">
            <v>ラム重４．５ｔ　継杭　打撃工法</v>
          </cell>
          <cell r="D372" t="str">
            <v>ｈ</v>
          </cell>
          <cell r="E372">
            <v>49170</v>
          </cell>
        </row>
        <row r="373">
          <cell r="A373">
            <v>40022</v>
          </cell>
          <cell r="B373" t="str">
            <v>既製コンクリート杭打手間</v>
          </cell>
          <cell r="C373" t="str">
            <v>ラム重２．５ｔ単杭アースオーガ併用プレボーリング打撃工法</v>
          </cell>
          <cell r="D373" t="str">
            <v>ｈ</v>
          </cell>
          <cell r="E373">
            <v>45820</v>
          </cell>
        </row>
        <row r="374">
          <cell r="A374">
            <v>40023</v>
          </cell>
          <cell r="B374" t="str">
            <v>既製コンクリート杭打手間</v>
          </cell>
          <cell r="C374" t="str">
            <v>ラム重３．５ｔ単杭アースオーガ併用プレボーリング打撃工法</v>
          </cell>
          <cell r="D374" t="str">
            <v>ｈ</v>
          </cell>
          <cell r="E374">
            <v>43870</v>
          </cell>
        </row>
        <row r="375">
          <cell r="A375">
            <v>40025</v>
          </cell>
          <cell r="B375" t="str">
            <v>既製コンクリート杭打手間</v>
          </cell>
          <cell r="C375" t="str">
            <v>ラム重２．５ｔ継杭アースオーガ併用プレボーリング打撃工法</v>
          </cell>
          <cell r="D375" t="str">
            <v>ｈ</v>
          </cell>
          <cell r="E375">
            <v>48940</v>
          </cell>
        </row>
        <row r="376">
          <cell r="A376">
            <v>40026</v>
          </cell>
          <cell r="B376" t="str">
            <v>既製コンクリート杭打手間</v>
          </cell>
          <cell r="C376" t="str">
            <v>ラム重３．５ｔ継杭アースオーガ併用プレボーリング打撃工法</v>
          </cell>
          <cell r="D376" t="str">
            <v>ｈ</v>
          </cell>
          <cell r="E376">
            <v>46910</v>
          </cell>
        </row>
        <row r="377">
          <cell r="A377">
            <v>40031</v>
          </cell>
          <cell r="B377" t="str">
            <v>機械組立解体</v>
          </cell>
          <cell r="C377" t="str">
            <v>クロ－ラ式杭打機　ラム重１．３ｔ　打撃工法</v>
          </cell>
          <cell r="D377" t="str">
            <v>一式</v>
          </cell>
          <cell r="E377">
            <v>73470</v>
          </cell>
        </row>
        <row r="378">
          <cell r="A378">
            <v>40032</v>
          </cell>
          <cell r="B378" t="str">
            <v>機械組立解体</v>
          </cell>
          <cell r="C378" t="str">
            <v>クロ－ラ式杭打機　ラム重２．５ｔ　打撃工法</v>
          </cell>
          <cell r="D378" t="str">
            <v>一式</v>
          </cell>
          <cell r="E378">
            <v>310670</v>
          </cell>
        </row>
        <row r="379">
          <cell r="A379">
            <v>40033</v>
          </cell>
          <cell r="B379" t="str">
            <v>機械組立解体</v>
          </cell>
          <cell r="C379" t="str">
            <v>クロ－ラ式杭打機　ラム重３．５ｔ　打撃工法</v>
          </cell>
          <cell r="D379" t="str">
            <v>一式</v>
          </cell>
          <cell r="E379">
            <v>325370</v>
          </cell>
        </row>
        <row r="380">
          <cell r="A380">
            <v>40034</v>
          </cell>
          <cell r="B380" t="str">
            <v>機械組立解体</v>
          </cell>
          <cell r="C380" t="str">
            <v>クロ－ラ式杭打機　ラム重４．５ｔ　打撃工法</v>
          </cell>
          <cell r="D380" t="str">
            <v>一式</v>
          </cell>
          <cell r="E380">
            <v>342160</v>
          </cell>
        </row>
        <row r="381">
          <cell r="A381">
            <v>40035</v>
          </cell>
          <cell r="B381" t="str">
            <v>機械組立解体</v>
          </cell>
          <cell r="C381" t="str">
            <v>クロ－ラ式杭打機　ラム重２．５ｔ　プレボ－リング打撃工法</v>
          </cell>
          <cell r="D381" t="str">
            <v>一式</v>
          </cell>
          <cell r="E381">
            <v>415630</v>
          </cell>
        </row>
        <row r="382">
          <cell r="A382">
            <v>40036</v>
          </cell>
          <cell r="B382" t="str">
            <v>機械組立解体</v>
          </cell>
          <cell r="C382" t="str">
            <v>クロ－ラ式杭打機　ラム重３．５ｔ　プレボ－リング打撃工法</v>
          </cell>
          <cell r="D382" t="str">
            <v>一式</v>
          </cell>
          <cell r="E382">
            <v>522680</v>
          </cell>
        </row>
        <row r="383">
          <cell r="A383">
            <v>40041</v>
          </cell>
          <cell r="B383" t="str">
            <v>機　械　運　搬</v>
          </cell>
          <cell r="C383" t="str">
            <v>クロ－ラ式杭打機　ラム重１．３ｔ　打撃工法</v>
          </cell>
          <cell r="D383" t="str">
            <v>往復</v>
          </cell>
          <cell r="E383">
            <v>127880</v>
          </cell>
        </row>
        <row r="384">
          <cell r="A384">
            <v>40042</v>
          </cell>
          <cell r="B384" t="str">
            <v>機　械　運　搬</v>
          </cell>
          <cell r="C384" t="str">
            <v>クロ－ラ式杭打機　ラム重２．５ｔ　打撃工法</v>
          </cell>
          <cell r="D384" t="str">
            <v>往復</v>
          </cell>
          <cell r="E384">
            <v>334930</v>
          </cell>
        </row>
        <row r="385">
          <cell r="A385">
            <v>40043</v>
          </cell>
          <cell r="B385" t="str">
            <v>機　械　運　搬</v>
          </cell>
          <cell r="C385" t="str">
            <v>クロ－ラ式杭打機　ラム重３．５ｔ　打撃工法</v>
          </cell>
          <cell r="D385" t="str">
            <v>往復</v>
          </cell>
          <cell r="E385">
            <v>347110</v>
          </cell>
        </row>
        <row r="386">
          <cell r="A386">
            <v>40044</v>
          </cell>
          <cell r="B386" t="str">
            <v>機　械　運　搬</v>
          </cell>
          <cell r="C386" t="str">
            <v>クロ－ラ式杭打機　ラム重４．５ｔ　打撃工法</v>
          </cell>
          <cell r="D386" t="str">
            <v>往復</v>
          </cell>
          <cell r="E386">
            <v>359290</v>
          </cell>
        </row>
        <row r="387">
          <cell r="A387">
            <v>40045</v>
          </cell>
          <cell r="B387" t="str">
            <v>機　械　運　搬</v>
          </cell>
          <cell r="C387" t="str">
            <v>クロ－ラ式杭打機　ラム重２．５ｔ　プレボ－リング打撃工法</v>
          </cell>
          <cell r="D387" t="str">
            <v>往復</v>
          </cell>
          <cell r="E387">
            <v>426270</v>
          </cell>
        </row>
        <row r="388">
          <cell r="A388">
            <v>40046</v>
          </cell>
          <cell r="B388" t="str">
            <v>機　械　運　搬</v>
          </cell>
          <cell r="C388" t="str">
            <v>クロ－ラ式杭打機　ラム重３．５ｔ　プレボ－リング打撃工法</v>
          </cell>
          <cell r="D388" t="str">
            <v>往復</v>
          </cell>
          <cell r="E388">
            <v>517620</v>
          </cell>
        </row>
        <row r="389">
          <cell r="A389">
            <v>40050</v>
          </cell>
          <cell r="B389" t="str">
            <v>補助クレ－ン運転</v>
          </cell>
          <cell r="C389" t="str">
            <v>クロ－ラクレ－ン機械式２２．５ｔ吊</v>
          </cell>
          <cell r="D389" t="str">
            <v>ｈ</v>
          </cell>
          <cell r="E389">
            <v>14150</v>
          </cell>
        </row>
        <row r="390">
          <cell r="A390">
            <v>40051</v>
          </cell>
          <cell r="B390" t="str">
            <v>補助バックホウ</v>
          </cell>
          <cell r="C390" t="str">
            <v>バックホウ　０．３５m3</v>
          </cell>
          <cell r="D390" t="str">
            <v>ｈ</v>
          </cell>
          <cell r="E390">
            <v>10360</v>
          </cell>
        </row>
        <row r="391">
          <cell r="A391">
            <v>40053</v>
          </cell>
          <cell r="B391" t="str">
            <v>オーガスクリュ損料</v>
          </cell>
          <cell r="C391" t="str">
            <v>掘削径２６０　３ｍ／本</v>
          </cell>
          <cell r="D391" t="str">
            <v>ｈ</v>
          </cell>
          <cell r="E391">
            <v>260</v>
          </cell>
        </row>
        <row r="392">
          <cell r="A392">
            <v>40054</v>
          </cell>
          <cell r="B392" t="str">
            <v>オーガスクリュ損料</v>
          </cell>
          <cell r="C392" t="str">
            <v>掘削径３００　３ｍ／本</v>
          </cell>
          <cell r="D392" t="str">
            <v>ｈ</v>
          </cell>
          <cell r="E392">
            <v>280</v>
          </cell>
        </row>
        <row r="393">
          <cell r="A393">
            <v>40055</v>
          </cell>
          <cell r="B393" t="str">
            <v>オーガスクリュ損料</v>
          </cell>
          <cell r="C393" t="str">
            <v>掘削径３５０　３ｍ／本</v>
          </cell>
          <cell r="D393" t="str">
            <v>ｈ</v>
          </cell>
          <cell r="E393">
            <v>290</v>
          </cell>
        </row>
        <row r="394">
          <cell r="A394">
            <v>40056</v>
          </cell>
          <cell r="B394" t="str">
            <v>オーガスクリュ損料</v>
          </cell>
          <cell r="C394" t="str">
            <v>掘削径４００　３ｍ／本</v>
          </cell>
          <cell r="D394" t="str">
            <v>ｈ</v>
          </cell>
          <cell r="E394">
            <v>300</v>
          </cell>
        </row>
        <row r="395">
          <cell r="A395">
            <v>40057</v>
          </cell>
          <cell r="B395" t="str">
            <v>オーガスクリュ損料</v>
          </cell>
          <cell r="C395" t="str">
            <v>掘削径４５０　３ｍ／本</v>
          </cell>
          <cell r="D395" t="str">
            <v>ｈ</v>
          </cell>
          <cell r="E395">
            <v>320</v>
          </cell>
        </row>
        <row r="396">
          <cell r="A396">
            <v>40058</v>
          </cell>
          <cell r="B396" t="str">
            <v>オーガスクリュ損料</v>
          </cell>
          <cell r="C396" t="str">
            <v>掘削径５００　３ｍ／本</v>
          </cell>
          <cell r="D396" t="str">
            <v>ｈ</v>
          </cell>
          <cell r="E396">
            <v>330</v>
          </cell>
        </row>
        <row r="397">
          <cell r="A397">
            <v>40061</v>
          </cell>
          <cell r="B397" t="str">
            <v>オーガスクリュ損料</v>
          </cell>
          <cell r="C397" t="str">
            <v>掘削径２６０　５ｍ／本</v>
          </cell>
          <cell r="D397" t="str">
            <v>ｈ</v>
          </cell>
          <cell r="E397">
            <v>350</v>
          </cell>
        </row>
        <row r="398">
          <cell r="A398">
            <v>40062</v>
          </cell>
          <cell r="B398" t="str">
            <v>オーガスクリュ損料</v>
          </cell>
          <cell r="C398" t="str">
            <v>掘削径３００　５ｍ／本</v>
          </cell>
          <cell r="D398" t="str">
            <v>ｈ</v>
          </cell>
          <cell r="E398">
            <v>350</v>
          </cell>
        </row>
        <row r="399">
          <cell r="A399">
            <v>40063</v>
          </cell>
          <cell r="B399" t="str">
            <v>オーガスクリュ損料</v>
          </cell>
          <cell r="C399" t="str">
            <v>掘削径３５０　５ｍ／本</v>
          </cell>
          <cell r="D399" t="str">
            <v>ｈ</v>
          </cell>
          <cell r="E399">
            <v>380</v>
          </cell>
        </row>
        <row r="400">
          <cell r="A400">
            <v>40064</v>
          </cell>
          <cell r="B400" t="str">
            <v>オーガスクリュ損料</v>
          </cell>
          <cell r="C400" t="str">
            <v>掘削径４００　５ｍ／本</v>
          </cell>
          <cell r="D400" t="str">
            <v>ｈ</v>
          </cell>
          <cell r="E400">
            <v>410</v>
          </cell>
        </row>
        <row r="401">
          <cell r="A401">
            <v>40065</v>
          </cell>
          <cell r="B401" t="str">
            <v>オーガスクリュ損料</v>
          </cell>
          <cell r="C401" t="str">
            <v>掘削径４５０　５ｍ／本</v>
          </cell>
          <cell r="D401" t="str">
            <v>ｈ</v>
          </cell>
          <cell r="E401">
            <v>430</v>
          </cell>
        </row>
        <row r="402">
          <cell r="A402">
            <v>40066</v>
          </cell>
          <cell r="B402" t="str">
            <v>オーガスクリュ損料</v>
          </cell>
          <cell r="C402" t="str">
            <v>掘削径５００　５ｍ／本</v>
          </cell>
          <cell r="D402" t="str">
            <v>ｈ</v>
          </cell>
          <cell r="E402">
            <v>450</v>
          </cell>
        </row>
        <row r="403">
          <cell r="A403">
            <v>40069</v>
          </cell>
          <cell r="B403" t="str">
            <v>オーガヘッド損料</v>
          </cell>
          <cell r="C403" t="str">
            <v>３０ｋｗ　掘削径２６０　普通土用</v>
          </cell>
          <cell r="D403" t="str">
            <v>ｈ</v>
          </cell>
          <cell r="E403">
            <v>310</v>
          </cell>
        </row>
        <row r="404">
          <cell r="A404">
            <v>40070</v>
          </cell>
          <cell r="B404" t="str">
            <v>オーガヘッド損料</v>
          </cell>
          <cell r="C404" t="str">
            <v>３０ｋｗ　掘削径３００　普通土用</v>
          </cell>
          <cell r="D404" t="str">
            <v>ｈ</v>
          </cell>
          <cell r="E404">
            <v>340</v>
          </cell>
        </row>
        <row r="405">
          <cell r="A405">
            <v>40071</v>
          </cell>
          <cell r="B405" t="str">
            <v>オーガヘッド損料</v>
          </cell>
          <cell r="C405" t="str">
            <v>３０ｋｗ　掘削径３５０　普通土用</v>
          </cell>
          <cell r="D405" t="str">
            <v>ｈ</v>
          </cell>
          <cell r="E405">
            <v>370</v>
          </cell>
        </row>
        <row r="406">
          <cell r="A406">
            <v>40072</v>
          </cell>
          <cell r="B406" t="str">
            <v>オーガヘッド損料</v>
          </cell>
          <cell r="C406" t="str">
            <v>３０ｋｗ　掘削径４００　普通土用</v>
          </cell>
          <cell r="D406" t="str">
            <v>ｈ</v>
          </cell>
          <cell r="E406">
            <v>430</v>
          </cell>
        </row>
        <row r="407">
          <cell r="A407">
            <v>40073</v>
          </cell>
          <cell r="B407" t="str">
            <v>オーガヘッド損料</v>
          </cell>
          <cell r="C407" t="str">
            <v>３０ｋｗ　掘削径４５０　普通土用</v>
          </cell>
          <cell r="D407" t="str">
            <v>ｈ</v>
          </cell>
          <cell r="E407">
            <v>470</v>
          </cell>
        </row>
        <row r="408">
          <cell r="A408">
            <v>40074</v>
          </cell>
          <cell r="B408" t="str">
            <v>オーガヘッド損料</v>
          </cell>
          <cell r="C408" t="str">
            <v>３０ｋｗ　掘削径５００　普通土用</v>
          </cell>
          <cell r="D408" t="str">
            <v>ｈ</v>
          </cell>
          <cell r="E408">
            <v>500</v>
          </cell>
        </row>
        <row r="409">
          <cell r="A409">
            <v>40075</v>
          </cell>
          <cell r="B409" t="str">
            <v>オーガヘッド損料</v>
          </cell>
          <cell r="C409" t="str">
            <v>３０ｋｗ掘削径２６０レキ及び玉石用</v>
          </cell>
          <cell r="D409" t="str">
            <v>ｈ</v>
          </cell>
          <cell r="E409">
            <v>400</v>
          </cell>
        </row>
        <row r="410">
          <cell r="A410">
            <v>40076</v>
          </cell>
          <cell r="B410" t="str">
            <v>オーガヘッド損料</v>
          </cell>
          <cell r="C410" t="str">
            <v>３０ｋｗ掘削径３００レキ及び玉石用</v>
          </cell>
          <cell r="D410" t="str">
            <v>ｈ</v>
          </cell>
          <cell r="E410">
            <v>410</v>
          </cell>
        </row>
        <row r="411">
          <cell r="A411">
            <v>40077</v>
          </cell>
          <cell r="B411" t="str">
            <v>オーガヘッド損料</v>
          </cell>
          <cell r="C411" t="str">
            <v>３０ｋｗ掘削径３５０レキ及び玉石用</v>
          </cell>
          <cell r="D411" t="str">
            <v>ｈ</v>
          </cell>
          <cell r="E411">
            <v>470</v>
          </cell>
        </row>
        <row r="412">
          <cell r="A412">
            <v>40078</v>
          </cell>
          <cell r="B412" t="str">
            <v>オーガヘッド損料</v>
          </cell>
          <cell r="C412" t="str">
            <v>３０ｋｗ掘削径４００レキ及び玉石用</v>
          </cell>
          <cell r="D412" t="str">
            <v>ｈ</v>
          </cell>
          <cell r="E412">
            <v>530</v>
          </cell>
        </row>
        <row r="413">
          <cell r="A413">
            <v>40079</v>
          </cell>
          <cell r="B413" t="str">
            <v>オーガヘッド損料</v>
          </cell>
          <cell r="C413" t="str">
            <v>３０ｋｗ掘削径４５０レキ及び玉石用</v>
          </cell>
          <cell r="D413" t="str">
            <v>ｈ</v>
          </cell>
          <cell r="E413">
            <v>560</v>
          </cell>
        </row>
        <row r="414">
          <cell r="A414">
            <v>40080</v>
          </cell>
          <cell r="B414" t="str">
            <v>オーガヘッド損料</v>
          </cell>
          <cell r="C414" t="str">
            <v>３０ｋｗ掘削径５００レキ及び玉石用</v>
          </cell>
          <cell r="D414" t="str">
            <v>ｈ</v>
          </cell>
          <cell r="E414">
            <v>610</v>
          </cell>
        </row>
        <row r="415">
          <cell r="A415">
            <v>40130</v>
          </cell>
          <cell r="B415" t="str">
            <v>杭　頭　処　理</v>
          </cell>
          <cell r="C415" t="str">
            <v>径３００</v>
          </cell>
          <cell r="D415" t="str">
            <v>本</v>
          </cell>
          <cell r="E415">
            <v>2330</v>
          </cell>
        </row>
        <row r="416">
          <cell r="A416">
            <v>40135</v>
          </cell>
          <cell r="B416" t="str">
            <v>杭　頭　処　理</v>
          </cell>
          <cell r="C416" t="str">
            <v>径３５０</v>
          </cell>
          <cell r="D416" t="str">
            <v>本</v>
          </cell>
          <cell r="E416">
            <v>3100</v>
          </cell>
        </row>
        <row r="417">
          <cell r="A417">
            <v>40140</v>
          </cell>
          <cell r="B417" t="str">
            <v>杭　頭　処　理</v>
          </cell>
          <cell r="C417" t="str">
            <v>径４００</v>
          </cell>
          <cell r="D417" t="str">
            <v>本</v>
          </cell>
          <cell r="E417">
            <v>3870</v>
          </cell>
        </row>
        <row r="418">
          <cell r="A418">
            <v>40145</v>
          </cell>
          <cell r="B418" t="str">
            <v>杭　頭　処　理</v>
          </cell>
          <cell r="C418" t="str">
            <v>径４５０</v>
          </cell>
          <cell r="D418" t="str">
            <v>本</v>
          </cell>
          <cell r="E418">
            <v>4840</v>
          </cell>
        </row>
        <row r="419">
          <cell r="A419">
            <v>40150</v>
          </cell>
          <cell r="B419" t="str">
            <v>杭　頭　処　理</v>
          </cell>
          <cell r="C419" t="str">
            <v>径５００</v>
          </cell>
          <cell r="D419" t="str">
            <v>本</v>
          </cell>
          <cell r="E419">
            <v>5810</v>
          </cell>
        </row>
        <row r="420">
          <cell r="A420">
            <v>40160</v>
          </cell>
          <cell r="B420" t="str">
            <v>杭　頭　処　理</v>
          </cell>
          <cell r="C420" t="str">
            <v>径６００</v>
          </cell>
          <cell r="D420" t="str">
            <v>本</v>
          </cell>
          <cell r="E420">
            <v>7940</v>
          </cell>
        </row>
        <row r="421">
          <cell r="A421">
            <v>40530</v>
          </cell>
          <cell r="B421" t="str">
            <v>杭　頭　補　強</v>
          </cell>
          <cell r="C421" t="str">
            <v>径３００</v>
          </cell>
          <cell r="D421" t="str">
            <v>箇所</v>
          </cell>
          <cell r="E421">
            <v>2820</v>
          </cell>
        </row>
        <row r="422">
          <cell r="A422">
            <v>40535</v>
          </cell>
          <cell r="B422" t="str">
            <v>杭　頭　補　強</v>
          </cell>
          <cell r="C422" t="str">
            <v>径３５０</v>
          </cell>
          <cell r="D422" t="str">
            <v>箇所</v>
          </cell>
          <cell r="E422">
            <v>3160</v>
          </cell>
        </row>
        <row r="423">
          <cell r="A423">
            <v>40540</v>
          </cell>
          <cell r="B423" t="str">
            <v>杭　頭　補　強</v>
          </cell>
          <cell r="C423" t="str">
            <v>径４００</v>
          </cell>
          <cell r="D423" t="str">
            <v>箇所</v>
          </cell>
          <cell r="E423">
            <v>4530</v>
          </cell>
        </row>
        <row r="424">
          <cell r="A424">
            <v>40545</v>
          </cell>
          <cell r="B424" t="str">
            <v>杭　頭　補　強</v>
          </cell>
          <cell r="C424" t="str">
            <v>径４５０</v>
          </cell>
          <cell r="D424" t="str">
            <v>箇所</v>
          </cell>
          <cell r="E424">
            <v>5890</v>
          </cell>
        </row>
        <row r="425">
          <cell r="A425">
            <v>40550</v>
          </cell>
          <cell r="B425" t="str">
            <v>杭　頭　補　強</v>
          </cell>
          <cell r="C425" t="str">
            <v>径５００</v>
          </cell>
          <cell r="D425" t="str">
            <v>箇所</v>
          </cell>
          <cell r="E425">
            <v>7630</v>
          </cell>
        </row>
        <row r="426">
          <cell r="A426">
            <v>40560</v>
          </cell>
          <cell r="B426" t="str">
            <v>杭　頭　補　強</v>
          </cell>
          <cell r="C426" t="str">
            <v>径６００</v>
          </cell>
          <cell r="D426" t="str">
            <v>箇所</v>
          </cell>
          <cell r="E426">
            <v>10830</v>
          </cell>
        </row>
        <row r="427">
          <cell r="A427">
            <v>41040</v>
          </cell>
          <cell r="B427" t="str">
            <v>砕　石　地　業</v>
          </cell>
          <cell r="C427" t="str">
            <v>Ｃ－４０</v>
          </cell>
          <cell r="D427" t="str">
            <v>m3</v>
          </cell>
          <cell r="E427">
            <v>6450</v>
          </cell>
        </row>
        <row r="428">
          <cell r="A428">
            <v>41140</v>
          </cell>
          <cell r="B428" t="str">
            <v>砕　石　敷　き</v>
          </cell>
          <cell r="C428" t="str">
            <v>Ｃ－４０</v>
          </cell>
          <cell r="D428" t="str">
            <v>m3</v>
          </cell>
          <cell r="E428">
            <v>5810</v>
          </cell>
        </row>
        <row r="429">
          <cell r="A429" t="str">
            <v>05（　コ　ン　ク　リ　ー　ト　）</v>
          </cell>
        </row>
        <row r="430">
          <cell r="A430">
            <v>50000</v>
          </cell>
          <cell r="B430" t="str">
            <v>コンクリート打設手間</v>
          </cell>
          <cell r="C430" t="str">
            <v>ブーム型　一般部　　　　　　　　　２０m3未満</v>
          </cell>
          <cell r="D430" t="str">
            <v>m3</v>
          </cell>
          <cell r="E430">
            <v>3290</v>
          </cell>
        </row>
        <row r="431">
          <cell r="A431">
            <v>50002</v>
          </cell>
          <cell r="B431" t="str">
            <v>コンクリート打設手間</v>
          </cell>
          <cell r="C431" t="str">
            <v>ブーム型　一般部　　　　　　　　　２０m3以上５０m3未満</v>
          </cell>
          <cell r="D431" t="str">
            <v>m3</v>
          </cell>
          <cell r="E431">
            <v>2860</v>
          </cell>
        </row>
        <row r="432">
          <cell r="A432">
            <v>50004</v>
          </cell>
          <cell r="B432" t="str">
            <v>コンクリート打設手間</v>
          </cell>
          <cell r="C432" t="str">
            <v>ブーム型　一般部　　　　　　　　　５０m3以上１００m3未満</v>
          </cell>
          <cell r="D432" t="str">
            <v>m3</v>
          </cell>
          <cell r="E432">
            <v>2460</v>
          </cell>
        </row>
        <row r="433">
          <cell r="A433">
            <v>50006</v>
          </cell>
          <cell r="B433" t="str">
            <v>コンクリート打設手間</v>
          </cell>
          <cell r="C433" t="str">
            <v>ブーム型　一般部　　　　　　　　　１００m3以上１７０m3未満</v>
          </cell>
          <cell r="D433" t="str">
            <v>m3</v>
          </cell>
          <cell r="E433">
            <v>2530</v>
          </cell>
        </row>
        <row r="434">
          <cell r="A434">
            <v>50008</v>
          </cell>
          <cell r="B434" t="str">
            <v>コンクリート打設手間</v>
          </cell>
          <cell r="C434" t="str">
            <v>ブーム型　一般部　　　　　　　　　１７０m3以上</v>
          </cell>
          <cell r="D434" t="str">
            <v>m3</v>
          </cell>
          <cell r="E434">
            <v>2160</v>
          </cell>
        </row>
        <row r="435">
          <cell r="A435">
            <v>50020</v>
          </cell>
          <cell r="B435" t="str">
            <v>コンクリート打設手間</v>
          </cell>
          <cell r="C435" t="str">
            <v>ブーム型　耐圧盤　　　　　　　　　２０m3未満</v>
          </cell>
          <cell r="D435" t="str">
            <v>m3</v>
          </cell>
          <cell r="E435">
            <v>1610</v>
          </cell>
        </row>
        <row r="436">
          <cell r="A436">
            <v>50022</v>
          </cell>
          <cell r="B436" t="str">
            <v>コンクリート打設手間</v>
          </cell>
          <cell r="C436" t="str">
            <v>ブーム型　耐圧盤　　　　　　　　　２０m3以上５０m3未満</v>
          </cell>
          <cell r="D436" t="str">
            <v>m3</v>
          </cell>
          <cell r="E436">
            <v>1390</v>
          </cell>
        </row>
        <row r="437">
          <cell r="A437">
            <v>50024</v>
          </cell>
          <cell r="B437" t="str">
            <v>コンクリート打設手間</v>
          </cell>
          <cell r="C437" t="str">
            <v>ブーム型　耐圧盤　　　　　　　　　５０m3以上１００m3未満</v>
          </cell>
          <cell r="D437" t="str">
            <v>m3</v>
          </cell>
          <cell r="E437">
            <v>1200</v>
          </cell>
        </row>
        <row r="438">
          <cell r="A438">
            <v>50026</v>
          </cell>
          <cell r="B438" t="str">
            <v>コンクリート打設手間</v>
          </cell>
          <cell r="C438" t="str">
            <v>ブーム型　耐圧盤　　　　　　　　　１００m3以上１７０m3未満</v>
          </cell>
          <cell r="D438" t="str">
            <v>m3</v>
          </cell>
          <cell r="E438">
            <v>1640</v>
          </cell>
        </row>
        <row r="439">
          <cell r="A439">
            <v>50028</v>
          </cell>
          <cell r="B439" t="str">
            <v>コンクリート打設手間</v>
          </cell>
          <cell r="C439" t="str">
            <v>ブーム型　耐圧盤　　　　　　　　　１７０m3以上</v>
          </cell>
          <cell r="D439" t="str">
            <v>m3</v>
          </cell>
          <cell r="E439">
            <v>1370</v>
          </cell>
        </row>
        <row r="440">
          <cell r="A440">
            <v>50040</v>
          </cell>
          <cell r="B440" t="str">
            <v>コンクリート打設手間</v>
          </cell>
          <cell r="C440" t="str">
            <v>ブーム型　土間　　　　　　　　　　２０m3未満</v>
          </cell>
          <cell r="D440" t="str">
            <v>m3</v>
          </cell>
          <cell r="E440">
            <v>1280</v>
          </cell>
        </row>
        <row r="441">
          <cell r="A441">
            <v>50042</v>
          </cell>
          <cell r="B441" t="str">
            <v>コンクリート打設手間</v>
          </cell>
          <cell r="C441" t="str">
            <v>ブーム型　土間　　　　　　　　　　２０m3以上５０m3未満</v>
          </cell>
          <cell r="D441" t="str">
            <v>m3</v>
          </cell>
          <cell r="E441">
            <v>1110</v>
          </cell>
        </row>
        <row r="442">
          <cell r="A442">
            <v>50044</v>
          </cell>
          <cell r="B442" t="str">
            <v>コンクリート打設手間</v>
          </cell>
          <cell r="C442" t="str">
            <v>ブーム型　土間　　　　　　　　　　５０m3以上１００m3未満</v>
          </cell>
          <cell r="D442" t="str">
            <v>m3</v>
          </cell>
          <cell r="E442">
            <v>950</v>
          </cell>
        </row>
        <row r="443">
          <cell r="A443">
            <v>50046</v>
          </cell>
          <cell r="B443" t="str">
            <v>コンクリート打設手間</v>
          </cell>
          <cell r="C443" t="str">
            <v>ブーム型　土間　　　　　　　　　　１００m3以上１７０m3未満</v>
          </cell>
          <cell r="D443" t="str">
            <v>m3</v>
          </cell>
          <cell r="E443">
            <v>1470</v>
          </cell>
        </row>
        <row r="444">
          <cell r="A444">
            <v>50048</v>
          </cell>
          <cell r="B444" t="str">
            <v>コンクリート打設手間</v>
          </cell>
          <cell r="C444" t="str">
            <v>ブーム型　土間　　　　　　　　　　１７０m3以上</v>
          </cell>
          <cell r="D444" t="str">
            <v>m3</v>
          </cell>
          <cell r="E444">
            <v>1210</v>
          </cell>
        </row>
        <row r="445">
          <cell r="A445">
            <v>50060</v>
          </cell>
          <cell r="B445" t="str">
            <v>コンクリート打設手間</v>
          </cell>
          <cell r="C445" t="str">
            <v>ブーム型　捨てコン　　　　　　　　２０m3未満</v>
          </cell>
          <cell r="D445" t="str">
            <v>m3</v>
          </cell>
          <cell r="E445">
            <v>1540</v>
          </cell>
        </row>
        <row r="446">
          <cell r="A446">
            <v>50062</v>
          </cell>
          <cell r="B446" t="str">
            <v>コンクリート打設手間</v>
          </cell>
          <cell r="C446" t="str">
            <v>ブーム型　捨てコン　　　　　　　　２０m3以上５０m3未満</v>
          </cell>
          <cell r="D446" t="str">
            <v>m3</v>
          </cell>
          <cell r="E446">
            <v>1330</v>
          </cell>
        </row>
        <row r="447">
          <cell r="A447">
            <v>50064</v>
          </cell>
          <cell r="B447" t="str">
            <v>コンクリート打設手間</v>
          </cell>
          <cell r="C447" t="str">
            <v>ブーム型　捨てコン　　　　　　　　５０m3以上１００m3未満</v>
          </cell>
          <cell r="D447" t="str">
            <v>m3</v>
          </cell>
          <cell r="E447">
            <v>1150</v>
          </cell>
        </row>
        <row r="448">
          <cell r="A448">
            <v>50066</v>
          </cell>
          <cell r="B448" t="str">
            <v>コンクリート打設手間</v>
          </cell>
          <cell r="C448" t="str">
            <v>ブーム型　捨てコン　　　　　　　　１００m3以上１７０m3未満</v>
          </cell>
          <cell r="D448" t="str">
            <v>m3</v>
          </cell>
          <cell r="E448">
            <v>1610</v>
          </cell>
        </row>
        <row r="449">
          <cell r="A449">
            <v>50068</v>
          </cell>
          <cell r="B449" t="str">
            <v>コンクリート打設手間</v>
          </cell>
          <cell r="C449" t="str">
            <v>ブーム型　捨てコン　　　　　　　　１７０m3以上</v>
          </cell>
          <cell r="D449" t="str">
            <v>m3</v>
          </cell>
          <cell r="E449">
            <v>1340</v>
          </cell>
        </row>
        <row r="450">
          <cell r="A450">
            <v>50102</v>
          </cell>
          <cell r="B450" t="str">
            <v>コンクリート打設手間</v>
          </cell>
          <cell r="C450" t="str">
            <v>配管型　一般部　　　　　　　　　　５０m3未満</v>
          </cell>
          <cell r="D450" t="str">
            <v>m3</v>
          </cell>
          <cell r="E450">
            <v>3260</v>
          </cell>
        </row>
        <row r="451">
          <cell r="A451">
            <v>50104</v>
          </cell>
          <cell r="B451" t="str">
            <v>コンクリート打設手間</v>
          </cell>
          <cell r="C451" t="str">
            <v>配管型　一般部　　　　　　　　　　５０m3以上１００m3未満</v>
          </cell>
          <cell r="D451" t="str">
            <v>m3</v>
          </cell>
          <cell r="E451">
            <v>2660</v>
          </cell>
        </row>
        <row r="452">
          <cell r="A452">
            <v>50106</v>
          </cell>
          <cell r="B452" t="str">
            <v>コンクリート打設手間</v>
          </cell>
          <cell r="C452" t="str">
            <v>配管型　一般部　　　　　　　　　　１００m3以上１７０m3未満</v>
          </cell>
          <cell r="D452" t="str">
            <v>m3</v>
          </cell>
          <cell r="E452">
            <v>2540</v>
          </cell>
        </row>
        <row r="453">
          <cell r="A453">
            <v>50108</v>
          </cell>
          <cell r="B453" t="str">
            <v>コンクリート打設手間</v>
          </cell>
          <cell r="C453" t="str">
            <v>配管型　一般部　　　　　　　　　　１７０m3以上</v>
          </cell>
          <cell r="D453" t="str">
            <v>m3</v>
          </cell>
          <cell r="E453">
            <v>2270</v>
          </cell>
        </row>
        <row r="454">
          <cell r="A454">
            <v>50112</v>
          </cell>
          <cell r="B454" t="str">
            <v>コンクリート打設手間</v>
          </cell>
          <cell r="C454" t="str">
            <v>配管型　耐圧盤　　　　　　　　　　５０m3未満</v>
          </cell>
          <cell r="D454" t="str">
            <v>m3</v>
          </cell>
          <cell r="E454">
            <v>1580</v>
          </cell>
        </row>
        <row r="455">
          <cell r="A455">
            <v>50114</v>
          </cell>
          <cell r="B455" t="str">
            <v>コンクリート打設手間</v>
          </cell>
          <cell r="C455" t="str">
            <v>配管型　耐圧盤　　　　　　　　　　５０m3以上１００m3未満</v>
          </cell>
          <cell r="D455" t="str">
            <v>m3</v>
          </cell>
          <cell r="E455">
            <v>1290</v>
          </cell>
        </row>
        <row r="456">
          <cell r="A456">
            <v>50116</v>
          </cell>
          <cell r="B456" t="str">
            <v>コンクリート打設手間</v>
          </cell>
          <cell r="C456" t="str">
            <v>配管型　耐圧盤　　　　　　　　　　１００m3以上１７０m3未満</v>
          </cell>
          <cell r="D456" t="str">
            <v>m3</v>
          </cell>
          <cell r="E456">
            <v>1590</v>
          </cell>
        </row>
        <row r="457">
          <cell r="A457">
            <v>50118</v>
          </cell>
          <cell r="B457" t="str">
            <v>コンクリート打設手間</v>
          </cell>
          <cell r="C457" t="str">
            <v>配管型　耐圧盤　　　　　　　　　　１７０m3以上</v>
          </cell>
          <cell r="D457" t="str">
            <v>m3</v>
          </cell>
          <cell r="E457">
            <v>1430</v>
          </cell>
        </row>
        <row r="458">
          <cell r="A458">
            <v>50122</v>
          </cell>
          <cell r="B458" t="str">
            <v>コンクリート打設手間</v>
          </cell>
          <cell r="C458" t="str">
            <v>配管型　土間　　　　　　　　　　　５０m3未満</v>
          </cell>
          <cell r="D458" t="str">
            <v>m3</v>
          </cell>
          <cell r="E458">
            <v>1260</v>
          </cell>
        </row>
        <row r="459">
          <cell r="A459">
            <v>50124</v>
          </cell>
          <cell r="B459" t="str">
            <v>コンクリート打設手間</v>
          </cell>
          <cell r="C459" t="str">
            <v>配管型　土間　　　　　　　　　　　５０m3以上１００m3未満</v>
          </cell>
          <cell r="D459" t="str">
            <v>m3</v>
          </cell>
          <cell r="E459">
            <v>1030</v>
          </cell>
        </row>
        <row r="460">
          <cell r="A460">
            <v>50126</v>
          </cell>
          <cell r="B460" t="str">
            <v>コンクリート打設手間</v>
          </cell>
          <cell r="C460" t="str">
            <v>配管型　土間　　　　　　　　　　　１００m3以上１７０m3未満</v>
          </cell>
          <cell r="D460" t="str">
            <v>m3</v>
          </cell>
          <cell r="E460">
            <v>1410</v>
          </cell>
        </row>
        <row r="461">
          <cell r="A461">
            <v>50128</v>
          </cell>
          <cell r="B461" t="str">
            <v>コンクリート打設手間</v>
          </cell>
          <cell r="C461" t="str">
            <v>配管型　土間　　　　　　　　　　　１７０m3以上</v>
          </cell>
          <cell r="D461" t="str">
            <v>m3</v>
          </cell>
          <cell r="E461">
            <v>1270</v>
          </cell>
        </row>
        <row r="462">
          <cell r="A462">
            <v>50132</v>
          </cell>
          <cell r="B462" t="str">
            <v>コンクリート打設手間</v>
          </cell>
          <cell r="C462" t="str">
            <v>配管型　捨てコン　　　　　　　　　５０m3未満</v>
          </cell>
          <cell r="D462" t="str">
            <v>m3</v>
          </cell>
          <cell r="E462">
            <v>1520</v>
          </cell>
        </row>
        <row r="463">
          <cell r="A463">
            <v>50134</v>
          </cell>
          <cell r="B463" t="str">
            <v>コンクリート打設手間</v>
          </cell>
          <cell r="C463" t="str">
            <v>配管型　捨てコン　　　　　　　　　５０m3以上１００m3未満</v>
          </cell>
          <cell r="D463" t="str">
            <v>m3</v>
          </cell>
          <cell r="E463">
            <v>1240</v>
          </cell>
        </row>
        <row r="464">
          <cell r="A464">
            <v>50136</v>
          </cell>
          <cell r="B464" t="str">
            <v>コンクリート打設手間</v>
          </cell>
          <cell r="C464" t="str">
            <v>配管型　捨てコン　　　　　　　　　１００m3以上１７０m3未満</v>
          </cell>
          <cell r="D464" t="str">
            <v>m3</v>
          </cell>
          <cell r="E464">
            <v>1560</v>
          </cell>
        </row>
        <row r="465">
          <cell r="A465">
            <v>50138</v>
          </cell>
          <cell r="B465" t="str">
            <v>コンクリート打設手間</v>
          </cell>
          <cell r="C465" t="str">
            <v>配管型　捨てコン　　　　　　　　　１７０m3以上</v>
          </cell>
          <cell r="D465" t="str">
            <v>m3</v>
          </cell>
          <cell r="E465">
            <v>1400</v>
          </cell>
        </row>
        <row r="466">
          <cell r="A466">
            <v>50200</v>
          </cell>
          <cell r="B466" t="str">
            <v>コンクリートポンプ運転</v>
          </cell>
          <cell r="C466" t="str">
            <v>ブーム型　２０m3未満</v>
          </cell>
          <cell r="D466" t="str">
            <v>台</v>
          </cell>
          <cell r="E466">
            <v>56290</v>
          </cell>
        </row>
        <row r="467">
          <cell r="A467">
            <v>50202</v>
          </cell>
          <cell r="B467" t="str">
            <v>コンクリートポンプ運転</v>
          </cell>
          <cell r="C467" t="str">
            <v>ブーム型　２０m3以上５０m3未満</v>
          </cell>
          <cell r="D467" t="str">
            <v>台</v>
          </cell>
          <cell r="E467">
            <v>75280</v>
          </cell>
        </row>
        <row r="468">
          <cell r="A468">
            <v>50204</v>
          </cell>
          <cell r="B468" t="str">
            <v>コンクリートポンプ運転</v>
          </cell>
          <cell r="C468" t="str">
            <v>ブーム型　５０m3以上１００m3未満</v>
          </cell>
          <cell r="D468" t="str">
            <v>台</v>
          </cell>
          <cell r="E468">
            <v>112530</v>
          </cell>
        </row>
        <row r="469">
          <cell r="A469">
            <v>50206</v>
          </cell>
          <cell r="B469" t="str">
            <v>コンクリートポンプ運転</v>
          </cell>
          <cell r="C469" t="str">
            <v>ブーム型　１００m3以上１７０m3未満</v>
          </cell>
          <cell r="D469" t="str">
            <v>台</v>
          </cell>
          <cell r="E469">
            <v>38020</v>
          </cell>
        </row>
        <row r="470">
          <cell r="A470">
            <v>50208</v>
          </cell>
          <cell r="B470" t="str">
            <v>コンクリートポンプ運転</v>
          </cell>
          <cell r="C470" t="str">
            <v>ブーム型　１７０m3以上</v>
          </cell>
          <cell r="D470" t="str">
            <v>台</v>
          </cell>
          <cell r="E470">
            <v>40670</v>
          </cell>
        </row>
        <row r="471">
          <cell r="A471">
            <v>50222</v>
          </cell>
          <cell r="B471" t="str">
            <v>コンクリートポンプ運転</v>
          </cell>
          <cell r="C471" t="str">
            <v>配管型　５０m3未満</v>
          </cell>
          <cell r="D471" t="str">
            <v>台</v>
          </cell>
          <cell r="E471">
            <v>75610</v>
          </cell>
        </row>
        <row r="472">
          <cell r="A472">
            <v>50224</v>
          </cell>
          <cell r="B472" t="str">
            <v>コンクリートポンプ運転</v>
          </cell>
          <cell r="C472" t="str">
            <v>配管型　５０m3以上１００m3未満</v>
          </cell>
          <cell r="D472" t="str">
            <v>台</v>
          </cell>
          <cell r="E472">
            <v>109260</v>
          </cell>
        </row>
        <row r="473">
          <cell r="A473">
            <v>50226</v>
          </cell>
          <cell r="B473" t="str">
            <v>コンクリートポンプ運転</v>
          </cell>
          <cell r="C473" t="str">
            <v>配管型　１００m3以上１７０m3未満</v>
          </cell>
          <cell r="D473" t="str">
            <v>台</v>
          </cell>
          <cell r="E473">
            <v>48140</v>
          </cell>
        </row>
        <row r="474">
          <cell r="A474">
            <v>50228</v>
          </cell>
          <cell r="B474" t="str">
            <v>コンクリートポンプ運転</v>
          </cell>
          <cell r="C474" t="str">
            <v>配管型　１７０m3以上</v>
          </cell>
          <cell r="D474" t="str">
            <v>台</v>
          </cell>
          <cell r="E474">
            <v>56640</v>
          </cell>
        </row>
        <row r="475">
          <cell r="A475">
            <v>50301</v>
          </cell>
          <cell r="B475" t="str">
            <v>コンクリート足場</v>
          </cell>
          <cell r="C475" t="str">
            <v>一般階</v>
          </cell>
          <cell r="D475" t="str">
            <v>m2</v>
          </cell>
          <cell r="E475">
            <v>120</v>
          </cell>
        </row>
        <row r="476">
          <cell r="A476">
            <v>50400</v>
          </cell>
          <cell r="B476" t="str">
            <v>コンクリート養生</v>
          </cell>
          <cell r="C476" t="str">
            <v>一般</v>
          </cell>
          <cell r="D476" t="str">
            <v>m2</v>
          </cell>
          <cell r="E476">
            <v>42</v>
          </cell>
        </row>
        <row r="477">
          <cell r="A477">
            <v>50501</v>
          </cell>
          <cell r="B477" t="str">
            <v>寒中コンクリート養生</v>
          </cell>
          <cell r="C477" t="str">
            <v>防炎Ι類　厚０．４　スラブ面養生</v>
          </cell>
          <cell r="D477" t="str">
            <v>m2</v>
          </cell>
          <cell r="E477">
            <v>420</v>
          </cell>
        </row>
        <row r="478">
          <cell r="A478">
            <v>50511</v>
          </cell>
          <cell r="B478" t="str">
            <v>寒中コンクリート養生</v>
          </cell>
          <cell r="C478" t="str">
            <v>Ａ種　防炎Ι類　厚０．４　　　　　側シ－ト張り</v>
          </cell>
          <cell r="D478" t="str">
            <v>m2</v>
          </cell>
          <cell r="E478">
            <v>560</v>
          </cell>
        </row>
        <row r="479">
          <cell r="A479">
            <v>50512</v>
          </cell>
          <cell r="B479" t="str">
            <v>寒中コンクリート養生</v>
          </cell>
          <cell r="C479" t="str">
            <v>Ｂ種・Ｃ種　防炎Ι類　厚０．４　　側シ－ト張り</v>
          </cell>
          <cell r="D479" t="str">
            <v>m2</v>
          </cell>
          <cell r="E479">
            <v>600</v>
          </cell>
        </row>
        <row r="480">
          <cell r="A480">
            <v>50531</v>
          </cell>
          <cell r="B480" t="str">
            <v>寒中コンクリート養生</v>
          </cell>
          <cell r="C480" t="str">
            <v>雪おろし</v>
          </cell>
          <cell r="D480" t="str">
            <v>m2</v>
          </cell>
          <cell r="E480">
            <v>170</v>
          </cell>
        </row>
        <row r="481">
          <cell r="A481">
            <v>50541</v>
          </cell>
          <cell r="B481" t="str">
            <v>寒中コンクリート養生</v>
          </cell>
          <cell r="C481" t="str">
            <v>消火器</v>
          </cell>
          <cell r="D481" t="str">
            <v>個</v>
          </cell>
          <cell r="E481">
            <v>790</v>
          </cell>
        </row>
        <row r="482">
          <cell r="A482">
            <v>51300</v>
          </cell>
          <cell r="B482" t="str">
            <v>打　放　型　枠</v>
          </cell>
          <cell r="C482" t="str">
            <v>本実板</v>
          </cell>
          <cell r="D482" t="str">
            <v>m2</v>
          </cell>
          <cell r="E482">
            <v>11840</v>
          </cell>
        </row>
        <row r="483">
          <cell r="A483">
            <v>51500</v>
          </cell>
          <cell r="B483" t="str">
            <v>型　枠　足　場</v>
          </cell>
          <cell r="C483" t="str">
            <v>脚立足場</v>
          </cell>
          <cell r="D483" t="str">
            <v>m2</v>
          </cell>
          <cell r="E483">
            <v>210</v>
          </cell>
        </row>
        <row r="484">
          <cell r="A484">
            <v>52002</v>
          </cell>
          <cell r="B484" t="str">
            <v>型　枠　運　搬</v>
          </cell>
          <cell r="C484" t="str">
            <v>２層以下　１０ｋｍまで　　　　　　＜搬入搬出の場合は２倍する＞</v>
          </cell>
          <cell r="D484" t="str">
            <v>m2</v>
          </cell>
          <cell r="E484">
            <v>80</v>
          </cell>
        </row>
        <row r="485">
          <cell r="A485">
            <v>52003</v>
          </cell>
          <cell r="B485" t="str">
            <v>型　枠　運　搬</v>
          </cell>
          <cell r="C485" t="str">
            <v>３層以下　１０ｋｍまで　　　　　　＜搬入搬出の場合は２倍する＞</v>
          </cell>
          <cell r="D485" t="str">
            <v>m2</v>
          </cell>
          <cell r="E485">
            <v>68</v>
          </cell>
        </row>
        <row r="486">
          <cell r="A486">
            <v>52004</v>
          </cell>
          <cell r="B486" t="str">
            <v>型　枠　運　搬</v>
          </cell>
          <cell r="C486" t="str">
            <v>４層以下　１０ｋｍまで　　　　　　＜搬入搬出の場合は２倍する＞</v>
          </cell>
          <cell r="D486" t="str">
            <v>m2</v>
          </cell>
          <cell r="E486">
            <v>56</v>
          </cell>
        </row>
        <row r="487">
          <cell r="A487">
            <v>52005</v>
          </cell>
          <cell r="B487" t="str">
            <v>型　枠　運　搬</v>
          </cell>
          <cell r="C487" t="str">
            <v>５層以下　１０ｋｍまで　　　　　　＜搬入搬出の場合は２倍する＞</v>
          </cell>
          <cell r="D487" t="str">
            <v>m2</v>
          </cell>
          <cell r="E487">
            <v>48</v>
          </cell>
        </row>
        <row r="488">
          <cell r="A488">
            <v>52006</v>
          </cell>
          <cell r="B488" t="str">
            <v>型　枠　運　搬</v>
          </cell>
          <cell r="C488" t="str">
            <v>６層以上　１０ｋｍまで　　　　　　＜搬入搬出の場合は２倍する＞</v>
          </cell>
          <cell r="D488" t="str">
            <v>m2</v>
          </cell>
          <cell r="E488">
            <v>40</v>
          </cell>
        </row>
        <row r="489">
          <cell r="A489">
            <v>52100</v>
          </cell>
          <cell r="B489" t="str">
            <v>コンクリート足場運搬費</v>
          </cell>
          <cell r="C489" t="str">
            <v>＜搬入搬出の場合は２倍する＞</v>
          </cell>
          <cell r="D489" t="str">
            <v>m2</v>
          </cell>
          <cell r="E489">
            <v>7</v>
          </cell>
        </row>
        <row r="490">
          <cell r="A490">
            <v>52200</v>
          </cell>
          <cell r="B490" t="str">
            <v>型枠足場運搬費</v>
          </cell>
          <cell r="C490" t="str">
            <v>脚立足場　　　　　　　　　　　　　＜搬入搬出の場合は２倍する＞</v>
          </cell>
          <cell r="D490" t="str">
            <v>m2</v>
          </cell>
          <cell r="E490">
            <v>10</v>
          </cell>
        </row>
        <row r="491">
          <cell r="A491" t="str">
            <v>06（　鉄　筋　）</v>
          </cell>
        </row>
        <row r="492">
          <cell r="A492">
            <v>60051</v>
          </cell>
          <cell r="B492" t="str">
            <v>鉄筋加工組立</v>
          </cell>
          <cell r="C492" t="str">
            <v>Ｄ１０　ＲＣ造・現場加工</v>
          </cell>
          <cell r="D492" t="str">
            <v>ｔ</v>
          </cell>
          <cell r="E492">
            <v>107640</v>
          </cell>
        </row>
        <row r="493">
          <cell r="A493">
            <v>60052</v>
          </cell>
          <cell r="B493" t="str">
            <v>鉄筋加工組立</v>
          </cell>
          <cell r="C493" t="str">
            <v>Ｄ１３　ＲＣ造・現場加工</v>
          </cell>
          <cell r="D493" t="str">
            <v>ｔ</v>
          </cell>
          <cell r="E493">
            <v>59110</v>
          </cell>
        </row>
        <row r="494">
          <cell r="A494">
            <v>60053</v>
          </cell>
          <cell r="B494" t="str">
            <v>鉄筋加工組立</v>
          </cell>
          <cell r="C494" t="str">
            <v>Ｄ１６　ＲＣ造・現場加工</v>
          </cell>
          <cell r="D494" t="str">
            <v>ｔ</v>
          </cell>
          <cell r="E494">
            <v>40980</v>
          </cell>
        </row>
        <row r="495">
          <cell r="A495">
            <v>60054</v>
          </cell>
          <cell r="B495" t="str">
            <v>鉄筋加工組立</v>
          </cell>
          <cell r="C495" t="str">
            <v>Ｄ１９　ＲＣ造・現場加工</v>
          </cell>
          <cell r="D495" t="str">
            <v>ｔ</v>
          </cell>
          <cell r="E495">
            <v>38710</v>
          </cell>
        </row>
        <row r="496">
          <cell r="A496">
            <v>60055</v>
          </cell>
          <cell r="B496" t="str">
            <v>鉄筋加工組立</v>
          </cell>
          <cell r="C496" t="str">
            <v>Ｄ２２　ＲＣ造・現場加工</v>
          </cell>
          <cell r="D496" t="str">
            <v>ｔ</v>
          </cell>
          <cell r="E496">
            <v>35000</v>
          </cell>
        </row>
        <row r="497">
          <cell r="A497">
            <v>60056</v>
          </cell>
          <cell r="B497" t="str">
            <v>鉄筋加工組立</v>
          </cell>
          <cell r="C497" t="str">
            <v>Ｄ２５　ＲＣ造・現場加工</v>
          </cell>
          <cell r="D497" t="str">
            <v>ｔ</v>
          </cell>
          <cell r="E497">
            <v>31280</v>
          </cell>
        </row>
        <row r="498">
          <cell r="A498">
            <v>60057</v>
          </cell>
          <cell r="B498" t="str">
            <v>鉄筋加工組立</v>
          </cell>
          <cell r="C498" t="str">
            <v>Ｄ２９　ＲＣ造・現場加工</v>
          </cell>
          <cell r="D498" t="str">
            <v>ｔ</v>
          </cell>
          <cell r="E498">
            <v>26320</v>
          </cell>
        </row>
        <row r="499">
          <cell r="A499">
            <v>60058</v>
          </cell>
          <cell r="B499" t="str">
            <v>鉄筋加工組立</v>
          </cell>
          <cell r="C499" t="str">
            <v>Ｄ３２　ＲＣ造・現場加工</v>
          </cell>
          <cell r="D499" t="str">
            <v>ｔ</v>
          </cell>
          <cell r="E499">
            <v>24660</v>
          </cell>
        </row>
        <row r="500">
          <cell r="A500">
            <v>60061</v>
          </cell>
          <cell r="B500" t="str">
            <v>鉄筋加工組立</v>
          </cell>
          <cell r="C500" t="str">
            <v>Ｄ１０　ＳＲＣ造・現場加工</v>
          </cell>
          <cell r="D500" t="str">
            <v>ｔ</v>
          </cell>
          <cell r="E500">
            <v>112160</v>
          </cell>
        </row>
        <row r="501">
          <cell r="A501">
            <v>60062</v>
          </cell>
          <cell r="B501" t="str">
            <v>鉄筋加工組立</v>
          </cell>
          <cell r="C501" t="str">
            <v>Ｄ１３　ＳＲＣ造・現場加工</v>
          </cell>
          <cell r="D501" t="str">
            <v>ｔ</v>
          </cell>
          <cell r="E501">
            <v>60560</v>
          </cell>
        </row>
        <row r="502">
          <cell r="A502">
            <v>60063</v>
          </cell>
          <cell r="B502" t="str">
            <v>鉄筋加工組立</v>
          </cell>
          <cell r="C502" t="str">
            <v>Ｄ１６　ＳＲＣ造・現場加工</v>
          </cell>
          <cell r="D502" t="str">
            <v>ｔ</v>
          </cell>
          <cell r="E502">
            <v>43450</v>
          </cell>
        </row>
        <row r="503">
          <cell r="A503">
            <v>60064</v>
          </cell>
          <cell r="B503" t="str">
            <v>鉄筋加工組立</v>
          </cell>
          <cell r="C503" t="str">
            <v>Ｄ１９　ＳＲＣ造・現場加工</v>
          </cell>
          <cell r="D503" t="str">
            <v>ｔ</v>
          </cell>
          <cell r="E503">
            <v>45930</v>
          </cell>
        </row>
        <row r="504">
          <cell r="A504">
            <v>60065</v>
          </cell>
          <cell r="B504" t="str">
            <v>鉄筋加工組立</v>
          </cell>
          <cell r="C504" t="str">
            <v>Ｄ２２　ＳＲＣ造・現場加工</v>
          </cell>
          <cell r="D504" t="str">
            <v>ｔ</v>
          </cell>
          <cell r="E504">
            <v>41400</v>
          </cell>
        </row>
        <row r="505">
          <cell r="A505">
            <v>60066</v>
          </cell>
          <cell r="B505" t="str">
            <v>鉄筋加工組立</v>
          </cell>
          <cell r="C505" t="str">
            <v>Ｄ２５　ＳＲＣ造・現場加工</v>
          </cell>
          <cell r="D505" t="str">
            <v>ｔ</v>
          </cell>
          <cell r="E505">
            <v>37040</v>
          </cell>
        </row>
        <row r="506">
          <cell r="A506">
            <v>60067</v>
          </cell>
          <cell r="B506" t="str">
            <v>鉄筋加工組立</v>
          </cell>
          <cell r="C506" t="str">
            <v>Ｄ２９　ＳＲＣ造・現場加工</v>
          </cell>
          <cell r="D506" t="str">
            <v>ｔ</v>
          </cell>
          <cell r="E506">
            <v>31280</v>
          </cell>
        </row>
        <row r="507">
          <cell r="A507">
            <v>60068</v>
          </cell>
          <cell r="B507" t="str">
            <v>鉄筋加工組立</v>
          </cell>
          <cell r="C507" t="str">
            <v>Ｄ３２　ＳＲＣ造・現場加工</v>
          </cell>
          <cell r="D507" t="str">
            <v>ｔ</v>
          </cell>
          <cell r="E507">
            <v>29020</v>
          </cell>
        </row>
        <row r="508">
          <cell r="A508">
            <v>60071</v>
          </cell>
          <cell r="B508" t="str">
            <v>鉄筋加工組立</v>
          </cell>
          <cell r="C508" t="str">
            <v>Ｄ１０　ＲＣ造・工場加工</v>
          </cell>
          <cell r="D508" t="str">
            <v>ｔ</v>
          </cell>
          <cell r="E508">
            <v>113920</v>
          </cell>
        </row>
        <row r="509">
          <cell r="A509">
            <v>60072</v>
          </cell>
          <cell r="B509" t="str">
            <v>鉄筋加工組立</v>
          </cell>
          <cell r="C509" t="str">
            <v>Ｄ１３　ＲＣ造・工場加工</v>
          </cell>
          <cell r="D509" t="str">
            <v>ｔ</v>
          </cell>
          <cell r="E509">
            <v>62840</v>
          </cell>
        </row>
        <row r="510">
          <cell r="A510">
            <v>60073</v>
          </cell>
          <cell r="B510" t="str">
            <v>鉄筋加工組立</v>
          </cell>
          <cell r="C510" t="str">
            <v>Ｄ１６　ＲＣ造・工場加工</v>
          </cell>
          <cell r="D510" t="str">
            <v>ｔ</v>
          </cell>
          <cell r="E510">
            <v>43710</v>
          </cell>
        </row>
        <row r="511">
          <cell r="A511">
            <v>60074</v>
          </cell>
          <cell r="B511" t="str">
            <v>鉄筋加工組立</v>
          </cell>
          <cell r="C511" t="str">
            <v>Ｄ１９　ＲＣ造・工場加工</v>
          </cell>
          <cell r="D511" t="str">
            <v>ｔ</v>
          </cell>
          <cell r="E511">
            <v>41660</v>
          </cell>
        </row>
        <row r="512">
          <cell r="A512">
            <v>60075</v>
          </cell>
          <cell r="B512" t="str">
            <v>鉄筋加工組立</v>
          </cell>
          <cell r="C512" t="str">
            <v>Ｄ２２　ＲＣ造・工場加工</v>
          </cell>
          <cell r="D512" t="str">
            <v>ｔ</v>
          </cell>
          <cell r="E512">
            <v>37350</v>
          </cell>
        </row>
        <row r="513">
          <cell r="A513">
            <v>60076</v>
          </cell>
          <cell r="B513" t="str">
            <v>鉄筋加工組立</v>
          </cell>
          <cell r="C513" t="str">
            <v>Ｄ２５　ＲＣ造・工場加工</v>
          </cell>
          <cell r="D513" t="str">
            <v>ｔ</v>
          </cell>
          <cell r="E513">
            <v>33460</v>
          </cell>
        </row>
        <row r="514">
          <cell r="A514">
            <v>60077</v>
          </cell>
          <cell r="B514" t="str">
            <v>鉄筋加工組立</v>
          </cell>
          <cell r="C514" t="str">
            <v>Ｄ２９　ＲＣ造・工場加工</v>
          </cell>
          <cell r="D514" t="str">
            <v>ｔ</v>
          </cell>
          <cell r="E514">
            <v>28340</v>
          </cell>
        </row>
        <row r="515">
          <cell r="A515">
            <v>60078</v>
          </cell>
          <cell r="B515" t="str">
            <v>鉄筋加工組立</v>
          </cell>
          <cell r="C515" t="str">
            <v>Ｄ３２　ＲＣ造・工場加工</v>
          </cell>
          <cell r="D515" t="str">
            <v>ｔ</v>
          </cell>
          <cell r="E515">
            <v>26510</v>
          </cell>
        </row>
        <row r="516">
          <cell r="A516">
            <v>60081</v>
          </cell>
          <cell r="B516" t="str">
            <v>鉄筋加工組立</v>
          </cell>
          <cell r="C516" t="str">
            <v>Ｄ１０　ＳＲＣ造・工場加工</v>
          </cell>
          <cell r="D516" t="str">
            <v>ｔ</v>
          </cell>
          <cell r="E516">
            <v>118280</v>
          </cell>
        </row>
        <row r="517">
          <cell r="A517">
            <v>60082</v>
          </cell>
          <cell r="B517" t="str">
            <v>鉄筋加工組立</v>
          </cell>
          <cell r="C517" t="str">
            <v>Ｄ１３　ＳＲＣ造・工場加工</v>
          </cell>
          <cell r="D517" t="str">
            <v>ｔ</v>
          </cell>
          <cell r="E517">
            <v>64300</v>
          </cell>
        </row>
        <row r="518">
          <cell r="A518">
            <v>60083</v>
          </cell>
          <cell r="B518" t="str">
            <v>鉄筋加工組立</v>
          </cell>
          <cell r="C518" t="str">
            <v>Ｄ１６　ＳＲＣ造・工場加工</v>
          </cell>
          <cell r="D518" t="str">
            <v>ｔ</v>
          </cell>
          <cell r="E518">
            <v>40590</v>
          </cell>
        </row>
        <row r="519">
          <cell r="A519">
            <v>60084</v>
          </cell>
          <cell r="B519" t="str">
            <v>鉄筋加工組立</v>
          </cell>
          <cell r="C519" t="str">
            <v>Ｄ１９　ＳＲＣ造・工場加工</v>
          </cell>
          <cell r="D519" t="str">
            <v>ｔ</v>
          </cell>
          <cell r="E519">
            <v>43540</v>
          </cell>
        </row>
        <row r="520">
          <cell r="A520">
            <v>60085</v>
          </cell>
          <cell r="B520" t="str">
            <v>鉄筋加工組立</v>
          </cell>
          <cell r="C520" t="str">
            <v>Ｄ２２　ＳＲＣ造・工場加工</v>
          </cell>
          <cell r="D520" t="str">
            <v>ｔ</v>
          </cell>
          <cell r="E520">
            <v>39010</v>
          </cell>
        </row>
        <row r="521">
          <cell r="A521">
            <v>60086</v>
          </cell>
          <cell r="B521" t="str">
            <v>鉄筋加工組立</v>
          </cell>
          <cell r="C521" t="str">
            <v>Ｄ２５　ＳＲＣ造・工場加工</v>
          </cell>
          <cell r="D521" t="str">
            <v>ｔ</v>
          </cell>
          <cell r="E521">
            <v>34920</v>
          </cell>
        </row>
        <row r="522">
          <cell r="A522">
            <v>60087</v>
          </cell>
          <cell r="B522" t="str">
            <v>鉄筋加工組立</v>
          </cell>
          <cell r="C522" t="str">
            <v>Ｄ２９　ＳＲＣ造・工場加工</v>
          </cell>
          <cell r="D522" t="str">
            <v>ｔ</v>
          </cell>
          <cell r="E522">
            <v>29580</v>
          </cell>
        </row>
        <row r="523">
          <cell r="A523">
            <v>60088</v>
          </cell>
          <cell r="B523" t="str">
            <v>鉄筋加工組立</v>
          </cell>
          <cell r="C523" t="str">
            <v>Ｄ３２　ＳＲＣ造・工場加工</v>
          </cell>
          <cell r="D523" t="str">
            <v>ｔ</v>
          </cell>
          <cell r="E523">
            <v>27530</v>
          </cell>
        </row>
        <row r="524">
          <cell r="A524">
            <v>60203</v>
          </cell>
          <cell r="B524" t="str">
            <v>鉄筋加工組立</v>
          </cell>
          <cell r="C524" t="str">
            <v>Ｄ１３以下　スリーブ補強・現場加工</v>
          </cell>
          <cell r="D524" t="str">
            <v>ｔ</v>
          </cell>
          <cell r="E524">
            <v>151180</v>
          </cell>
        </row>
        <row r="525">
          <cell r="A525">
            <v>60206</v>
          </cell>
          <cell r="B525" t="str">
            <v>鉄筋加工組立</v>
          </cell>
          <cell r="C525" t="str">
            <v>Ｄ１６以上　スリーブ補強・現場加工</v>
          </cell>
          <cell r="D525" t="str">
            <v>ｔ</v>
          </cell>
          <cell r="E525">
            <v>120890</v>
          </cell>
        </row>
        <row r="526">
          <cell r="A526">
            <v>60233</v>
          </cell>
          <cell r="B526" t="str">
            <v>鉄筋加工組立</v>
          </cell>
          <cell r="C526" t="str">
            <v>Ｄ１３以下　スリーブ補強・工場加工</v>
          </cell>
          <cell r="D526" t="str">
            <v>ｔ</v>
          </cell>
          <cell r="E526">
            <v>153870</v>
          </cell>
        </row>
        <row r="527">
          <cell r="A527">
            <v>60236</v>
          </cell>
          <cell r="B527" t="str">
            <v>鉄筋加工組立</v>
          </cell>
          <cell r="C527" t="str">
            <v>Ｄ１６以上　スリーブ補強・工場加工</v>
          </cell>
          <cell r="D527" t="str">
            <v>ｔ</v>
          </cell>
          <cell r="E527">
            <v>116160</v>
          </cell>
        </row>
        <row r="528">
          <cell r="A528">
            <v>60300</v>
          </cell>
          <cell r="B528" t="str">
            <v>スパイラル筋組立</v>
          </cell>
          <cell r="D528" t="str">
            <v>ｔ</v>
          </cell>
          <cell r="E528">
            <v>45730</v>
          </cell>
        </row>
        <row r="529">
          <cell r="A529">
            <v>60400</v>
          </cell>
          <cell r="B529" t="str">
            <v>鉄筋格子組立</v>
          </cell>
          <cell r="C529" t="str">
            <v>床</v>
          </cell>
          <cell r="D529" t="str">
            <v>ｔ</v>
          </cell>
          <cell r="E529">
            <v>28480</v>
          </cell>
        </row>
        <row r="530">
          <cell r="A530">
            <v>60401</v>
          </cell>
          <cell r="B530" t="str">
            <v>鉄筋格子組立</v>
          </cell>
          <cell r="C530" t="str">
            <v>壁</v>
          </cell>
          <cell r="D530" t="str">
            <v>ｔ</v>
          </cell>
          <cell r="E530">
            <v>38230</v>
          </cell>
        </row>
        <row r="531">
          <cell r="A531">
            <v>62019</v>
          </cell>
          <cell r="B531" t="str">
            <v>ガ　ス　圧　接</v>
          </cell>
          <cell r="C531" t="str">
            <v>１９ｍｍ</v>
          </cell>
          <cell r="D531" t="str">
            <v>箇所</v>
          </cell>
          <cell r="E531">
            <v>600</v>
          </cell>
        </row>
        <row r="532">
          <cell r="A532">
            <v>62022</v>
          </cell>
          <cell r="B532" t="str">
            <v>ガ　ス　圧　接</v>
          </cell>
          <cell r="C532" t="str">
            <v>２２ｍｍ</v>
          </cell>
          <cell r="D532" t="str">
            <v>箇所</v>
          </cell>
          <cell r="E532">
            <v>730</v>
          </cell>
        </row>
        <row r="533">
          <cell r="A533">
            <v>62025</v>
          </cell>
          <cell r="B533" t="str">
            <v>ガ　ス　圧　接</v>
          </cell>
          <cell r="C533" t="str">
            <v>２５ｍｍ</v>
          </cell>
          <cell r="D533" t="str">
            <v>箇所</v>
          </cell>
          <cell r="E533">
            <v>860</v>
          </cell>
        </row>
        <row r="534">
          <cell r="A534">
            <v>62029</v>
          </cell>
          <cell r="B534" t="str">
            <v>ガ　ス　圧　接</v>
          </cell>
          <cell r="C534" t="str">
            <v>２９ｍｍ</v>
          </cell>
          <cell r="D534" t="str">
            <v>箇所</v>
          </cell>
          <cell r="E534">
            <v>1050</v>
          </cell>
        </row>
        <row r="535">
          <cell r="A535">
            <v>62900</v>
          </cell>
          <cell r="B535" t="str">
            <v>鉄　筋　足　場</v>
          </cell>
          <cell r="C535" t="str">
            <v>脚立足場</v>
          </cell>
          <cell r="D535" t="str">
            <v>m2</v>
          </cell>
          <cell r="E535">
            <v>210</v>
          </cell>
        </row>
        <row r="536">
          <cell r="A536">
            <v>63000</v>
          </cell>
          <cell r="B536" t="str">
            <v>鉄筋足場運搬費</v>
          </cell>
          <cell r="C536" t="str">
            <v>脚立足場　　　　　　　　　　　　　＜搬入搬出の場合は２倍する＞</v>
          </cell>
          <cell r="D536" t="str">
            <v>m2</v>
          </cell>
          <cell r="E536">
            <v>10</v>
          </cell>
        </row>
        <row r="537">
          <cell r="A537" t="str">
            <v>07（　鉄　骨　）</v>
          </cell>
        </row>
        <row r="538">
          <cell r="A538">
            <v>70100</v>
          </cell>
          <cell r="B538" t="str">
            <v>副　資　材　Ａ</v>
          </cell>
          <cell r="D538" t="str">
            <v>ｔ</v>
          </cell>
          <cell r="E538">
            <v>6360</v>
          </cell>
        </row>
        <row r="539">
          <cell r="A539">
            <v>70102</v>
          </cell>
          <cell r="B539" t="str">
            <v>副　資　材　Ｂ</v>
          </cell>
          <cell r="D539" t="str">
            <v>ｔ</v>
          </cell>
          <cell r="E539">
            <v>3130</v>
          </cell>
        </row>
        <row r="540">
          <cell r="A540">
            <v>70201</v>
          </cell>
          <cell r="B540" t="str">
            <v>溶接材料費</v>
          </cell>
          <cell r="C540" t="str">
            <v>隅肉脚長６ｍｍ換算</v>
          </cell>
          <cell r="D540" t="str">
            <v>ｍ</v>
          </cell>
          <cell r="E540">
            <v>91</v>
          </cell>
        </row>
        <row r="541">
          <cell r="A541">
            <v>70400</v>
          </cell>
          <cell r="B541" t="str">
            <v>アンカ－ボルト埋込み</v>
          </cell>
          <cell r="C541" t="str">
            <v>主柱用</v>
          </cell>
          <cell r="D541" t="str">
            <v>本</v>
          </cell>
          <cell r="E541">
            <v>5230</v>
          </cell>
        </row>
        <row r="542">
          <cell r="A542">
            <v>70410</v>
          </cell>
          <cell r="B542" t="str">
            <v>アンカ－ボルト埋込み</v>
          </cell>
          <cell r="C542" t="str">
            <v>間柱・軽微なもの用</v>
          </cell>
          <cell r="D542" t="str">
            <v>本</v>
          </cell>
          <cell r="E542">
            <v>1820</v>
          </cell>
        </row>
        <row r="543">
          <cell r="A543">
            <v>70500</v>
          </cell>
          <cell r="B543" t="str">
            <v>柱底ならしモルタル</v>
          </cell>
          <cell r="C543" t="str">
            <v>主柱用</v>
          </cell>
          <cell r="D543" t="str">
            <v>箇所</v>
          </cell>
          <cell r="E543">
            <v>2630</v>
          </cell>
        </row>
        <row r="544">
          <cell r="A544">
            <v>70510</v>
          </cell>
          <cell r="B544" t="str">
            <v>柱底ならしモルタル</v>
          </cell>
          <cell r="C544" t="str">
            <v>間柱・軽微なもの用</v>
          </cell>
          <cell r="D544" t="str">
            <v>箇所</v>
          </cell>
          <cell r="E544">
            <v>1850</v>
          </cell>
        </row>
        <row r="545">
          <cell r="A545">
            <v>70600</v>
          </cell>
          <cell r="B545" t="str">
            <v>建　　　方</v>
          </cell>
          <cell r="C545" t="str">
            <v>低層　労務費</v>
          </cell>
          <cell r="D545" t="str">
            <v>ｔ</v>
          </cell>
          <cell r="E545">
            <v>9690</v>
          </cell>
        </row>
        <row r="546">
          <cell r="A546">
            <v>70610</v>
          </cell>
          <cell r="B546" t="str">
            <v>建　　　方</v>
          </cell>
          <cell r="C546" t="str">
            <v>中層　労務費</v>
          </cell>
          <cell r="D546" t="str">
            <v>ｔ</v>
          </cell>
          <cell r="E546">
            <v>12390</v>
          </cell>
        </row>
        <row r="547">
          <cell r="A547">
            <v>70620</v>
          </cell>
          <cell r="B547" t="str">
            <v>建　　　方</v>
          </cell>
          <cell r="C547" t="str">
            <v>高層　労務費</v>
          </cell>
          <cell r="D547" t="str">
            <v>ｔ</v>
          </cell>
          <cell r="E547">
            <v>16410</v>
          </cell>
        </row>
        <row r="548">
          <cell r="A548">
            <v>70710</v>
          </cell>
          <cell r="B548" t="str">
            <v>トラッククレーン</v>
          </cell>
          <cell r="C548" t="str">
            <v>油圧式　１０～11t吊　運転費用</v>
          </cell>
          <cell r="D548" t="str">
            <v>　ｔ　</v>
          </cell>
          <cell r="E548">
            <v>2730</v>
          </cell>
        </row>
        <row r="549">
          <cell r="A549">
            <v>70720</v>
          </cell>
          <cell r="B549" t="str">
            <v>トラッククレーン</v>
          </cell>
          <cell r="C549" t="str">
            <v>油圧式　２０～２２t吊　運転費用</v>
          </cell>
          <cell r="D549" t="str">
            <v>　ｔ　</v>
          </cell>
          <cell r="E549">
            <v>3990</v>
          </cell>
        </row>
        <row r="550">
          <cell r="A550">
            <v>70735</v>
          </cell>
          <cell r="B550" t="str">
            <v>トラッククレーン</v>
          </cell>
          <cell r="C550" t="str">
            <v>油圧式　３５～３６t吊　運転費用</v>
          </cell>
          <cell r="D550" t="str">
            <v>　ｔ　</v>
          </cell>
          <cell r="E550">
            <v>5750</v>
          </cell>
        </row>
        <row r="551">
          <cell r="A551">
            <v>70740</v>
          </cell>
          <cell r="B551" t="str">
            <v>トラッククレーン</v>
          </cell>
          <cell r="C551" t="str">
            <v>油圧式　４０～４５t吊　運転費用</v>
          </cell>
          <cell r="D551" t="str">
            <v>　ｔ　</v>
          </cell>
          <cell r="E551">
            <v>7250</v>
          </cell>
        </row>
        <row r="552">
          <cell r="A552">
            <v>70810</v>
          </cell>
          <cell r="B552" t="str">
            <v>トラッククレーン</v>
          </cell>
          <cell r="C552" t="str">
            <v>油圧式　１０～1１t吊　自走費用</v>
          </cell>
          <cell r="D552" t="str">
            <v>ｈ</v>
          </cell>
          <cell r="E552">
            <v>5810</v>
          </cell>
        </row>
        <row r="553">
          <cell r="A553">
            <v>70820</v>
          </cell>
          <cell r="B553" t="str">
            <v>トラッククレーン</v>
          </cell>
          <cell r="C553" t="str">
            <v>油圧式　２０～２２t吊　自走費用</v>
          </cell>
          <cell r="D553" t="str">
            <v>ｈ</v>
          </cell>
          <cell r="E553">
            <v>8490</v>
          </cell>
        </row>
        <row r="554">
          <cell r="A554">
            <v>70835</v>
          </cell>
          <cell r="B554" t="str">
            <v>トラッククレーン</v>
          </cell>
          <cell r="C554" t="str">
            <v>油圧式　３５～３６t吊　自走費用</v>
          </cell>
          <cell r="D554" t="str">
            <v>ｈ</v>
          </cell>
          <cell r="E554">
            <v>12240</v>
          </cell>
        </row>
        <row r="555">
          <cell r="A555">
            <v>70840</v>
          </cell>
          <cell r="B555" t="str">
            <v>トラッククレーン</v>
          </cell>
          <cell r="C555" t="str">
            <v>油圧式　４０～４５t吊　自走費用</v>
          </cell>
          <cell r="D555" t="str">
            <v>ｈ</v>
          </cell>
          <cell r="E555">
            <v>15430</v>
          </cell>
        </row>
        <row r="556">
          <cell r="A556">
            <v>72000</v>
          </cell>
          <cell r="B556" t="str">
            <v>現場本締め</v>
          </cell>
          <cell r="C556" t="str">
            <v>１０００本未満　特殊高力ボルト</v>
          </cell>
          <cell r="D556" t="str">
            <v>百本</v>
          </cell>
          <cell r="E556">
            <v>16060</v>
          </cell>
        </row>
        <row r="557">
          <cell r="A557">
            <v>72001</v>
          </cell>
          <cell r="B557" t="str">
            <v>現場本締め</v>
          </cell>
          <cell r="C557" t="str">
            <v>１０００本以上　特殊高力ボルト</v>
          </cell>
          <cell r="D557" t="str">
            <v>百本</v>
          </cell>
          <cell r="E557">
            <v>15850</v>
          </cell>
        </row>
        <row r="558">
          <cell r="A558">
            <v>72004</v>
          </cell>
          <cell r="B558" t="str">
            <v>現場本締め</v>
          </cell>
          <cell r="C558" t="str">
            <v>２０００本以上　特殊高力ボルト</v>
          </cell>
          <cell r="D558" t="str">
            <v>百本</v>
          </cell>
          <cell r="E558">
            <v>15440</v>
          </cell>
        </row>
        <row r="559">
          <cell r="A559">
            <v>72007</v>
          </cell>
          <cell r="B559" t="str">
            <v>現場本締め</v>
          </cell>
          <cell r="C559" t="str">
            <v>３０００本以上　特殊高力ボルト</v>
          </cell>
          <cell r="D559" t="str">
            <v>百本</v>
          </cell>
          <cell r="E559">
            <v>15030</v>
          </cell>
        </row>
        <row r="560">
          <cell r="A560">
            <v>72010</v>
          </cell>
          <cell r="B560" t="str">
            <v>現場本締め</v>
          </cell>
          <cell r="C560" t="str">
            <v>４０００本以上　特殊高力ボルト</v>
          </cell>
          <cell r="D560" t="str">
            <v>百本</v>
          </cell>
          <cell r="E560">
            <v>14620</v>
          </cell>
        </row>
        <row r="561">
          <cell r="A561">
            <v>72013</v>
          </cell>
          <cell r="B561" t="str">
            <v>現場本締め</v>
          </cell>
          <cell r="C561" t="str">
            <v>５０００本以上　特殊高力ボルト</v>
          </cell>
          <cell r="D561" t="str">
            <v>百本</v>
          </cell>
          <cell r="E561">
            <v>14200</v>
          </cell>
        </row>
        <row r="562">
          <cell r="A562">
            <v>72016</v>
          </cell>
          <cell r="B562" t="str">
            <v>現場本締め</v>
          </cell>
          <cell r="C562" t="str">
            <v>６０００本以上　特殊高力ボルト</v>
          </cell>
          <cell r="D562" t="str">
            <v>百本</v>
          </cell>
          <cell r="E562">
            <v>13780</v>
          </cell>
        </row>
        <row r="563">
          <cell r="A563">
            <v>72019</v>
          </cell>
          <cell r="B563" t="str">
            <v>現場本締め</v>
          </cell>
          <cell r="C563" t="str">
            <v>７０００本以上　特殊高力ボルト</v>
          </cell>
          <cell r="D563" t="str">
            <v>百本</v>
          </cell>
          <cell r="E563">
            <v>13380</v>
          </cell>
        </row>
        <row r="564">
          <cell r="A564">
            <v>72022</v>
          </cell>
          <cell r="B564" t="str">
            <v>現場本締め</v>
          </cell>
          <cell r="C564" t="str">
            <v>８０００本以上　特殊高力ボルト</v>
          </cell>
          <cell r="D564" t="str">
            <v>百本</v>
          </cell>
          <cell r="E564">
            <v>12960</v>
          </cell>
        </row>
        <row r="565">
          <cell r="A565">
            <v>72025</v>
          </cell>
          <cell r="B565" t="str">
            <v>現場本締め</v>
          </cell>
          <cell r="C565" t="str">
            <v>９０００本以上　特殊高力ボルト</v>
          </cell>
          <cell r="D565" t="str">
            <v>百本</v>
          </cell>
          <cell r="E565">
            <v>12550</v>
          </cell>
        </row>
        <row r="566">
          <cell r="A566">
            <v>72028</v>
          </cell>
          <cell r="B566" t="str">
            <v>現場本締め</v>
          </cell>
          <cell r="C566" t="str">
            <v>１００００本以上　特殊高力ボルト</v>
          </cell>
          <cell r="D566" t="str">
            <v>百本</v>
          </cell>
          <cell r="E566">
            <v>12340</v>
          </cell>
        </row>
        <row r="567">
          <cell r="A567">
            <v>72060</v>
          </cell>
          <cell r="B567" t="str">
            <v>現場本締め</v>
          </cell>
          <cell r="C567" t="str">
            <v>大張間構造　特殊高力ボルト</v>
          </cell>
          <cell r="D567" t="str">
            <v>百本</v>
          </cell>
          <cell r="E567">
            <v>16480</v>
          </cell>
        </row>
        <row r="568">
          <cell r="A568">
            <v>75000</v>
          </cell>
          <cell r="B568" t="str">
            <v>現　場　溶　接</v>
          </cell>
          <cell r="C568" t="str">
            <v>隅肉脚長６ｍｍ換算　半自動溶接</v>
          </cell>
          <cell r="D568" t="str">
            <v>ｍ</v>
          </cell>
          <cell r="E568">
            <v>1140</v>
          </cell>
        </row>
        <row r="569">
          <cell r="A569">
            <v>75100</v>
          </cell>
          <cell r="B569" t="str">
            <v>軽量鉄骨加工取付け</v>
          </cell>
          <cell r="C569" t="str">
            <v>普通ボルト締付け共　母屋・胴縁の類</v>
          </cell>
          <cell r="D569" t="str">
            <v>ｔ</v>
          </cell>
          <cell r="E569">
            <v>78880</v>
          </cell>
        </row>
        <row r="570">
          <cell r="A570">
            <v>76000</v>
          </cell>
          <cell r="B570" t="str">
            <v>鉄　骨　足　場</v>
          </cell>
          <cell r="D570" t="str">
            <v>m2</v>
          </cell>
          <cell r="E570">
            <v>760</v>
          </cell>
        </row>
        <row r="571">
          <cell r="A571">
            <v>77000</v>
          </cell>
          <cell r="B571" t="str">
            <v>災　害　防　止</v>
          </cell>
          <cell r="C571" t="str">
            <v>安全ネット</v>
          </cell>
          <cell r="D571" t="str">
            <v>m2</v>
          </cell>
          <cell r="E571">
            <v>410</v>
          </cell>
        </row>
        <row r="572">
          <cell r="A572">
            <v>78020</v>
          </cell>
          <cell r="B572" t="str">
            <v>鉄骨足場運搬費</v>
          </cell>
          <cell r="C572" t="str">
            <v>１０ｋｍまで　　　　　　　　　　　＜搬入搬出の場合は２倍する＞</v>
          </cell>
          <cell r="D572" t="str">
            <v>m2</v>
          </cell>
          <cell r="E572">
            <v>17</v>
          </cell>
        </row>
        <row r="573">
          <cell r="A573">
            <v>78030</v>
          </cell>
          <cell r="B573" t="str">
            <v>災害防止運搬</v>
          </cell>
          <cell r="C573" t="str">
            <v>１０ｋｍまで　安全ネット　　　　　＜搬入搬出の場合は２倍する＞</v>
          </cell>
          <cell r="D573" t="str">
            <v>m2</v>
          </cell>
          <cell r="E573">
            <v>6</v>
          </cell>
        </row>
        <row r="574">
          <cell r="A574" t="str">
            <v>08（　既製コンクリート　）</v>
          </cell>
        </row>
        <row r="575">
          <cell r="A575">
            <v>80010</v>
          </cell>
          <cell r="B575" t="str">
            <v>コンクリートブロック積み（軽微な壁）</v>
          </cell>
          <cell r="C575" t="str">
            <v>Ａ種　１００</v>
          </cell>
          <cell r="D575" t="str">
            <v>m2</v>
          </cell>
          <cell r="E575">
            <v>4370</v>
          </cell>
        </row>
        <row r="576">
          <cell r="A576">
            <v>80110</v>
          </cell>
          <cell r="B576" t="str">
            <v>コンクリートブロック積み（軽微な壁）</v>
          </cell>
          <cell r="C576" t="str">
            <v>Ｃ種　１００</v>
          </cell>
          <cell r="D576" t="str">
            <v>m2</v>
          </cell>
          <cell r="E576">
            <v>4800</v>
          </cell>
        </row>
        <row r="577">
          <cell r="A577">
            <v>80212</v>
          </cell>
          <cell r="B577" t="str">
            <v>コンクリートブロック積み（帳壁）</v>
          </cell>
          <cell r="C577" t="str">
            <v>Ａ種　１２０</v>
          </cell>
          <cell r="D577" t="str">
            <v>m2</v>
          </cell>
          <cell r="E577">
            <v>5480</v>
          </cell>
        </row>
        <row r="578">
          <cell r="A578">
            <v>80215</v>
          </cell>
          <cell r="B578" t="str">
            <v>コンクリートブロック積み（帳壁）</v>
          </cell>
          <cell r="C578" t="str">
            <v>Ａ種　１５０</v>
          </cell>
          <cell r="D578" t="str">
            <v>m2</v>
          </cell>
          <cell r="E578">
            <v>6160</v>
          </cell>
        </row>
        <row r="579">
          <cell r="A579">
            <v>80219</v>
          </cell>
          <cell r="B579" t="str">
            <v>コンクリートブロック積み（帳壁）</v>
          </cell>
          <cell r="C579" t="str">
            <v>Ａ種　１９０</v>
          </cell>
          <cell r="D579" t="str">
            <v>m2</v>
          </cell>
          <cell r="E579">
            <v>7680</v>
          </cell>
        </row>
        <row r="580">
          <cell r="A580">
            <v>80312</v>
          </cell>
          <cell r="B580" t="str">
            <v>コンクリートブロック積み（帳壁）</v>
          </cell>
          <cell r="C580" t="str">
            <v>Ｂ種　１２０</v>
          </cell>
          <cell r="D580" t="str">
            <v>m2</v>
          </cell>
          <cell r="E580">
            <v>5810</v>
          </cell>
        </row>
        <row r="581">
          <cell r="A581">
            <v>80315</v>
          </cell>
          <cell r="B581" t="str">
            <v>コンクリートブロック積み（帳壁）</v>
          </cell>
          <cell r="C581" t="str">
            <v>Ｂ種　１５０</v>
          </cell>
          <cell r="D581" t="str">
            <v>m2</v>
          </cell>
          <cell r="E581">
            <v>6620</v>
          </cell>
        </row>
        <row r="582">
          <cell r="A582">
            <v>80319</v>
          </cell>
          <cell r="B582" t="str">
            <v>コンクリートブロック積み（帳壁）</v>
          </cell>
          <cell r="C582" t="str">
            <v>Ｂ種　１９０</v>
          </cell>
          <cell r="D582" t="str">
            <v>m2</v>
          </cell>
          <cell r="E582">
            <v>8170</v>
          </cell>
        </row>
        <row r="583">
          <cell r="A583">
            <v>80412</v>
          </cell>
          <cell r="B583" t="str">
            <v>コンクリートブロック積み（帳壁）</v>
          </cell>
          <cell r="C583" t="str">
            <v>Ｃ種　１２０</v>
          </cell>
          <cell r="D583" t="str">
            <v>m2</v>
          </cell>
          <cell r="E583">
            <v>6200</v>
          </cell>
        </row>
        <row r="584">
          <cell r="A584">
            <v>80415</v>
          </cell>
          <cell r="B584" t="str">
            <v>コンクリートブロック積み（帳壁）</v>
          </cell>
          <cell r="C584" t="str">
            <v>Ｃ種　１５０</v>
          </cell>
          <cell r="D584" t="str">
            <v>m2</v>
          </cell>
          <cell r="E584">
            <v>6850</v>
          </cell>
        </row>
        <row r="585">
          <cell r="A585">
            <v>80419</v>
          </cell>
          <cell r="B585" t="str">
            <v>コンクリートブロック積み（帳壁）</v>
          </cell>
          <cell r="C585" t="str">
            <v>Ｃ種　１９０</v>
          </cell>
          <cell r="D585" t="str">
            <v>m2</v>
          </cell>
          <cell r="E585">
            <v>8620</v>
          </cell>
        </row>
        <row r="586">
          <cell r="A586">
            <v>80512</v>
          </cell>
          <cell r="B586" t="str">
            <v>コンクリートブロック積み（帳壁）</v>
          </cell>
          <cell r="C586" t="str">
            <v>防水　１２０</v>
          </cell>
          <cell r="D586" t="str">
            <v>m2</v>
          </cell>
          <cell r="E586">
            <v>6490</v>
          </cell>
        </row>
        <row r="587">
          <cell r="A587">
            <v>80515</v>
          </cell>
          <cell r="B587" t="str">
            <v>コンクリートブロック積み（帳壁）</v>
          </cell>
          <cell r="C587" t="str">
            <v>防水　１５０</v>
          </cell>
          <cell r="D587" t="str">
            <v>m2</v>
          </cell>
          <cell r="E587">
            <v>7140</v>
          </cell>
        </row>
        <row r="588">
          <cell r="A588">
            <v>80519</v>
          </cell>
          <cell r="B588" t="str">
            <v>コンクリートブロック積み（帳壁）</v>
          </cell>
          <cell r="C588" t="str">
            <v>防水　１９０</v>
          </cell>
          <cell r="D588" t="str">
            <v>m2</v>
          </cell>
          <cell r="E588">
            <v>8910</v>
          </cell>
        </row>
        <row r="589">
          <cell r="A589">
            <v>80612</v>
          </cell>
          <cell r="B589" t="str">
            <v>コンクリートブロック積み（帳壁・片面化粧）</v>
          </cell>
          <cell r="C589" t="str">
            <v>Ａ種　１２０</v>
          </cell>
          <cell r="D589" t="str">
            <v>m2</v>
          </cell>
          <cell r="E589">
            <v>5970</v>
          </cell>
        </row>
        <row r="590">
          <cell r="A590">
            <v>80615</v>
          </cell>
          <cell r="B590" t="str">
            <v>コンクリートブロック積み（帳壁・片面化粧）</v>
          </cell>
          <cell r="C590" t="str">
            <v>Ａ種　１５０</v>
          </cell>
          <cell r="D590" t="str">
            <v>m2</v>
          </cell>
          <cell r="E590">
            <v>6650</v>
          </cell>
        </row>
        <row r="591">
          <cell r="A591">
            <v>80619</v>
          </cell>
          <cell r="B591" t="str">
            <v>コンクリートブロック積み（帳壁・片面化粧）</v>
          </cell>
          <cell r="C591" t="str">
            <v>Ａ種　１９０</v>
          </cell>
          <cell r="D591" t="str">
            <v>m2</v>
          </cell>
          <cell r="E591">
            <v>8170</v>
          </cell>
        </row>
        <row r="592">
          <cell r="A592">
            <v>80712</v>
          </cell>
          <cell r="B592" t="str">
            <v>コンクリートブロック積み（帳壁・片面化粧）</v>
          </cell>
          <cell r="C592" t="str">
            <v>Ｂ種　１２０</v>
          </cell>
          <cell r="D592" t="str">
            <v>m2</v>
          </cell>
          <cell r="E592">
            <v>6300</v>
          </cell>
        </row>
        <row r="593">
          <cell r="A593">
            <v>80715</v>
          </cell>
          <cell r="B593" t="str">
            <v>コンクリートブロック積み（帳壁・片面化粧）</v>
          </cell>
          <cell r="C593" t="str">
            <v>Ｂ種　１５０</v>
          </cell>
          <cell r="D593" t="str">
            <v>m2</v>
          </cell>
          <cell r="E593">
            <v>7100</v>
          </cell>
        </row>
        <row r="594">
          <cell r="A594">
            <v>80719</v>
          </cell>
          <cell r="B594" t="str">
            <v>コンクリートブロック積み（帳壁・片面化粧）</v>
          </cell>
          <cell r="C594" t="str">
            <v>Ｂ種　１９０</v>
          </cell>
          <cell r="D594" t="str">
            <v>m2</v>
          </cell>
          <cell r="E594">
            <v>8650</v>
          </cell>
        </row>
        <row r="595">
          <cell r="A595">
            <v>80812</v>
          </cell>
          <cell r="B595" t="str">
            <v>コンクリートブロック積み（帳壁・片面化粧）</v>
          </cell>
          <cell r="C595" t="str">
            <v>Ｃ種　１２０</v>
          </cell>
          <cell r="D595" t="str">
            <v>m2</v>
          </cell>
          <cell r="E595">
            <v>6690</v>
          </cell>
        </row>
        <row r="596">
          <cell r="A596">
            <v>80815</v>
          </cell>
          <cell r="B596" t="str">
            <v>コンクリートブロック積み（帳壁・片面化粧）</v>
          </cell>
          <cell r="C596" t="str">
            <v>Ｃ種　１５０</v>
          </cell>
          <cell r="D596" t="str">
            <v>m2</v>
          </cell>
          <cell r="E596">
            <v>7340</v>
          </cell>
        </row>
        <row r="597">
          <cell r="A597">
            <v>80819</v>
          </cell>
          <cell r="B597" t="str">
            <v>コンクリートブロック積み（帳壁・片面化粧）</v>
          </cell>
          <cell r="C597" t="str">
            <v>Ｃ種　１９０</v>
          </cell>
          <cell r="D597" t="str">
            <v>m2</v>
          </cell>
          <cell r="E597">
            <v>9100</v>
          </cell>
        </row>
        <row r="598">
          <cell r="A598">
            <v>80912</v>
          </cell>
          <cell r="B598" t="str">
            <v>コンクリートブロック積み（帳壁・片面化粧）</v>
          </cell>
          <cell r="C598" t="str">
            <v>防水　１２０</v>
          </cell>
          <cell r="D598" t="str">
            <v>m2</v>
          </cell>
          <cell r="E598">
            <v>6980</v>
          </cell>
        </row>
        <row r="599">
          <cell r="A599">
            <v>80915</v>
          </cell>
          <cell r="B599" t="str">
            <v>コンクリートブロック積み（帳壁・片面化粧）</v>
          </cell>
          <cell r="C599" t="str">
            <v>防水　１５０</v>
          </cell>
          <cell r="D599" t="str">
            <v>m2</v>
          </cell>
          <cell r="E599">
            <v>7630</v>
          </cell>
        </row>
        <row r="600">
          <cell r="A600">
            <v>80919</v>
          </cell>
          <cell r="B600" t="str">
            <v>コンクリートブロック積み（帳壁・片面化粧）</v>
          </cell>
          <cell r="C600" t="str">
            <v>防水　１９０</v>
          </cell>
          <cell r="D600" t="str">
            <v>m2</v>
          </cell>
          <cell r="E600">
            <v>9400</v>
          </cell>
        </row>
        <row r="601">
          <cell r="A601">
            <v>81012</v>
          </cell>
          <cell r="B601" t="str">
            <v>コンクリートブロック積み（帳壁・両面化粧）</v>
          </cell>
          <cell r="C601" t="str">
            <v>Ａ種　１２０</v>
          </cell>
          <cell r="D601" t="str">
            <v>m2</v>
          </cell>
          <cell r="E601">
            <v>6460</v>
          </cell>
        </row>
        <row r="602">
          <cell r="A602">
            <v>81015</v>
          </cell>
          <cell r="B602" t="str">
            <v>コンクリートブロック積み（帳壁・両面化粧）</v>
          </cell>
          <cell r="C602" t="str">
            <v>Ａ種　１５０</v>
          </cell>
          <cell r="D602" t="str">
            <v>m2</v>
          </cell>
          <cell r="E602">
            <v>7130</v>
          </cell>
        </row>
        <row r="603">
          <cell r="A603">
            <v>81019</v>
          </cell>
          <cell r="B603" t="str">
            <v>コンクリートブロック積み（帳壁・両面化粧）</v>
          </cell>
          <cell r="C603" t="str">
            <v>Ａ種　１９０</v>
          </cell>
          <cell r="D603" t="str">
            <v>m2</v>
          </cell>
          <cell r="E603">
            <v>8650</v>
          </cell>
        </row>
        <row r="604">
          <cell r="A604">
            <v>81112</v>
          </cell>
          <cell r="B604" t="str">
            <v>コンクリートブロック積み（帳壁・両面化粧）</v>
          </cell>
          <cell r="C604" t="str">
            <v>Ｂ種　１２０</v>
          </cell>
          <cell r="D604" t="str">
            <v>m2</v>
          </cell>
          <cell r="E604">
            <v>6780</v>
          </cell>
        </row>
        <row r="605">
          <cell r="A605">
            <v>81115</v>
          </cell>
          <cell r="B605" t="str">
            <v>コンクリートブロック積み（帳壁・両面化粧）</v>
          </cell>
          <cell r="C605" t="str">
            <v>Ｂ種　１５０</v>
          </cell>
          <cell r="D605" t="str">
            <v>m2</v>
          </cell>
          <cell r="E605">
            <v>7590</v>
          </cell>
        </row>
        <row r="606">
          <cell r="A606">
            <v>81119</v>
          </cell>
          <cell r="B606" t="str">
            <v>コンクリートブロック積み（帳壁・両面化粧）</v>
          </cell>
          <cell r="C606" t="str">
            <v>Ｂ種　１９０</v>
          </cell>
          <cell r="D606" t="str">
            <v>m2</v>
          </cell>
          <cell r="E606">
            <v>9140</v>
          </cell>
        </row>
        <row r="607">
          <cell r="A607">
            <v>81212</v>
          </cell>
          <cell r="B607" t="str">
            <v>コンクリートブロック積み（帳壁・両面化粧）</v>
          </cell>
          <cell r="C607" t="str">
            <v>Ｃ種　１２０</v>
          </cell>
          <cell r="D607" t="str">
            <v>m2</v>
          </cell>
          <cell r="E607">
            <v>7180</v>
          </cell>
        </row>
        <row r="608">
          <cell r="A608">
            <v>81215</v>
          </cell>
          <cell r="B608" t="str">
            <v>コンクリートブロック積み（帳壁・両面化粧）</v>
          </cell>
          <cell r="C608" t="str">
            <v>Ｃ種　１５０</v>
          </cell>
          <cell r="D608" t="str">
            <v>m2</v>
          </cell>
          <cell r="E608">
            <v>7820</v>
          </cell>
        </row>
        <row r="609">
          <cell r="A609">
            <v>81219</v>
          </cell>
          <cell r="B609" t="str">
            <v>コンクリートブロック積み（帳壁・両面化粧）</v>
          </cell>
          <cell r="C609" t="str">
            <v>Ｃ種　１９０</v>
          </cell>
          <cell r="D609" t="str">
            <v>m2</v>
          </cell>
          <cell r="E609">
            <v>9590</v>
          </cell>
        </row>
        <row r="610">
          <cell r="A610">
            <v>81312</v>
          </cell>
          <cell r="B610" t="str">
            <v>コンクリートブロック積み（帳壁・両面化粧）</v>
          </cell>
          <cell r="C610" t="str">
            <v>防水　１２０</v>
          </cell>
          <cell r="D610" t="str">
            <v>m2</v>
          </cell>
          <cell r="E610">
            <v>7470</v>
          </cell>
        </row>
        <row r="611">
          <cell r="A611">
            <v>81315</v>
          </cell>
          <cell r="B611" t="str">
            <v>コンクリートブロック積み（帳壁・両面化粧）</v>
          </cell>
          <cell r="C611" t="str">
            <v>防水　１５０</v>
          </cell>
          <cell r="D611" t="str">
            <v>m2</v>
          </cell>
          <cell r="E611">
            <v>8110</v>
          </cell>
        </row>
        <row r="612">
          <cell r="A612">
            <v>81319</v>
          </cell>
          <cell r="B612" t="str">
            <v>コンクリートブロック積み（帳壁・両面化粧）</v>
          </cell>
          <cell r="C612" t="str">
            <v>防水　１９０</v>
          </cell>
          <cell r="D612" t="str">
            <v>m2</v>
          </cell>
          <cell r="E612">
            <v>9880</v>
          </cell>
        </row>
        <row r="613">
          <cell r="A613">
            <v>83001</v>
          </cell>
          <cell r="B613" t="str">
            <v>普通れんが積み</v>
          </cell>
          <cell r="C613" t="str">
            <v>２種　半枚積み</v>
          </cell>
          <cell r="D613" t="str">
            <v>m2</v>
          </cell>
          <cell r="E613">
            <v>10700</v>
          </cell>
        </row>
        <row r="614">
          <cell r="A614">
            <v>83101</v>
          </cell>
          <cell r="B614" t="str">
            <v>普通れんが積み（片面化粧）</v>
          </cell>
          <cell r="C614" t="str">
            <v>２種　半枚積み</v>
          </cell>
          <cell r="D614" t="str">
            <v>m2</v>
          </cell>
          <cell r="E614">
            <v>12260</v>
          </cell>
        </row>
        <row r="615">
          <cell r="A615">
            <v>83201</v>
          </cell>
          <cell r="B615" t="str">
            <v>普通れんが積み（両面化粧）</v>
          </cell>
          <cell r="C615" t="str">
            <v>２種　半枚積み</v>
          </cell>
          <cell r="D615" t="str">
            <v>m2</v>
          </cell>
          <cell r="E615">
            <v>13820</v>
          </cell>
        </row>
        <row r="616">
          <cell r="A616">
            <v>83301</v>
          </cell>
          <cell r="B616" t="str">
            <v>普通れんが積み</v>
          </cell>
          <cell r="C616" t="str">
            <v>２種　半枚積み　防水押さえ用</v>
          </cell>
          <cell r="D616" t="str">
            <v>m2</v>
          </cell>
          <cell r="E616">
            <v>11370</v>
          </cell>
        </row>
        <row r="617">
          <cell r="A617">
            <v>83401</v>
          </cell>
          <cell r="B617" t="str">
            <v>普通れんが積み</v>
          </cell>
          <cell r="C617" t="str">
            <v>２種　一枚積み</v>
          </cell>
          <cell r="D617" t="str">
            <v>m2</v>
          </cell>
          <cell r="E617">
            <v>20330</v>
          </cell>
        </row>
        <row r="618">
          <cell r="A618">
            <v>83501</v>
          </cell>
          <cell r="B618" t="str">
            <v>普通れんが積み（片面化粧）</v>
          </cell>
          <cell r="C618" t="str">
            <v>２種　一枚積み</v>
          </cell>
          <cell r="D618" t="str">
            <v>m2</v>
          </cell>
          <cell r="E618">
            <v>21890</v>
          </cell>
        </row>
        <row r="619">
          <cell r="A619">
            <v>83601</v>
          </cell>
          <cell r="B619" t="str">
            <v>普通れんが積み（両面化粧）</v>
          </cell>
          <cell r="C619" t="str">
            <v>２種　一枚積み</v>
          </cell>
          <cell r="D619" t="str">
            <v>m2</v>
          </cell>
          <cell r="E619">
            <v>23450</v>
          </cell>
        </row>
        <row r="620">
          <cell r="A620" t="str">
            <v>09（　防　水　）</v>
          </cell>
        </row>
        <row r="621">
          <cell r="A621">
            <v>90000</v>
          </cell>
          <cell r="B621" t="str">
            <v>アスファルト防水Ａ種</v>
          </cell>
          <cell r="C621" t="str">
            <v>一般部　密着工法</v>
          </cell>
          <cell r="D621" t="str">
            <v>m2</v>
          </cell>
          <cell r="E621">
            <v>3350</v>
          </cell>
        </row>
        <row r="622">
          <cell r="A622">
            <v>90025</v>
          </cell>
          <cell r="B622" t="str">
            <v>アスファルト防水Ａ種－断熱</v>
          </cell>
          <cell r="C622" t="str">
            <v>一般部　断熱材　厚２５　密着工法</v>
          </cell>
          <cell r="D622" t="str">
            <v>m2</v>
          </cell>
          <cell r="E622">
            <v>4690</v>
          </cell>
        </row>
        <row r="623">
          <cell r="A623">
            <v>90030</v>
          </cell>
          <cell r="B623" t="str">
            <v>アスファルト防水Ａ種－断熱</v>
          </cell>
          <cell r="C623" t="str">
            <v>一般部　断熱材　厚３０　密着工法</v>
          </cell>
          <cell r="D623" t="str">
            <v>m2</v>
          </cell>
          <cell r="E623">
            <v>4850</v>
          </cell>
        </row>
        <row r="624">
          <cell r="A624">
            <v>90040</v>
          </cell>
          <cell r="B624" t="str">
            <v>アスファルト防水Ａ種－断熱</v>
          </cell>
          <cell r="C624" t="str">
            <v>一般部　断熱材　厚４０　密着工法</v>
          </cell>
          <cell r="D624" t="str">
            <v>m2</v>
          </cell>
          <cell r="E624">
            <v>5170</v>
          </cell>
        </row>
        <row r="625">
          <cell r="A625">
            <v>90050</v>
          </cell>
          <cell r="B625" t="str">
            <v>アスファルト防水Ａ種－断熱</v>
          </cell>
          <cell r="C625" t="str">
            <v>一般部　断熱材　厚５０　密着工法</v>
          </cell>
          <cell r="D625" t="str">
            <v>m2</v>
          </cell>
          <cell r="E625">
            <v>5500</v>
          </cell>
        </row>
        <row r="626">
          <cell r="A626">
            <v>90100</v>
          </cell>
          <cell r="B626" t="str">
            <v>アスファルト防水Ｂ種</v>
          </cell>
          <cell r="C626" t="str">
            <v>一般部　密着工法</v>
          </cell>
          <cell r="D626" t="str">
            <v>m2</v>
          </cell>
          <cell r="E626">
            <v>4190</v>
          </cell>
        </row>
        <row r="627">
          <cell r="A627">
            <v>90110</v>
          </cell>
          <cell r="B627" t="str">
            <v>アスファルト防水Ｂ種</v>
          </cell>
          <cell r="C627" t="str">
            <v>一般部　ＡＬＣ下地　絶縁工法</v>
          </cell>
          <cell r="D627" t="str">
            <v>m2</v>
          </cell>
          <cell r="E627">
            <v>4320</v>
          </cell>
        </row>
        <row r="628">
          <cell r="A628">
            <v>90125</v>
          </cell>
          <cell r="B628" t="str">
            <v>アスファルト防水Ｂ種－断熱</v>
          </cell>
          <cell r="C628" t="str">
            <v>一般部　断熱材　厚２５　密着工法</v>
          </cell>
          <cell r="D628" t="str">
            <v>m2</v>
          </cell>
          <cell r="E628">
            <v>6170</v>
          </cell>
        </row>
        <row r="629">
          <cell r="A629">
            <v>90130</v>
          </cell>
          <cell r="B629" t="str">
            <v>アスファルト防水Ｂ種－断熱</v>
          </cell>
          <cell r="C629" t="str">
            <v>一般部　断熱材　厚３０　密着工法</v>
          </cell>
          <cell r="D629" t="str">
            <v>m2</v>
          </cell>
          <cell r="E629">
            <v>6250</v>
          </cell>
        </row>
        <row r="630">
          <cell r="A630">
            <v>90140</v>
          </cell>
          <cell r="B630" t="str">
            <v>アスファルト防水Ｂ種－断熱</v>
          </cell>
          <cell r="C630" t="str">
            <v>一般部　断熱材　厚４０　密着工法</v>
          </cell>
          <cell r="D630" t="str">
            <v>m2</v>
          </cell>
          <cell r="E630">
            <v>6630</v>
          </cell>
        </row>
        <row r="631">
          <cell r="A631">
            <v>90150</v>
          </cell>
          <cell r="B631" t="str">
            <v>アスファルト防水Ｂ種－断熱</v>
          </cell>
          <cell r="C631" t="str">
            <v>一般部　断熱材　厚５０　密着工法</v>
          </cell>
          <cell r="D631" t="str">
            <v>m2</v>
          </cell>
          <cell r="E631">
            <v>6840</v>
          </cell>
        </row>
        <row r="632">
          <cell r="A632">
            <v>90225</v>
          </cell>
          <cell r="B632" t="str">
            <v>アスファルト防水Ｂ種－断熱</v>
          </cell>
          <cell r="C632" t="str">
            <v>一般部　断熱材厚２５　ＡＬＣ下地　密着工法</v>
          </cell>
          <cell r="D632" t="str">
            <v>m2</v>
          </cell>
          <cell r="E632">
            <v>6600</v>
          </cell>
        </row>
        <row r="633">
          <cell r="A633">
            <v>90230</v>
          </cell>
          <cell r="B633" t="str">
            <v>アスファルト防水Ｂ種－断熱</v>
          </cell>
          <cell r="C633" t="str">
            <v>一般部　断熱材厚３０　ＡＬＣ下地　密着工法</v>
          </cell>
          <cell r="D633" t="str">
            <v>m2</v>
          </cell>
          <cell r="E633">
            <v>6680</v>
          </cell>
        </row>
        <row r="634">
          <cell r="A634">
            <v>90240</v>
          </cell>
          <cell r="B634" t="str">
            <v>アスファルト防水Ｂ種－断熱</v>
          </cell>
          <cell r="C634" t="str">
            <v>一般部　断熱材厚４０　ＡＬＣ下地　密着工法</v>
          </cell>
          <cell r="D634" t="str">
            <v>m2</v>
          </cell>
          <cell r="E634">
            <v>7060</v>
          </cell>
        </row>
        <row r="635">
          <cell r="A635">
            <v>90250</v>
          </cell>
          <cell r="B635" t="str">
            <v>アスファルト防水Ｂ種－断熱</v>
          </cell>
          <cell r="C635" t="str">
            <v>一般部　断熱材厚５０　ＡＬＣ下地　密着工法</v>
          </cell>
          <cell r="D635" t="str">
            <v>m2</v>
          </cell>
          <cell r="E635">
            <v>7270</v>
          </cell>
        </row>
        <row r="636">
          <cell r="A636">
            <v>90300</v>
          </cell>
          <cell r="B636" t="str">
            <v>アスファルト防水Ｃ種</v>
          </cell>
          <cell r="C636" t="str">
            <v>一般部　密着工法</v>
          </cell>
          <cell r="D636" t="str">
            <v>m2</v>
          </cell>
          <cell r="E636">
            <v>2180</v>
          </cell>
        </row>
        <row r="637">
          <cell r="A637">
            <v>91000</v>
          </cell>
          <cell r="B637" t="str">
            <v>ゴムアスファルト系シール材</v>
          </cell>
          <cell r="D637" t="str">
            <v>ｍ</v>
          </cell>
          <cell r="E637">
            <v>120</v>
          </cell>
        </row>
        <row r="638">
          <cell r="A638">
            <v>93000</v>
          </cell>
          <cell r="B638" t="str">
            <v>防根用シート敷き</v>
          </cell>
          <cell r="C638" t="str">
            <v>ポリエチレンシート　０．３ｍｍ</v>
          </cell>
          <cell r="D638" t="str">
            <v>m2</v>
          </cell>
          <cell r="E638">
            <v>110</v>
          </cell>
        </row>
        <row r="639">
          <cell r="A639">
            <v>94000</v>
          </cell>
          <cell r="B639" t="str">
            <v>ポリサルファイドシーリング</v>
          </cell>
          <cell r="C639" t="str">
            <v>軽微なもの</v>
          </cell>
          <cell r="D639" t="str">
            <v>ｍ</v>
          </cell>
          <cell r="E639">
            <v>560</v>
          </cell>
        </row>
        <row r="640">
          <cell r="A640">
            <v>94010</v>
          </cell>
          <cell r="B640" t="str">
            <v>ポリサルファイドシーリング</v>
          </cell>
          <cell r="C640" t="str">
            <v>１０×７ｍｍ</v>
          </cell>
          <cell r="D640" t="str">
            <v>ｍ</v>
          </cell>
          <cell r="E640">
            <v>670</v>
          </cell>
        </row>
        <row r="641">
          <cell r="A641">
            <v>94020</v>
          </cell>
          <cell r="B641" t="str">
            <v>ポリサルファイドシーリング</v>
          </cell>
          <cell r="C641" t="str">
            <v>１０×１０ｍｍ</v>
          </cell>
          <cell r="D641" t="str">
            <v>ｍ</v>
          </cell>
          <cell r="E641">
            <v>740</v>
          </cell>
        </row>
        <row r="642">
          <cell r="A642">
            <v>94030</v>
          </cell>
          <cell r="B642" t="str">
            <v>ポリサルファイドシーリング</v>
          </cell>
          <cell r="C642" t="str">
            <v>１５×１０ｍｍ</v>
          </cell>
          <cell r="D642" t="str">
            <v>ｍ</v>
          </cell>
          <cell r="E642">
            <v>940</v>
          </cell>
        </row>
        <row r="643">
          <cell r="A643">
            <v>94040</v>
          </cell>
          <cell r="B643" t="str">
            <v>ポリサルファイドシーリング</v>
          </cell>
          <cell r="C643" t="str">
            <v>１５×１５ｍｍ</v>
          </cell>
          <cell r="D643" t="str">
            <v>ｍ</v>
          </cell>
          <cell r="E643">
            <v>1120</v>
          </cell>
        </row>
        <row r="644">
          <cell r="A644">
            <v>94050</v>
          </cell>
          <cell r="B644" t="str">
            <v>ポリサルファイドシーリング</v>
          </cell>
          <cell r="C644" t="str">
            <v>２０×１０ｍｍ</v>
          </cell>
          <cell r="D644" t="str">
            <v>ｍ</v>
          </cell>
          <cell r="E644">
            <v>1150</v>
          </cell>
        </row>
        <row r="645">
          <cell r="A645">
            <v>94060</v>
          </cell>
          <cell r="B645" t="str">
            <v>ポリサルファイドシーリング</v>
          </cell>
          <cell r="C645" t="str">
            <v>２０×１５ｍｍ</v>
          </cell>
          <cell r="D645" t="str">
            <v>ｍ</v>
          </cell>
          <cell r="E645">
            <v>1380</v>
          </cell>
        </row>
        <row r="646">
          <cell r="A646">
            <v>94070</v>
          </cell>
          <cell r="B646" t="str">
            <v>ポリサルファイドシーリング</v>
          </cell>
          <cell r="C646" t="str">
            <v>２０×２０ｍｍ</v>
          </cell>
          <cell r="D646" t="str">
            <v>ｍ</v>
          </cell>
          <cell r="E646">
            <v>1620</v>
          </cell>
        </row>
        <row r="647">
          <cell r="A647">
            <v>94080</v>
          </cell>
          <cell r="B647" t="str">
            <v>ポリサルファイドシーリング</v>
          </cell>
          <cell r="C647" t="str">
            <v>２５×１５ｍｍ</v>
          </cell>
          <cell r="D647" t="str">
            <v>ｍ</v>
          </cell>
          <cell r="E647">
            <v>1650</v>
          </cell>
        </row>
        <row r="648">
          <cell r="A648">
            <v>94090</v>
          </cell>
          <cell r="B648" t="str">
            <v>ポリサルファイドシーリング</v>
          </cell>
          <cell r="C648" t="str">
            <v>２５×２０ｍｍ</v>
          </cell>
          <cell r="D648" t="str">
            <v>ｍ</v>
          </cell>
          <cell r="E648">
            <v>1940</v>
          </cell>
        </row>
        <row r="649">
          <cell r="A649">
            <v>94100</v>
          </cell>
          <cell r="B649" t="str">
            <v>ポリサルファイドシーリング</v>
          </cell>
          <cell r="C649" t="str">
            <v>２５×２５ｍｍ</v>
          </cell>
          <cell r="D649" t="str">
            <v>ｍ</v>
          </cell>
          <cell r="E649">
            <v>2240</v>
          </cell>
        </row>
        <row r="650">
          <cell r="A650">
            <v>94110</v>
          </cell>
          <cell r="B650" t="str">
            <v>ポリサルファイドシーリング</v>
          </cell>
          <cell r="C650" t="str">
            <v>３０×１５ｍｍ</v>
          </cell>
          <cell r="D650" t="str">
            <v>ｍ</v>
          </cell>
          <cell r="E650">
            <v>1910</v>
          </cell>
        </row>
        <row r="651">
          <cell r="A651">
            <v>94120</v>
          </cell>
          <cell r="B651" t="str">
            <v>ポリサルファイドシーリング</v>
          </cell>
          <cell r="C651" t="str">
            <v>３０×２０ｍｍ</v>
          </cell>
          <cell r="D651" t="str">
            <v>ｍ</v>
          </cell>
          <cell r="E651">
            <v>2270</v>
          </cell>
        </row>
        <row r="652">
          <cell r="A652">
            <v>94130</v>
          </cell>
          <cell r="B652" t="str">
            <v>ポリサルファイドシーリング</v>
          </cell>
          <cell r="C652" t="str">
            <v>３０×２５ｍｍ</v>
          </cell>
          <cell r="D652" t="str">
            <v>ｍ</v>
          </cell>
          <cell r="E652">
            <v>2630</v>
          </cell>
        </row>
        <row r="653">
          <cell r="A653">
            <v>94200</v>
          </cell>
          <cell r="B653" t="str">
            <v>シリコーンシーリング</v>
          </cell>
          <cell r="C653" t="str">
            <v>軽微なもの</v>
          </cell>
          <cell r="D653" t="str">
            <v>ｍ</v>
          </cell>
          <cell r="E653">
            <v>570</v>
          </cell>
        </row>
        <row r="654">
          <cell r="A654">
            <v>94210</v>
          </cell>
          <cell r="B654" t="str">
            <v>シリコーンシーリング</v>
          </cell>
          <cell r="C654" t="str">
            <v>１０×７ｍｍ</v>
          </cell>
          <cell r="D654" t="str">
            <v>ｍ</v>
          </cell>
          <cell r="E654">
            <v>690</v>
          </cell>
        </row>
        <row r="655">
          <cell r="A655">
            <v>94220</v>
          </cell>
          <cell r="B655" t="str">
            <v>シリコーンシーリング</v>
          </cell>
          <cell r="C655" t="str">
            <v>１０×１０ｍｍ</v>
          </cell>
          <cell r="D655" t="str">
            <v>ｍ</v>
          </cell>
          <cell r="E655">
            <v>780</v>
          </cell>
        </row>
        <row r="656">
          <cell r="A656">
            <v>94230</v>
          </cell>
          <cell r="B656" t="str">
            <v>シリコーンシーリング</v>
          </cell>
          <cell r="C656" t="str">
            <v>１５×１０ｍｍ</v>
          </cell>
          <cell r="D656" t="str">
            <v>ｍ</v>
          </cell>
          <cell r="E656">
            <v>1000</v>
          </cell>
        </row>
        <row r="657">
          <cell r="A657">
            <v>94240</v>
          </cell>
          <cell r="B657" t="str">
            <v>シリコーンシーリング</v>
          </cell>
          <cell r="C657" t="str">
            <v>１５×１５ｍｍ</v>
          </cell>
          <cell r="D657" t="str">
            <v>ｍ</v>
          </cell>
          <cell r="E657">
            <v>1210</v>
          </cell>
        </row>
        <row r="658">
          <cell r="A658">
            <v>94250</v>
          </cell>
          <cell r="B658" t="str">
            <v>シリコーンシーリング</v>
          </cell>
          <cell r="C658" t="str">
            <v>２０×１０ｍｍ</v>
          </cell>
          <cell r="D658" t="str">
            <v>ｍ</v>
          </cell>
          <cell r="E658">
            <v>1230</v>
          </cell>
        </row>
        <row r="659">
          <cell r="A659">
            <v>94260</v>
          </cell>
          <cell r="B659" t="str">
            <v>シリコーンシーリング</v>
          </cell>
          <cell r="C659" t="str">
            <v>２０×１５ｍｍ</v>
          </cell>
          <cell r="D659" t="str">
            <v>ｍ</v>
          </cell>
          <cell r="E659">
            <v>1510</v>
          </cell>
        </row>
        <row r="660">
          <cell r="A660">
            <v>94270</v>
          </cell>
          <cell r="B660" t="str">
            <v>シリコーンシーリング</v>
          </cell>
          <cell r="C660" t="str">
            <v>２０×２０ｍｍ</v>
          </cell>
          <cell r="D660" t="str">
            <v>ｍ</v>
          </cell>
          <cell r="E660">
            <v>1790</v>
          </cell>
        </row>
        <row r="661">
          <cell r="A661">
            <v>94280</v>
          </cell>
          <cell r="B661" t="str">
            <v>シリコーンシーリング</v>
          </cell>
          <cell r="C661" t="str">
            <v>２５×１５ｍｍ</v>
          </cell>
          <cell r="D661" t="str">
            <v>ｍ</v>
          </cell>
          <cell r="E661">
            <v>1810</v>
          </cell>
        </row>
        <row r="662">
          <cell r="A662">
            <v>94290</v>
          </cell>
          <cell r="B662" t="str">
            <v>シリコーンシーリング</v>
          </cell>
          <cell r="C662" t="str">
            <v>２５×２０ｍｍ</v>
          </cell>
          <cell r="D662" t="str">
            <v>ｍ</v>
          </cell>
          <cell r="E662">
            <v>2160</v>
          </cell>
        </row>
        <row r="663">
          <cell r="A663">
            <v>94300</v>
          </cell>
          <cell r="B663" t="str">
            <v>シリコーンシーリング</v>
          </cell>
          <cell r="C663" t="str">
            <v>２５×２５ｍｍ</v>
          </cell>
          <cell r="D663" t="str">
            <v>ｍ</v>
          </cell>
          <cell r="E663">
            <v>2510</v>
          </cell>
        </row>
        <row r="664">
          <cell r="A664">
            <v>94310</v>
          </cell>
          <cell r="B664" t="str">
            <v>シリコーンシーリング</v>
          </cell>
          <cell r="C664" t="str">
            <v>３０×１５ｍｍ</v>
          </cell>
          <cell r="D664" t="str">
            <v>ｍ</v>
          </cell>
          <cell r="E664">
            <v>2100</v>
          </cell>
        </row>
        <row r="665">
          <cell r="A665">
            <v>94320</v>
          </cell>
          <cell r="B665" t="str">
            <v>シリコーンシーリング</v>
          </cell>
          <cell r="C665" t="str">
            <v>３０×２０ｍｍ</v>
          </cell>
          <cell r="D665" t="str">
            <v>ｍ</v>
          </cell>
          <cell r="E665">
            <v>2520</v>
          </cell>
        </row>
        <row r="666">
          <cell r="A666">
            <v>94330</v>
          </cell>
          <cell r="B666" t="str">
            <v>シリコーンシーリング</v>
          </cell>
          <cell r="C666" t="str">
            <v>３０×２５ｍｍ</v>
          </cell>
          <cell r="D666" t="str">
            <v>ｍ</v>
          </cell>
          <cell r="E666">
            <v>2940</v>
          </cell>
        </row>
        <row r="667">
          <cell r="A667">
            <v>94400</v>
          </cell>
          <cell r="B667" t="str">
            <v>変成シリコーンシーリング</v>
          </cell>
          <cell r="C667" t="str">
            <v>軽微なもの</v>
          </cell>
          <cell r="D667" t="str">
            <v>ｍ</v>
          </cell>
          <cell r="E667">
            <v>560</v>
          </cell>
        </row>
        <row r="668">
          <cell r="A668">
            <v>94410</v>
          </cell>
          <cell r="B668" t="str">
            <v>変成シリコーンシーリング</v>
          </cell>
          <cell r="C668" t="str">
            <v>１０×７ｍｍ</v>
          </cell>
          <cell r="D668" t="str">
            <v>ｍ</v>
          </cell>
          <cell r="E668">
            <v>660</v>
          </cell>
        </row>
        <row r="669">
          <cell r="A669">
            <v>94420</v>
          </cell>
          <cell r="B669" t="str">
            <v>変成シリコーンシーリング</v>
          </cell>
          <cell r="C669" t="str">
            <v>１０×１０ｍｍ</v>
          </cell>
          <cell r="D669" t="str">
            <v>ｍ</v>
          </cell>
          <cell r="E669">
            <v>730</v>
          </cell>
        </row>
        <row r="670">
          <cell r="A670">
            <v>94430</v>
          </cell>
          <cell r="B670" t="str">
            <v>変成シリコーンシーリング</v>
          </cell>
          <cell r="C670" t="str">
            <v>１５×１０ｍｍ</v>
          </cell>
          <cell r="D670" t="str">
            <v>ｍ</v>
          </cell>
          <cell r="E670">
            <v>930</v>
          </cell>
        </row>
        <row r="671">
          <cell r="A671">
            <v>94440</v>
          </cell>
          <cell r="B671" t="str">
            <v>変成シリコーンシーリング</v>
          </cell>
          <cell r="C671" t="str">
            <v>１５×１５ｍｍ</v>
          </cell>
          <cell r="D671" t="str">
            <v>ｍ</v>
          </cell>
          <cell r="E671">
            <v>1110</v>
          </cell>
        </row>
        <row r="672">
          <cell r="A672">
            <v>94450</v>
          </cell>
          <cell r="B672" t="str">
            <v>変成シリコーンシーリング</v>
          </cell>
          <cell r="C672" t="str">
            <v>２０×１０ｍｍ</v>
          </cell>
          <cell r="D672" t="str">
            <v>ｍ</v>
          </cell>
          <cell r="E672">
            <v>1140</v>
          </cell>
        </row>
        <row r="673">
          <cell r="A673">
            <v>94460</v>
          </cell>
          <cell r="B673" t="str">
            <v>変成シリコーンシーリング</v>
          </cell>
          <cell r="C673" t="str">
            <v>２０×１５ｍｍ</v>
          </cell>
          <cell r="D673" t="str">
            <v>ｍ</v>
          </cell>
          <cell r="E673">
            <v>1370</v>
          </cell>
        </row>
        <row r="674">
          <cell r="A674">
            <v>94470</v>
          </cell>
          <cell r="B674" t="str">
            <v>変成シリコーンシーリング</v>
          </cell>
          <cell r="C674" t="str">
            <v>２０×２０ｍｍ</v>
          </cell>
          <cell r="D674" t="str">
            <v>ｍ</v>
          </cell>
          <cell r="E674">
            <v>1600</v>
          </cell>
        </row>
        <row r="675">
          <cell r="A675">
            <v>94480</v>
          </cell>
          <cell r="B675" t="str">
            <v>変成シリコーンシーリング</v>
          </cell>
          <cell r="C675" t="str">
            <v>２５×１５ｍｍ</v>
          </cell>
          <cell r="D675" t="str">
            <v>ｍ</v>
          </cell>
          <cell r="E675">
            <v>1630</v>
          </cell>
        </row>
        <row r="676">
          <cell r="A676">
            <v>94490</v>
          </cell>
          <cell r="B676" t="str">
            <v>変成シリコーンシーリング</v>
          </cell>
          <cell r="C676" t="str">
            <v>２５×２０ｍｍ</v>
          </cell>
          <cell r="D676" t="str">
            <v>ｍ</v>
          </cell>
          <cell r="E676">
            <v>1920</v>
          </cell>
        </row>
        <row r="677">
          <cell r="A677">
            <v>94500</v>
          </cell>
          <cell r="B677" t="str">
            <v>変成シリコーンシーリング</v>
          </cell>
          <cell r="C677" t="str">
            <v>２５×２５ｍｍ</v>
          </cell>
          <cell r="D677" t="str">
            <v>ｍ</v>
          </cell>
          <cell r="E677">
            <v>2220</v>
          </cell>
        </row>
        <row r="678">
          <cell r="A678">
            <v>94510</v>
          </cell>
          <cell r="B678" t="str">
            <v>変成シリコーンシーリング</v>
          </cell>
          <cell r="C678" t="str">
            <v>３０×１５ｍｍ</v>
          </cell>
          <cell r="D678" t="str">
            <v>ｍ</v>
          </cell>
          <cell r="E678">
            <v>1890</v>
          </cell>
        </row>
        <row r="679">
          <cell r="A679">
            <v>94520</v>
          </cell>
          <cell r="B679" t="str">
            <v>変成シリコーンシーリング</v>
          </cell>
          <cell r="C679" t="str">
            <v>３０×２０ｍｍ</v>
          </cell>
          <cell r="D679" t="str">
            <v>ｍ</v>
          </cell>
          <cell r="E679">
            <v>2240</v>
          </cell>
        </row>
        <row r="680">
          <cell r="A680">
            <v>94530</v>
          </cell>
          <cell r="B680" t="str">
            <v>変成シリコーンシーリング</v>
          </cell>
          <cell r="C680" t="str">
            <v>３０×２５ｍｍ</v>
          </cell>
          <cell r="D680" t="str">
            <v>ｍ</v>
          </cell>
          <cell r="E680">
            <v>2590</v>
          </cell>
        </row>
        <row r="681">
          <cell r="A681" t="str">
            <v>10（　石　）</v>
          </cell>
        </row>
        <row r="682">
          <cell r="A682">
            <v>100003</v>
          </cell>
          <cell r="B682" t="str">
            <v>床花こう岩張り</v>
          </cell>
          <cell r="C682" t="str">
            <v>厚３０ｍｍ程度　　　　　　　　　　＜石材料単価を加算する＞</v>
          </cell>
          <cell r="D682" t="str">
            <v>m2</v>
          </cell>
          <cell r="E682">
            <v>10050</v>
          </cell>
        </row>
        <row r="683">
          <cell r="A683">
            <v>100010</v>
          </cell>
          <cell r="B683" t="str">
            <v>床花こう岩張り</v>
          </cell>
          <cell r="C683" t="str">
            <v>厚１００ｍｍ程度　　　　　　　　　＜石材料単価を加算する＞</v>
          </cell>
          <cell r="D683" t="str">
            <v>m2</v>
          </cell>
          <cell r="E683">
            <v>12260</v>
          </cell>
        </row>
        <row r="684">
          <cell r="A684">
            <v>100103</v>
          </cell>
          <cell r="B684" t="str">
            <v>壁花こう岩張り</v>
          </cell>
          <cell r="C684" t="str">
            <v>厚３０ｍｍ程度　屋外　　　　　　　＜石材料単価を加算する＞</v>
          </cell>
          <cell r="D684" t="str">
            <v>m2</v>
          </cell>
          <cell r="E684">
            <v>14340</v>
          </cell>
        </row>
        <row r="685">
          <cell r="A685">
            <v>100105</v>
          </cell>
          <cell r="B685" t="str">
            <v>壁花こう岩張り</v>
          </cell>
          <cell r="C685" t="str">
            <v>厚３０ｍｍ程度　屋内　　　　　　　＜石材料単価を加算する＞</v>
          </cell>
          <cell r="D685" t="str">
            <v>m2</v>
          </cell>
          <cell r="E685">
            <v>13050</v>
          </cell>
        </row>
        <row r="686">
          <cell r="A686">
            <v>100107</v>
          </cell>
          <cell r="B686" t="str">
            <v>壁花こう岩張り</v>
          </cell>
          <cell r="C686" t="str">
            <v>厚７０ｍｍ程度　屋外　　　　　　　＜石材料単価を加算する＞</v>
          </cell>
          <cell r="D686" t="str">
            <v>m2</v>
          </cell>
          <cell r="E686">
            <v>16460</v>
          </cell>
        </row>
        <row r="687">
          <cell r="A687">
            <v>102002</v>
          </cell>
          <cell r="B687" t="str">
            <v>床大理石張り</v>
          </cell>
          <cell r="C687" t="str">
            <v>厚２０ｍｍ程度　　　　　　　　　　＜石材料単価を加算する＞</v>
          </cell>
          <cell r="D687" t="str">
            <v>m2</v>
          </cell>
          <cell r="E687">
            <v>10050</v>
          </cell>
        </row>
        <row r="688">
          <cell r="A688">
            <v>102012</v>
          </cell>
          <cell r="B688" t="str">
            <v>床大理石張り</v>
          </cell>
          <cell r="C688" t="str">
            <v>厚２０ｍｍ程度　白色系　　　　　　＜石材料単価を加算する＞</v>
          </cell>
          <cell r="D688" t="str">
            <v>m2</v>
          </cell>
          <cell r="E688">
            <v>12870</v>
          </cell>
        </row>
        <row r="689">
          <cell r="A689">
            <v>102102</v>
          </cell>
          <cell r="B689" t="str">
            <v>壁大理石張り</v>
          </cell>
          <cell r="C689" t="str">
            <v>厚２０ｍｍ程度　　　　　　　　　　＜石材料単価を加算する＞</v>
          </cell>
          <cell r="D689" t="str">
            <v>m2</v>
          </cell>
          <cell r="E689">
            <v>13050</v>
          </cell>
        </row>
        <row r="690">
          <cell r="A690">
            <v>102112</v>
          </cell>
          <cell r="B690" t="str">
            <v>壁大理石張り</v>
          </cell>
          <cell r="C690" t="str">
            <v>厚２０ｍｍ程度　白色系　　　　　　＜石材料単価を加算する＞</v>
          </cell>
          <cell r="D690" t="str">
            <v>m2</v>
          </cell>
          <cell r="E690">
            <v>13920</v>
          </cell>
        </row>
        <row r="691">
          <cell r="A691">
            <v>105003</v>
          </cell>
          <cell r="B691" t="str">
            <v>床テラゾブロック張り</v>
          </cell>
          <cell r="C691" t="str">
            <v>厚３０ｍｍ程度　　　　　　　　　　＜石材料単価を加算する＞</v>
          </cell>
          <cell r="D691" t="str">
            <v>m2</v>
          </cell>
          <cell r="E691">
            <v>8060</v>
          </cell>
        </row>
        <row r="692">
          <cell r="A692">
            <v>105103</v>
          </cell>
          <cell r="B692" t="str">
            <v>壁テラゾブロック張り</v>
          </cell>
          <cell r="C692" t="str">
            <v>厚３０ｍｍ程度　　　　　　　　　　＜石材料単価を加算する＞</v>
          </cell>
          <cell r="D692" t="str">
            <v>m2</v>
          </cell>
          <cell r="E692">
            <v>10470</v>
          </cell>
        </row>
        <row r="693">
          <cell r="A693">
            <v>105202</v>
          </cell>
          <cell r="B693" t="str">
            <v>幅木テラゾブロック張り</v>
          </cell>
          <cell r="C693" t="str">
            <v>７５×２５ｍｍ程度　　　　　　　　＜石材料単価を加算する＞</v>
          </cell>
          <cell r="D693" t="str">
            <v>ｍ</v>
          </cell>
          <cell r="E693">
            <v>2730</v>
          </cell>
        </row>
        <row r="694">
          <cell r="A694" t="str">
            <v>11（　タ　イ　ル　）</v>
          </cell>
        </row>
        <row r="695">
          <cell r="A695">
            <v>110025</v>
          </cell>
          <cell r="B695" t="str">
            <v>一般床タイル張り</v>
          </cell>
          <cell r="C695" t="str">
            <v>無釉（ユニットタイル２５ｍｍ角）</v>
          </cell>
          <cell r="D695" t="str">
            <v>m2</v>
          </cell>
          <cell r="E695">
            <v>7520</v>
          </cell>
        </row>
        <row r="696">
          <cell r="A696">
            <v>110026</v>
          </cell>
          <cell r="B696" t="str">
            <v>一般床タイル張り</v>
          </cell>
          <cell r="C696" t="str">
            <v>（ユニットタイル２５ｍｍ角）　　　＜タイル材料単価×１．１２を加算＞</v>
          </cell>
          <cell r="D696" t="str">
            <v>m2</v>
          </cell>
          <cell r="E696">
            <v>5070</v>
          </cell>
        </row>
        <row r="697">
          <cell r="A697">
            <v>110050</v>
          </cell>
          <cell r="B697" t="str">
            <v>一般床タイル張り</v>
          </cell>
          <cell r="C697" t="str">
            <v>無釉（ユニットタイル５０ｍｍ角）</v>
          </cell>
          <cell r="D697" t="str">
            <v>m2</v>
          </cell>
          <cell r="E697">
            <v>8160</v>
          </cell>
        </row>
        <row r="698">
          <cell r="A698">
            <v>110051</v>
          </cell>
          <cell r="B698" t="str">
            <v>一般床タイル張り</v>
          </cell>
          <cell r="C698" t="str">
            <v>（ユニットタイル５０ｍｍ角）　　　＜タイル材料単価×１．１２を加算＞</v>
          </cell>
          <cell r="D698" t="str">
            <v>m2</v>
          </cell>
          <cell r="E698">
            <v>5050</v>
          </cell>
        </row>
        <row r="699">
          <cell r="A699">
            <v>116210</v>
          </cell>
          <cell r="B699" t="str">
            <v>壁タイル張り</v>
          </cell>
          <cell r="C699" t="str">
            <v>施釉　一般色　接着剤タイプ１　　　（陶器質　１００ｍｍ角）</v>
          </cell>
          <cell r="D699" t="str">
            <v>m2</v>
          </cell>
          <cell r="E699">
            <v>7630</v>
          </cell>
        </row>
        <row r="700">
          <cell r="A700">
            <v>116211</v>
          </cell>
          <cell r="B700" t="str">
            <v>壁タイル張り</v>
          </cell>
          <cell r="C700" t="str">
            <v>接着剤タイプ１　陶器質１００ｍｍ角＜タイル材料単価×１．１２を加算＞</v>
          </cell>
          <cell r="D700" t="str">
            <v>m2</v>
          </cell>
          <cell r="E700">
            <v>5260</v>
          </cell>
        </row>
        <row r="701">
          <cell r="A701">
            <v>116220</v>
          </cell>
          <cell r="B701" t="str">
            <v>壁タイル張り</v>
          </cell>
          <cell r="C701" t="str">
            <v>施釉　一般色　接着剤タイプ２　　　（陶器質　１００ｍｍ角）</v>
          </cell>
          <cell r="D701" t="str">
            <v>m2</v>
          </cell>
          <cell r="E701">
            <v>7250</v>
          </cell>
        </row>
        <row r="702">
          <cell r="A702">
            <v>116221</v>
          </cell>
          <cell r="B702" t="str">
            <v>壁タイル張り</v>
          </cell>
          <cell r="C702" t="str">
            <v>接着剤タイプ２　陶器質１００ｍｍ角＜タイル材料単価×１．１２を加算＞</v>
          </cell>
          <cell r="D702" t="str">
            <v>m2</v>
          </cell>
          <cell r="E702">
            <v>4870</v>
          </cell>
        </row>
        <row r="703">
          <cell r="A703">
            <v>116230</v>
          </cell>
          <cell r="B703" t="str">
            <v>壁タイル張り</v>
          </cell>
          <cell r="C703" t="str">
            <v>施釉　一般色　接着剤タイプ３　　　（陶器質　１００ｍｍ角）</v>
          </cell>
          <cell r="D703" t="str">
            <v>m2</v>
          </cell>
          <cell r="E703">
            <v>7170</v>
          </cell>
        </row>
        <row r="704">
          <cell r="A704">
            <v>116231</v>
          </cell>
          <cell r="B704" t="str">
            <v>壁タイル張り</v>
          </cell>
          <cell r="C704" t="str">
            <v>接着剤タイプ３　陶器質１００ｍｍ角＜タイル材料単価×１．１２を加算＞</v>
          </cell>
          <cell r="D704" t="str">
            <v>m2</v>
          </cell>
          <cell r="E704">
            <v>4790</v>
          </cell>
        </row>
        <row r="705">
          <cell r="A705" t="str">
            <v>12（　木　）</v>
          </cell>
        </row>
        <row r="706">
          <cell r="A706">
            <v>120000</v>
          </cell>
          <cell r="B706" t="str">
            <v>つか立て床組</v>
          </cell>
          <cell r="C706" t="str">
            <v>施工費（床づか，根がらみ，大引，根太等）</v>
          </cell>
          <cell r="D706" t="str">
            <v>m2</v>
          </cell>
          <cell r="E706">
            <v>3200</v>
          </cell>
        </row>
        <row r="707">
          <cell r="A707">
            <v>120010</v>
          </cell>
          <cell r="B707" t="str">
            <v>ころばし床組</v>
          </cell>
          <cell r="C707" t="str">
            <v>施工費（大引，根太等）</v>
          </cell>
          <cell r="D707" t="str">
            <v>m2</v>
          </cell>
          <cell r="E707">
            <v>2040</v>
          </cell>
        </row>
        <row r="708">
          <cell r="A708">
            <v>120030</v>
          </cell>
          <cell r="B708" t="str">
            <v>畳下床板張り</v>
          </cell>
          <cell r="C708" t="str">
            <v>型枠用合板　厚１２　施工費</v>
          </cell>
          <cell r="D708" t="str">
            <v>m2</v>
          </cell>
          <cell r="E708">
            <v>1530</v>
          </cell>
        </row>
        <row r="709">
          <cell r="A709">
            <v>120040</v>
          </cell>
          <cell r="B709" t="str">
            <v>床フローリングボ－ド張り</v>
          </cell>
          <cell r="C709" t="str">
            <v>施工費</v>
          </cell>
          <cell r="D709" t="str">
            <v>m2</v>
          </cell>
          <cell r="E709">
            <v>3170</v>
          </cell>
        </row>
        <row r="710">
          <cell r="A710">
            <v>120050</v>
          </cell>
          <cell r="B710" t="str">
            <v>縁甲板張り</v>
          </cell>
          <cell r="C710" t="str">
            <v>施工費</v>
          </cell>
          <cell r="D710" t="str">
            <v>m2</v>
          </cell>
          <cell r="E710">
            <v>2920</v>
          </cell>
        </row>
        <row r="711">
          <cell r="A711">
            <v>120060</v>
          </cell>
          <cell r="B711" t="str">
            <v>張物下地合板張り</v>
          </cell>
          <cell r="C711" t="str">
            <v>厚１２＋厚５．５　施工費　（ビニル床タイル・ビニル床シート等）</v>
          </cell>
          <cell r="D711" t="str">
            <v>m2</v>
          </cell>
          <cell r="E711">
            <v>2800</v>
          </cell>
        </row>
        <row r="712">
          <cell r="A712">
            <v>120070</v>
          </cell>
          <cell r="B712" t="str">
            <v>張物下地合板張り</v>
          </cell>
          <cell r="C712" t="str">
            <v>厚１２　　　　　　施工費　（ビニル床タイル・ビニル床シート等）</v>
          </cell>
          <cell r="D712" t="str">
            <v>m2</v>
          </cell>
          <cell r="E712">
            <v>1530</v>
          </cell>
        </row>
        <row r="713">
          <cell r="A713">
            <v>120100</v>
          </cell>
          <cell r="B713" t="str">
            <v>間仕切軸組</v>
          </cell>
          <cell r="C713" t="str">
            <v>施工費（土台，柱，間柱，台輪，まぐさ，窓台等）</v>
          </cell>
          <cell r="D713" t="str">
            <v>m2</v>
          </cell>
          <cell r="E713">
            <v>2460</v>
          </cell>
        </row>
        <row r="714">
          <cell r="A714">
            <v>120110</v>
          </cell>
          <cell r="B714" t="str">
            <v>胴　縁　組</v>
          </cell>
          <cell r="C714" t="str">
            <v>施工費（木下地）</v>
          </cell>
          <cell r="D714" t="str">
            <v>m2</v>
          </cell>
          <cell r="E714">
            <v>1210</v>
          </cell>
        </row>
        <row r="715">
          <cell r="A715">
            <v>120120</v>
          </cell>
          <cell r="B715" t="str">
            <v>胴　縁　組</v>
          </cell>
          <cell r="C715" t="str">
            <v>施工費（コンクリート下地）</v>
          </cell>
          <cell r="D715" t="str">
            <v>m2</v>
          </cell>
          <cell r="E715">
            <v>2650</v>
          </cell>
        </row>
        <row r="716">
          <cell r="A716">
            <v>120140</v>
          </cell>
          <cell r="B716" t="str">
            <v>壁普通合板張り</v>
          </cell>
          <cell r="C716" t="str">
            <v>施工費</v>
          </cell>
          <cell r="D716" t="str">
            <v>m2</v>
          </cell>
          <cell r="E716">
            <v>1430</v>
          </cell>
        </row>
        <row r="717">
          <cell r="A717">
            <v>120160</v>
          </cell>
          <cell r="B717" t="str">
            <v>壁化粧合板張り</v>
          </cell>
          <cell r="C717" t="str">
            <v>施工費</v>
          </cell>
          <cell r="D717" t="str">
            <v>m2</v>
          </cell>
          <cell r="E717">
            <v>3050</v>
          </cell>
        </row>
        <row r="718">
          <cell r="A718">
            <v>120170</v>
          </cell>
          <cell r="B718" t="str">
            <v>幅木取付け</v>
          </cell>
          <cell r="C718" t="str">
            <v>施工費</v>
          </cell>
          <cell r="D718" t="str">
            <v>ｍ</v>
          </cell>
          <cell r="E718">
            <v>1550</v>
          </cell>
        </row>
        <row r="719">
          <cell r="A719">
            <v>120180</v>
          </cell>
          <cell r="B719" t="str">
            <v>畳寄せ取付け</v>
          </cell>
          <cell r="C719" t="str">
            <v>施工費</v>
          </cell>
          <cell r="D719" t="str">
            <v>ｍ</v>
          </cell>
          <cell r="E719">
            <v>1930</v>
          </cell>
        </row>
        <row r="720">
          <cell r="A720">
            <v>120190</v>
          </cell>
          <cell r="B720" t="str">
            <v>画桟取付け</v>
          </cell>
          <cell r="C720" t="str">
            <v>施工費</v>
          </cell>
          <cell r="D720" t="str">
            <v>ｍ</v>
          </cell>
          <cell r="E720">
            <v>1780</v>
          </cell>
        </row>
        <row r="721">
          <cell r="A721">
            <v>120200</v>
          </cell>
          <cell r="B721" t="str">
            <v>天井下地組</v>
          </cell>
          <cell r="C721" t="str">
            <v>施工費（つり木，野縁，野縁受等）</v>
          </cell>
          <cell r="D721" t="str">
            <v>m2</v>
          </cell>
          <cell r="E721">
            <v>2380</v>
          </cell>
        </row>
        <row r="722">
          <cell r="A722">
            <v>120220</v>
          </cell>
          <cell r="B722" t="str">
            <v>天井杉柾ベニヤ敷目板張り</v>
          </cell>
          <cell r="C722" t="str">
            <v>施工費</v>
          </cell>
          <cell r="D722" t="str">
            <v>m2</v>
          </cell>
          <cell r="E722">
            <v>2540</v>
          </cell>
        </row>
        <row r="723">
          <cell r="A723">
            <v>120230</v>
          </cell>
          <cell r="B723" t="str">
            <v>回り縁取付け</v>
          </cell>
          <cell r="C723" t="str">
            <v>施工費</v>
          </cell>
          <cell r="D723" t="str">
            <v>ｍ</v>
          </cell>
          <cell r="E723">
            <v>1780</v>
          </cell>
        </row>
        <row r="724">
          <cell r="A724">
            <v>120240</v>
          </cell>
          <cell r="B724" t="str">
            <v>屋根下地板張り</v>
          </cell>
          <cell r="C724" t="str">
            <v>施工費</v>
          </cell>
          <cell r="D724" t="str">
            <v>m2</v>
          </cell>
          <cell r="E724">
            <v>680</v>
          </cell>
        </row>
        <row r="725">
          <cell r="A725">
            <v>120310</v>
          </cell>
          <cell r="B725" t="str">
            <v>窓枠取付け（引違い）</v>
          </cell>
          <cell r="C725" t="str">
            <v>１．８×１．２ｍ程度　施工費</v>
          </cell>
          <cell r="D725" t="str">
            <v>箇所</v>
          </cell>
          <cell r="E725">
            <v>21820</v>
          </cell>
        </row>
        <row r="726">
          <cell r="A726">
            <v>120320</v>
          </cell>
          <cell r="B726" t="str">
            <v>出入口枠取付け（片開き）</v>
          </cell>
          <cell r="C726" t="str">
            <v>０．９×２．０ｍ程度　施工費</v>
          </cell>
          <cell r="D726" t="str">
            <v>箇所</v>
          </cell>
          <cell r="E726">
            <v>17380</v>
          </cell>
        </row>
        <row r="727">
          <cell r="A727">
            <v>120330</v>
          </cell>
          <cell r="B727" t="str">
            <v>出入口枠取付け（両開き）</v>
          </cell>
          <cell r="C727" t="str">
            <v>１．６×２．０ｍ程度　施工費</v>
          </cell>
          <cell r="D727" t="str">
            <v>箇所</v>
          </cell>
          <cell r="E727">
            <v>20440</v>
          </cell>
        </row>
        <row r="728">
          <cell r="A728">
            <v>120340</v>
          </cell>
          <cell r="B728" t="str">
            <v>出入口枠取付け（欄間付き片開き）</v>
          </cell>
          <cell r="C728" t="str">
            <v>０．９×２．５ｍ程度　施工費</v>
          </cell>
          <cell r="D728" t="str">
            <v>箇所</v>
          </cell>
          <cell r="E728">
            <v>21080</v>
          </cell>
        </row>
        <row r="729">
          <cell r="A729">
            <v>120350</v>
          </cell>
          <cell r="B729" t="str">
            <v>出入口枠取付け（欄間付き両開き）</v>
          </cell>
          <cell r="C729" t="str">
            <v>１．６×２．５ｍ程度　施工費</v>
          </cell>
          <cell r="D729" t="str">
            <v>箇所</v>
          </cell>
          <cell r="E729">
            <v>24310</v>
          </cell>
        </row>
        <row r="730">
          <cell r="A730">
            <v>120355</v>
          </cell>
          <cell r="B730" t="str">
            <v>額縁取付け</v>
          </cell>
          <cell r="C730" t="str">
            <v>施工費</v>
          </cell>
          <cell r="D730" t="str">
            <v>ｍ</v>
          </cell>
          <cell r="E730">
            <v>1050</v>
          </cell>
        </row>
        <row r="731">
          <cell r="A731">
            <v>120360</v>
          </cell>
          <cell r="B731" t="str">
            <v>敷居，鴨居取付け</v>
          </cell>
          <cell r="C731" t="str">
            <v>施工費</v>
          </cell>
          <cell r="D731" t="str">
            <v>ｍ</v>
          </cell>
          <cell r="E731">
            <v>3250</v>
          </cell>
        </row>
        <row r="732">
          <cell r="A732">
            <v>120410</v>
          </cell>
          <cell r="B732" t="str">
            <v>カーテンボックス取付け</v>
          </cell>
          <cell r="C732" t="str">
            <v>１００×１５０ｍｍ程度　施工費</v>
          </cell>
          <cell r="D732" t="str">
            <v>ｍ</v>
          </cell>
          <cell r="E732">
            <v>2290</v>
          </cell>
        </row>
        <row r="733">
          <cell r="A733">
            <v>120420</v>
          </cell>
          <cell r="B733" t="str">
            <v>階段笠木取付け</v>
          </cell>
          <cell r="C733" t="str">
            <v>６０×１００ｍｍ程度　施工費</v>
          </cell>
          <cell r="D733" t="str">
            <v>ｍ</v>
          </cell>
          <cell r="E733">
            <v>3060</v>
          </cell>
        </row>
        <row r="734">
          <cell r="A734">
            <v>120430</v>
          </cell>
          <cell r="B734" t="str">
            <v>天袋付き押入け取付け</v>
          </cell>
          <cell r="C734" t="str">
            <v>Ｗ＝１．８ｍ程度　施工費</v>
          </cell>
          <cell r="D734" t="str">
            <v>箇所</v>
          </cell>
          <cell r="E734">
            <v>28310</v>
          </cell>
        </row>
        <row r="735">
          <cell r="A735">
            <v>120440</v>
          </cell>
          <cell r="B735" t="str">
            <v>化粧柱取付け</v>
          </cell>
          <cell r="C735" t="str">
            <v>施工費</v>
          </cell>
          <cell r="D735" t="str">
            <v>本</v>
          </cell>
          <cell r="E735">
            <v>7840</v>
          </cell>
        </row>
        <row r="736">
          <cell r="A736" t="str">
            <v>13（　屋　根　及　び　と　い　）</v>
          </cell>
        </row>
        <row r="737">
          <cell r="A737">
            <v>130400</v>
          </cell>
          <cell r="B737" t="str">
            <v>ルーフドレン</v>
          </cell>
          <cell r="C737" t="str">
            <v>＜ルーフドレン×１．１２を加算＞</v>
          </cell>
          <cell r="D737" t="str">
            <v>箇所</v>
          </cell>
          <cell r="E737">
            <v>4330</v>
          </cell>
        </row>
        <row r="738">
          <cell r="A738">
            <v>130410</v>
          </cell>
          <cell r="B738" t="str">
            <v>フロアードレン</v>
          </cell>
          <cell r="C738" t="str">
            <v>＜フロアードレン×１．１２を加算＞</v>
          </cell>
          <cell r="D738" t="str">
            <v>箇所</v>
          </cell>
          <cell r="E738">
            <v>4330</v>
          </cell>
        </row>
        <row r="739">
          <cell r="A739">
            <v>130506</v>
          </cell>
          <cell r="B739" t="str">
            <v>立　て　ど　い</v>
          </cell>
          <cell r="C739" t="str">
            <v>鋼管　径６５ｍｍ</v>
          </cell>
          <cell r="D739" t="str">
            <v>ｍ</v>
          </cell>
          <cell r="E739">
            <v>6910</v>
          </cell>
        </row>
        <row r="740">
          <cell r="A740">
            <v>130508</v>
          </cell>
          <cell r="B740" t="str">
            <v>立　て　ど　い</v>
          </cell>
          <cell r="C740" t="str">
            <v>鋼管　径８０ｍｍ</v>
          </cell>
          <cell r="D740" t="str">
            <v>ｍ</v>
          </cell>
          <cell r="E740">
            <v>7910</v>
          </cell>
        </row>
        <row r="741">
          <cell r="A741">
            <v>130510</v>
          </cell>
          <cell r="B741" t="str">
            <v>立　て　ど　い</v>
          </cell>
          <cell r="C741" t="str">
            <v>鋼管　径１００ｍｍ</v>
          </cell>
          <cell r="D741" t="str">
            <v>ｍ</v>
          </cell>
          <cell r="E741">
            <v>10540</v>
          </cell>
        </row>
        <row r="742">
          <cell r="A742">
            <v>130512</v>
          </cell>
          <cell r="B742" t="str">
            <v>立　て　ど　い</v>
          </cell>
          <cell r="C742" t="str">
            <v>鋼管　径１２５ｍｍ</v>
          </cell>
          <cell r="D742" t="str">
            <v>ｍ</v>
          </cell>
          <cell r="E742">
            <v>12800</v>
          </cell>
        </row>
        <row r="743">
          <cell r="A743">
            <v>130515</v>
          </cell>
          <cell r="B743" t="str">
            <v>立　て　ど　い</v>
          </cell>
          <cell r="C743" t="str">
            <v>鋼管　径１５０ｍｍ</v>
          </cell>
          <cell r="D743" t="str">
            <v>ｍ</v>
          </cell>
          <cell r="E743">
            <v>16150</v>
          </cell>
        </row>
        <row r="744">
          <cell r="A744" t="str">
            <v>14（　金　属　）</v>
          </cell>
        </row>
        <row r="745">
          <cell r="A745">
            <v>140000</v>
          </cell>
          <cell r="B745" t="str">
            <v>鋳鉄製マンホールふた</v>
          </cell>
          <cell r="C745" t="str">
            <v>＜マンホールふた×１．１２を加算＞</v>
          </cell>
          <cell r="D745" t="str">
            <v>箇所</v>
          </cell>
          <cell r="E745">
            <v>7150</v>
          </cell>
        </row>
        <row r="746">
          <cell r="A746">
            <v>140100</v>
          </cell>
          <cell r="B746" t="str">
            <v>床　点　検　口</v>
          </cell>
          <cell r="C746" t="str">
            <v>＜床点検口×１．１２を加算する＞</v>
          </cell>
          <cell r="D746" t="str">
            <v>箇所</v>
          </cell>
          <cell r="E746">
            <v>2850</v>
          </cell>
        </row>
        <row r="747">
          <cell r="A747">
            <v>140101</v>
          </cell>
          <cell r="B747" t="str">
            <v>床　点　検　口</v>
          </cell>
          <cell r="C747" t="str">
            <v>アルミニウム製錠無し　６００角　　モルタル埋込型</v>
          </cell>
          <cell r="D747" t="str">
            <v>箇所</v>
          </cell>
          <cell r="E747">
            <v>18190</v>
          </cell>
        </row>
        <row r="748">
          <cell r="A748">
            <v>140200</v>
          </cell>
          <cell r="B748" t="str">
            <v>天井点検口</v>
          </cell>
          <cell r="C748" t="str">
            <v>軽量鉄骨天井下地補強共　　　　　　＜天井点検口×１．１２を加算する＞</v>
          </cell>
          <cell r="D748" t="str">
            <v>箇所</v>
          </cell>
          <cell r="E748">
            <v>4230</v>
          </cell>
        </row>
        <row r="749">
          <cell r="A749">
            <v>140201</v>
          </cell>
          <cell r="B749" t="str">
            <v>天井点検口</v>
          </cell>
          <cell r="C749" t="str">
            <v>アルミニウム製　錠無し　４５０角　軽量鉄骨天井下地補強共</v>
          </cell>
          <cell r="D749" t="str">
            <v>箇所</v>
          </cell>
          <cell r="E749">
            <v>8230</v>
          </cell>
        </row>
        <row r="750">
          <cell r="A750">
            <v>140202</v>
          </cell>
          <cell r="B750" t="str">
            <v>天井点検口</v>
          </cell>
          <cell r="C750" t="str">
            <v>アルミニウム製　錠無し　６００角　軽量鉄骨天井下地補強共</v>
          </cell>
          <cell r="D750" t="str">
            <v>箇所</v>
          </cell>
          <cell r="E750">
            <v>8860</v>
          </cell>
        </row>
        <row r="751">
          <cell r="A751">
            <v>140300</v>
          </cell>
          <cell r="B751" t="str">
            <v>階段すべり止め</v>
          </cell>
          <cell r="C751" t="str">
            <v>接着　　　　　　　　　　　　　　　＜階段すべり止め×１．１２を加算＞</v>
          </cell>
          <cell r="D751" t="str">
            <v>ｍ</v>
          </cell>
          <cell r="E751">
            <v>1080</v>
          </cell>
        </row>
        <row r="752">
          <cell r="A752">
            <v>140301</v>
          </cell>
          <cell r="B752" t="str">
            <v>階段すべり止め</v>
          </cell>
          <cell r="C752" t="str">
            <v>ステンレス製ビニルタイヤ付き　　　巾＝３７ｍｍ　接着</v>
          </cell>
          <cell r="D752" t="str">
            <v>ｍ</v>
          </cell>
          <cell r="E752">
            <v>2980</v>
          </cell>
        </row>
        <row r="753">
          <cell r="A753">
            <v>140400</v>
          </cell>
          <cell r="B753" t="str">
            <v>コーナービート</v>
          </cell>
          <cell r="C753" t="str">
            <v>＜コーナービート×１．１２を加算＞</v>
          </cell>
          <cell r="D753" t="str">
            <v>ｍ</v>
          </cell>
          <cell r="E753">
            <v>540</v>
          </cell>
        </row>
        <row r="754">
          <cell r="A754">
            <v>140500</v>
          </cell>
          <cell r="B754" t="str">
            <v>床目地金物</v>
          </cell>
          <cell r="C754" t="str">
            <v>＜床目地金物×１．１２を加算する＞</v>
          </cell>
          <cell r="D754" t="str">
            <v>ｍ</v>
          </cell>
          <cell r="E754">
            <v>540</v>
          </cell>
        </row>
        <row r="755">
          <cell r="A755">
            <v>140600</v>
          </cell>
          <cell r="B755" t="str">
            <v>防水層端部金物</v>
          </cell>
          <cell r="C755" t="str">
            <v>＜防水層端部金物×１．１２を加算＞</v>
          </cell>
          <cell r="D755" t="str">
            <v>ｍ</v>
          </cell>
          <cell r="E755">
            <v>560</v>
          </cell>
        </row>
        <row r="756">
          <cell r="A756">
            <v>141001</v>
          </cell>
          <cell r="B756" t="str">
            <v>ます用鋼製グレーチング</v>
          </cell>
          <cell r="C756" t="str">
            <v>枠付き　　　　　　　　　　　　　　＜グレーチング×１．１２を加算＞</v>
          </cell>
          <cell r="D756" t="str">
            <v>箇所</v>
          </cell>
          <cell r="E756">
            <v>4890</v>
          </cell>
        </row>
        <row r="757">
          <cell r="A757">
            <v>141010</v>
          </cell>
          <cell r="B757" t="str">
            <v>排水溝用　鋼製グレーチング</v>
          </cell>
          <cell r="C757" t="str">
            <v>枠なし　　　　　　　　　　　　　　＜グレーチング×１．１２を加算＞</v>
          </cell>
          <cell r="D757" t="str">
            <v>ｍ</v>
          </cell>
          <cell r="E757">
            <v>590</v>
          </cell>
        </row>
        <row r="758">
          <cell r="A758">
            <v>141011</v>
          </cell>
          <cell r="B758" t="str">
            <v>排水溝用　鋼製グレーチング</v>
          </cell>
          <cell r="C758" t="str">
            <v>枠付き　　　　　　　　　　　　　　＜グレーチング×１．１２を加算＞</v>
          </cell>
          <cell r="D758" t="str">
            <v>ｍ</v>
          </cell>
          <cell r="E758">
            <v>2530</v>
          </cell>
        </row>
        <row r="759">
          <cell r="A759">
            <v>141100</v>
          </cell>
          <cell r="B759" t="str">
            <v>ます用　　鋳鉄製グレーチング</v>
          </cell>
          <cell r="C759" t="str">
            <v>枠なし　　　　　　　　　　　　　　＜グレーチング×１．１２を加算＞</v>
          </cell>
          <cell r="D759" t="str">
            <v>箇所</v>
          </cell>
          <cell r="E759">
            <v>970</v>
          </cell>
        </row>
        <row r="760">
          <cell r="A760">
            <v>141101</v>
          </cell>
          <cell r="B760" t="str">
            <v>ます用　　鋳鉄製グレーチング</v>
          </cell>
          <cell r="C760" t="str">
            <v>枠付き　　　　　　　　　　　　　　＜グレーチング×１．１２を加算＞</v>
          </cell>
          <cell r="D760" t="str">
            <v>箇所</v>
          </cell>
          <cell r="E760">
            <v>5020</v>
          </cell>
        </row>
        <row r="761">
          <cell r="A761">
            <v>141110</v>
          </cell>
          <cell r="B761" t="str">
            <v>排水溝用　鋳鉄製グレーチング</v>
          </cell>
          <cell r="C761" t="str">
            <v>枠なし　　　　　　　　　　　　　　＜グレーチング×１．１２を加算＞</v>
          </cell>
          <cell r="D761" t="str">
            <v>ｍ</v>
          </cell>
          <cell r="E761">
            <v>590</v>
          </cell>
        </row>
        <row r="762">
          <cell r="A762">
            <v>142000</v>
          </cell>
          <cell r="B762" t="str">
            <v>下地メタルラス張り</v>
          </cell>
          <cell r="C762" t="str">
            <v>平ラス３号　アスファルトフェルト共</v>
          </cell>
          <cell r="D762" t="str">
            <v>m2</v>
          </cell>
          <cell r="E762">
            <v>660</v>
          </cell>
        </row>
        <row r="763">
          <cell r="A763">
            <v>142100</v>
          </cell>
          <cell r="B763" t="str">
            <v>下地メタルラス張り</v>
          </cell>
          <cell r="C763" t="str">
            <v>リブラス　Ａ１号　下地木造</v>
          </cell>
          <cell r="D763" t="str">
            <v>m2</v>
          </cell>
          <cell r="E763">
            <v>510</v>
          </cell>
        </row>
        <row r="764">
          <cell r="A764">
            <v>142101</v>
          </cell>
          <cell r="B764" t="str">
            <v>下地メタルラス張り</v>
          </cell>
          <cell r="C764" t="str">
            <v>リブラス　Ａ１号　下地鉄骨</v>
          </cell>
          <cell r="D764" t="str">
            <v>m2</v>
          </cell>
          <cell r="E764">
            <v>970</v>
          </cell>
        </row>
        <row r="765">
          <cell r="A765">
            <v>142200</v>
          </cell>
          <cell r="B765" t="str">
            <v>下地メタルラス張り</v>
          </cell>
          <cell r="C765" t="str">
            <v>＃２０　アスファルトフェルト共　　（ひし形ラス）</v>
          </cell>
          <cell r="D765" t="str">
            <v>m2</v>
          </cell>
          <cell r="E765">
            <v>860</v>
          </cell>
        </row>
        <row r="766">
          <cell r="A766">
            <v>143000</v>
          </cell>
          <cell r="B766" t="str">
            <v>天井下地用インサート</v>
          </cell>
          <cell r="C766" t="str">
            <v>鉄製</v>
          </cell>
          <cell r="D766" t="str">
            <v>m2</v>
          </cell>
          <cell r="E766">
            <v>240</v>
          </cell>
        </row>
        <row r="767">
          <cell r="A767">
            <v>145000</v>
          </cell>
          <cell r="B767" t="str">
            <v>軽量鉄骨天井下地</v>
          </cell>
          <cell r="C767" t="str">
            <v>野縁間隔３６０　１９形下張り用</v>
          </cell>
          <cell r="D767" t="str">
            <v>m2</v>
          </cell>
          <cell r="E767">
            <v>1450</v>
          </cell>
        </row>
        <row r="768">
          <cell r="A768">
            <v>145010</v>
          </cell>
          <cell r="B768" t="str">
            <v>軽量鉄骨天井下地</v>
          </cell>
          <cell r="C768" t="str">
            <v>野縁間隔３００　１９形直張り用</v>
          </cell>
          <cell r="D768" t="str">
            <v>m2</v>
          </cell>
          <cell r="E768">
            <v>1640</v>
          </cell>
        </row>
        <row r="769">
          <cell r="A769">
            <v>145012</v>
          </cell>
          <cell r="B769" t="str">
            <v>軽量鉄骨天井下地</v>
          </cell>
          <cell r="C769" t="str">
            <v>野縁間隔２２５　１９形直張り用</v>
          </cell>
          <cell r="D769" t="str">
            <v>m2</v>
          </cell>
          <cell r="E769">
            <v>1890</v>
          </cell>
        </row>
        <row r="770">
          <cell r="A770">
            <v>145020</v>
          </cell>
          <cell r="B770" t="str">
            <v>軽量鉄骨天井下地</v>
          </cell>
          <cell r="C770" t="str">
            <v>野縁間隔３６０　屋内　　　　　　　（１９形金属板張り用）</v>
          </cell>
          <cell r="D770" t="str">
            <v>m2</v>
          </cell>
          <cell r="E770">
            <v>1310</v>
          </cell>
        </row>
        <row r="771">
          <cell r="A771">
            <v>145100</v>
          </cell>
          <cell r="B771" t="str">
            <v>軽量鉄骨天井下地</v>
          </cell>
          <cell r="C771" t="str">
            <v>野縁間隔３６０　２５形下張り用</v>
          </cell>
          <cell r="D771" t="str">
            <v>m2</v>
          </cell>
          <cell r="E771">
            <v>1550</v>
          </cell>
        </row>
        <row r="772">
          <cell r="A772">
            <v>145110</v>
          </cell>
          <cell r="B772" t="str">
            <v>軽量鉄骨天井下地</v>
          </cell>
          <cell r="C772" t="str">
            <v>野縁間隔３００　２５形直張り用</v>
          </cell>
          <cell r="D772" t="str">
            <v>m2</v>
          </cell>
          <cell r="E772">
            <v>1750</v>
          </cell>
        </row>
        <row r="773">
          <cell r="A773">
            <v>145112</v>
          </cell>
          <cell r="B773" t="str">
            <v>軽量鉄骨天井下地</v>
          </cell>
          <cell r="C773" t="str">
            <v>野縁間隔２２５　２５形直張り用</v>
          </cell>
          <cell r="D773" t="str">
            <v>m2</v>
          </cell>
          <cell r="E773">
            <v>2030</v>
          </cell>
        </row>
        <row r="774">
          <cell r="A774">
            <v>145120</v>
          </cell>
          <cell r="B774" t="str">
            <v>軽量鉄骨天井下地</v>
          </cell>
          <cell r="C774" t="str">
            <v>野縁間隔３００　屋外　　　　　　　（２５形金属板張り用）</v>
          </cell>
          <cell r="D774" t="str">
            <v>m2</v>
          </cell>
          <cell r="E774">
            <v>1540</v>
          </cell>
        </row>
        <row r="775">
          <cell r="A775">
            <v>145500</v>
          </cell>
          <cell r="B775" t="str">
            <v>軽量鉄骨壁下地</v>
          </cell>
          <cell r="C775" t="str">
            <v>間柱間隔３００　６５形</v>
          </cell>
          <cell r="D775" t="str">
            <v>m2</v>
          </cell>
          <cell r="E775">
            <v>2540</v>
          </cell>
        </row>
        <row r="776">
          <cell r="A776">
            <v>145505</v>
          </cell>
          <cell r="B776" t="str">
            <v>軽量鉄骨壁下地</v>
          </cell>
          <cell r="C776" t="str">
            <v>間柱間隔４５０　６５形</v>
          </cell>
          <cell r="D776" t="str">
            <v>m2</v>
          </cell>
          <cell r="E776">
            <v>1890</v>
          </cell>
        </row>
        <row r="777">
          <cell r="A777">
            <v>145700</v>
          </cell>
          <cell r="B777" t="str">
            <v>軽量鉄骨壁下地</v>
          </cell>
          <cell r="C777" t="str">
            <v>間柱間隔３００　９０形</v>
          </cell>
          <cell r="D777" t="str">
            <v>m2</v>
          </cell>
          <cell r="E777">
            <v>2850</v>
          </cell>
        </row>
        <row r="778">
          <cell r="A778">
            <v>145705</v>
          </cell>
          <cell r="B778" t="str">
            <v>軽量鉄骨壁下地</v>
          </cell>
          <cell r="C778" t="str">
            <v>間柱間隔４５０　９０形</v>
          </cell>
          <cell r="D778" t="str">
            <v>m2</v>
          </cell>
          <cell r="E778">
            <v>2100</v>
          </cell>
        </row>
        <row r="779">
          <cell r="A779">
            <v>145800</v>
          </cell>
          <cell r="B779" t="str">
            <v>軽量鉄骨壁下地</v>
          </cell>
          <cell r="C779" t="str">
            <v>間柱間隔３００　１００形</v>
          </cell>
          <cell r="D779" t="str">
            <v>m2</v>
          </cell>
          <cell r="E779">
            <v>3010</v>
          </cell>
        </row>
        <row r="780">
          <cell r="A780">
            <v>145805</v>
          </cell>
          <cell r="B780" t="str">
            <v>軽量鉄骨壁下地</v>
          </cell>
          <cell r="C780" t="str">
            <v>間柱間隔４５０　１００形</v>
          </cell>
          <cell r="D780" t="str">
            <v>m2</v>
          </cell>
          <cell r="E780">
            <v>2220</v>
          </cell>
        </row>
        <row r="781">
          <cell r="A781" t="str">
            <v>15（　左　官　）</v>
          </cell>
        </row>
        <row r="782">
          <cell r="A782">
            <v>150000</v>
          </cell>
          <cell r="B782" t="str">
            <v>床仕上げモルタル塗り</v>
          </cell>
          <cell r="C782" t="str">
            <v>厚３０</v>
          </cell>
          <cell r="D782" t="str">
            <v>m2</v>
          </cell>
          <cell r="E782">
            <v>1980</v>
          </cell>
        </row>
        <row r="783">
          <cell r="A783">
            <v>150010</v>
          </cell>
          <cell r="B783" t="str">
            <v>床張物下地モルタル塗り</v>
          </cell>
          <cell r="C783" t="str">
            <v>厚２８</v>
          </cell>
          <cell r="D783" t="str">
            <v>m2</v>
          </cell>
          <cell r="E783">
            <v>1900</v>
          </cell>
        </row>
        <row r="784">
          <cell r="A784">
            <v>150018</v>
          </cell>
          <cell r="B784" t="str">
            <v>床ユニットタイル下地モルタル塗り</v>
          </cell>
          <cell r="C784" t="str">
            <v>厚２２</v>
          </cell>
          <cell r="D784" t="str">
            <v>m2</v>
          </cell>
          <cell r="E784">
            <v>1570</v>
          </cell>
        </row>
        <row r="785">
          <cell r="A785">
            <v>150020</v>
          </cell>
          <cell r="B785" t="str">
            <v>床タイル下地モルタル塗り</v>
          </cell>
          <cell r="C785" t="str">
            <v>厚３７</v>
          </cell>
          <cell r="D785" t="str">
            <v>m2</v>
          </cell>
          <cell r="E785">
            <v>2280</v>
          </cell>
        </row>
        <row r="786">
          <cell r="A786">
            <v>150025</v>
          </cell>
          <cell r="B786" t="str">
            <v>床防水下地モルタル塗り</v>
          </cell>
          <cell r="C786" t="str">
            <v>厚１８</v>
          </cell>
          <cell r="D786" t="str">
            <v>m2</v>
          </cell>
          <cell r="E786">
            <v>1460</v>
          </cell>
        </row>
        <row r="787">
          <cell r="A787">
            <v>150030</v>
          </cell>
          <cell r="B787" t="str">
            <v>階段仕上げモルタル塗り</v>
          </cell>
          <cell r="C787" t="str">
            <v>厚３０</v>
          </cell>
          <cell r="D787" t="str">
            <v>m2</v>
          </cell>
          <cell r="E787">
            <v>4860</v>
          </cell>
        </row>
        <row r="788">
          <cell r="A788">
            <v>150040</v>
          </cell>
          <cell r="B788" t="str">
            <v>階段張物下地モルタル塗り</v>
          </cell>
          <cell r="C788" t="str">
            <v>厚２８</v>
          </cell>
          <cell r="D788" t="str">
            <v>m2</v>
          </cell>
          <cell r="E788">
            <v>4790</v>
          </cell>
        </row>
        <row r="789">
          <cell r="A789">
            <v>150060</v>
          </cell>
          <cell r="B789" t="str">
            <v>床コンクリ－トこて仕上</v>
          </cell>
          <cell r="C789" t="str">
            <v>Ａ種</v>
          </cell>
          <cell r="D789" t="str">
            <v>m2</v>
          </cell>
          <cell r="E789">
            <v>770</v>
          </cell>
        </row>
        <row r="790">
          <cell r="A790">
            <v>150061</v>
          </cell>
          <cell r="B790" t="str">
            <v>床コンクリ－トこて仕上</v>
          </cell>
          <cell r="C790" t="str">
            <v>Ｂ種</v>
          </cell>
          <cell r="D790" t="str">
            <v>m2</v>
          </cell>
          <cell r="E790">
            <v>550</v>
          </cell>
        </row>
        <row r="791">
          <cell r="A791">
            <v>150101</v>
          </cell>
          <cell r="B791" t="str">
            <v>内・外幅木モルタル塗り</v>
          </cell>
          <cell r="C791" t="str">
            <v>厚２０，２５　Ｈ＝１００</v>
          </cell>
          <cell r="D791" t="str">
            <v>ｍ</v>
          </cell>
          <cell r="E791">
            <v>1220</v>
          </cell>
        </row>
        <row r="792">
          <cell r="A792">
            <v>150103</v>
          </cell>
          <cell r="B792" t="str">
            <v>内・外幅木モルタル塗り</v>
          </cell>
          <cell r="C792" t="str">
            <v>厚２０，２５　Ｈ＝３００</v>
          </cell>
          <cell r="D792" t="str">
            <v>ｍ</v>
          </cell>
          <cell r="E792">
            <v>1670</v>
          </cell>
        </row>
        <row r="793">
          <cell r="A793">
            <v>150130</v>
          </cell>
          <cell r="B793" t="str">
            <v>内・外幅木モルタル塗り</v>
          </cell>
          <cell r="C793" t="str">
            <v>厚２０，２５　Ｈ＝１５０階段ささら</v>
          </cell>
          <cell r="D793" t="str">
            <v>ｍ</v>
          </cell>
          <cell r="E793">
            <v>1560</v>
          </cell>
        </row>
        <row r="794">
          <cell r="A794">
            <v>150300</v>
          </cell>
          <cell r="B794" t="str">
            <v>内壁モルタル塗り</v>
          </cell>
          <cell r="C794" t="str">
            <v>厚２０　下地コンクリ－ト　はけ引き</v>
          </cell>
          <cell r="D794" t="str">
            <v>m2</v>
          </cell>
          <cell r="E794">
            <v>2850</v>
          </cell>
        </row>
        <row r="795">
          <cell r="A795">
            <v>150310</v>
          </cell>
          <cell r="B795" t="str">
            <v>内壁モルタル塗り</v>
          </cell>
          <cell r="C795" t="str">
            <v>厚２４　下地ラス　ラスこすり共　　はけ引き</v>
          </cell>
          <cell r="D795" t="str">
            <v>m2</v>
          </cell>
          <cell r="E795">
            <v>3540</v>
          </cell>
        </row>
        <row r="796">
          <cell r="A796">
            <v>150320</v>
          </cell>
          <cell r="B796" t="str">
            <v>内壁モルタル塗り</v>
          </cell>
          <cell r="C796" t="str">
            <v>厚２０　下地コンクリ－ト　金ごて</v>
          </cell>
          <cell r="D796" t="str">
            <v>m2</v>
          </cell>
          <cell r="E796">
            <v>3290</v>
          </cell>
        </row>
        <row r="797">
          <cell r="A797">
            <v>150330</v>
          </cell>
          <cell r="B797" t="str">
            <v>内壁モルタル塗り</v>
          </cell>
          <cell r="C797" t="str">
            <v>厚２４　下地ラス　ラスこすり共　　金ごて</v>
          </cell>
          <cell r="D797" t="str">
            <v>m2</v>
          </cell>
          <cell r="E797">
            <v>3980</v>
          </cell>
        </row>
        <row r="798">
          <cell r="A798">
            <v>150335</v>
          </cell>
          <cell r="B798" t="str">
            <v>内壁ユニットタイル下地モルタル塗り</v>
          </cell>
          <cell r="D798" t="str">
            <v>m2</v>
          </cell>
          <cell r="E798">
            <v>2000</v>
          </cell>
        </row>
        <row r="799">
          <cell r="A799">
            <v>150350</v>
          </cell>
          <cell r="B799" t="str">
            <v>内壁タイル下地モルタル塗り</v>
          </cell>
          <cell r="C799" t="str">
            <v>小口タイル以上</v>
          </cell>
          <cell r="D799" t="str">
            <v>m2</v>
          </cell>
          <cell r="E799">
            <v>1760</v>
          </cell>
        </row>
        <row r="800">
          <cell r="A800">
            <v>150400</v>
          </cell>
          <cell r="B800" t="str">
            <v>外壁モルタル塗り</v>
          </cell>
          <cell r="C800" t="str">
            <v>厚２５　下地コンクリ－ト　はけ引き</v>
          </cell>
          <cell r="D800" t="str">
            <v>m2</v>
          </cell>
          <cell r="E800">
            <v>3360</v>
          </cell>
        </row>
        <row r="801">
          <cell r="A801">
            <v>150410</v>
          </cell>
          <cell r="B801" t="str">
            <v>外壁モルタル塗り</v>
          </cell>
          <cell r="C801" t="str">
            <v>厚２９　下地ラス　ラスこすり共　　はけ引き</v>
          </cell>
          <cell r="D801" t="str">
            <v>m2</v>
          </cell>
          <cell r="E801">
            <v>4060</v>
          </cell>
        </row>
        <row r="802">
          <cell r="A802">
            <v>150420</v>
          </cell>
          <cell r="B802" t="str">
            <v>外壁モルタル塗り</v>
          </cell>
          <cell r="C802" t="str">
            <v>厚２５　下地コンクリ－ト　金ごて</v>
          </cell>
          <cell r="D802" t="str">
            <v>m2</v>
          </cell>
          <cell r="E802">
            <v>3800</v>
          </cell>
        </row>
        <row r="803">
          <cell r="A803">
            <v>150430</v>
          </cell>
          <cell r="B803" t="str">
            <v>外壁モルタル塗り</v>
          </cell>
          <cell r="C803" t="str">
            <v>厚２９　下地ラス　ラスこすり共　　金ごて</v>
          </cell>
          <cell r="D803" t="str">
            <v>m2</v>
          </cell>
          <cell r="E803">
            <v>4500</v>
          </cell>
        </row>
        <row r="804">
          <cell r="A804">
            <v>150435</v>
          </cell>
          <cell r="B804" t="str">
            <v>外壁ユニットタイル下地モルタル塗り</v>
          </cell>
          <cell r="D804" t="str">
            <v>m2</v>
          </cell>
          <cell r="E804">
            <v>2510</v>
          </cell>
        </row>
        <row r="805">
          <cell r="A805">
            <v>150440</v>
          </cell>
          <cell r="B805" t="str">
            <v>外壁タイル下地モルタル塗り</v>
          </cell>
          <cell r="C805" t="str">
            <v>小口タイル以上</v>
          </cell>
          <cell r="D805" t="str">
            <v>m2</v>
          </cell>
          <cell r="E805">
            <v>2180</v>
          </cell>
        </row>
        <row r="806">
          <cell r="A806">
            <v>150500</v>
          </cell>
          <cell r="B806" t="str">
            <v>笠木，水切等モルタル塗り</v>
          </cell>
          <cell r="C806" t="str">
            <v>厚３０</v>
          </cell>
          <cell r="D806" t="str">
            <v>m2</v>
          </cell>
          <cell r="E806">
            <v>10290</v>
          </cell>
        </row>
        <row r="807">
          <cell r="A807">
            <v>150510</v>
          </cell>
          <cell r="B807" t="str">
            <v>側溝等モルタル塗り</v>
          </cell>
          <cell r="C807" t="str">
            <v>厚３０</v>
          </cell>
          <cell r="D807" t="str">
            <v>m2</v>
          </cell>
          <cell r="E807">
            <v>8620</v>
          </cell>
        </row>
        <row r="808">
          <cell r="A808">
            <v>150601</v>
          </cell>
          <cell r="B808" t="str">
            <v>建具周囲モルタル充てん</v>
          </cell>
          <cell r="C808" t="str">
            <v>外部</v>
          </cell>
          <cell r="D808" t="str">
            <v>ｍ</v>
          </cell>
          <cell r="E808">
            <v>1290</v>
          </cell>
        </row>
        <row r="809">
          <cell r="A809">
            <v>150602</v>
          </cell>
          <cell r="B809" t="str">
            <v>建具周囲モルタル充てん</v>
          </cell>
          <cell r="C809" t="str">
            <v>内部</v>
          </cell>
          <cell r="D809" t="str">
            <v>ｍ</v>
          </cell>
          <cell r="E809">
            <v>1110</v>
          </cell>
        </row>
        <row r="810">
          <cell r="A810">
            <v>150610</v>
          </cell>
          <cell r="B810" t="str">
            <v>防水下地ごしらえ</v>
          </cell>
          <cell r="C810" t="str">
            <v>入隅，出隅</v>
          </cell>
          <cell r="D810" t="str">
            <v>ｍ</v>
          </cell>
          <cell r="E810">
            <v>220</v>
          </cell>
        </row>
        <row r="811">
          <cell r="A811">
            <v>150700</v>
          </cell>
          <cell r="B811" t="str">
            <v>床目地切り</v>
          </cell>
          <cell r="C811" t="str">
            <v>＜床モルタル塗りに加算＞</v>
          </cell>
          <cell r="D811" t="str">
            <v>m2</v>
          </cell>
          <cell r="E811">
            <v>110</v>
          </cell>
        </row>
        <row r="812">
          <cell r="A812">
            <v>150800</v>
          </cell>
          <cell r="B812" t="str">
            <v>床・壁防水モルタル</v>
          </cell>
          <cell r="C812" t="str">
            <v>＜床・壁モルタル塗りに加算＞　　　（厚１０ｍｍにつき）</v>
          </cell>
          <cell r="D812" t="str">
            <v>m2</v>
          </cell>
          <cell r="E812">
            <v>25</v>
          </cell>
        </row>
        <row r="813">
          <cell r="A813">
            <v>150900</v>
          </cell>
          <cell r="B813" t="str">
            <v>下地調整塗材塗り</v>
          </cell>
          <cell r="D813" t="str">
            <v>m2</v>
          </cell>
          <cell r="E813">
            <v>730</v>
          </cell>
        </row>
        <row r="814">
          <cell r="A814" t="str">
            <v>16（　建　具　）</v>
          </cell>
        </row>
        <row r="815">
          <cell r="A815">
            <v>160001</v>
          </cell>
          <cell r="B815" t="str">
            <v>合板フラッシュ戸</v>
          </cell>
          <cell r="C815" t="str">
            <v>シナ１類　コア工法</v>
          </cell>
          <cell r="D815" t="str">
            <v>m2</v>
          </cell>
          <cell r="E815">
            <v>13870</v>
          </cell>
        </row>
        <row r="816">
          <cell r="A816">
            <v>160002</v>
          </cell>
          <cell r="B816" t="str">
            <v>合板フラッシュ戸</v>
          </cell>
          <cell r="C816" t="str">
            <v>シナ２類　コア工法</v>
          </cell>
          <cell r="D816" t="str">
            <v>m2</v>
          </cell>
          <cell r="E816">
            <v>13930</v>
          </cell>
        </row>
        <row r="817">
          <cell r="A817">
            <v>160011</v>
          </cell>
          <cell r="B817" t="str">
            <v>合板フラッシュ戸</v>
          </cell>
          <cell r="C817" t="str">
            <v>ラワン１類　コア工法</v>
          </cell>
          <cell r="D817" t="str">
            <v>m2</v>
          </cell>
          <cell r="E817">
            <v>13360</v>
          </cell>
        </row>
        <row r="818">
          <cell r="A818">
            <v>160012</v>
          </cell>
          <cell r="B818" t="str">
            <v>合板フラッシュ戸</v>
          </cell>
          <cell r="C818" t="str">
            <v>ラワン２類　コア工法</v>
          </cell>
          <cell r="D818" t="str">
            <v>m2</v>
          </cell>
          <cell r="E818">
            <v>13300</v>
          </cell>
        </row>
        <row r="819">
          <cell r="A819">
            <v>160101</v>
          </cell>
          <cell r="B819" t="str">
            <v>合板フラッシュ戸</v>
          </cell>
          <cell r="C819" t="str">
            <v>シナ１類　中骨工法</v>
          </cell>
          <cell r="D819" t="str">
            <v>m2</v>
          </cell>
          <cell r="E819">
            <v>15320</v>
          </cell>
        </row>
        <row r="820">
          <cell r="A820">
            <v>160102</v>
          </cell>
          <cell r="B820" t="str">
            <v>合板フラッシュ戸</v>
          </cell>
          <cell r="C820" t="str">
            <v>シナ２類　中骨工法</v>
          </cell>
          <cell r="D820" t="str">
            <v>m2</v>
          </cell>
          <cell r="E820">
            <v>15380</v>
          </cell>
        </row>
        <row r="821">
          <cell r="A821">
            <v>160111</v>
          </cell>
          <cell r="B821" t="str">
            <v>合板フラッシュ戸</v>
          </cell>
          <cell r="C821" t="str">
            <v>ラワン１類　中骨工法</v>
          </cell>
          <cell r="D821" t="str">
            <v>m2</v>
          </cell>
          <cell r="E821">
            <v>14810</v>
          </cell>
        </row>
        <row r="822">
          <cell r="A822">
            <v>160112</v>
          </cell>
          <cell r="B822" t="str">
            <v>合板フラッシュ戸</v>
          </cell>
          <cell r="C822" t="str">
            <v>ラワン２類　中骨工法</v>
          </cell>
          <cell r="D822" t="str">
            <v>m2</v>
          </cell>
          <cell r="E822">
            <v>14760</v>
          </cell>
        </row>
        <row r="823">
          <cell r="A823">
            <v>160201</v>
          </cell>
          <cell r="B823" t="str">
            <v>額入り合板フラッシュ戸</v>
          </cell>
          <cell r="C823" t="str">
            <v>シナ１類　コア工法</v>
          </cell>
          <cell r="D823" t="str">
            <v>m2</v>
          </cell>
          <cell r="E823">
            <v>15100</v>
          </cell>
        </row>
        <row r="824">
          <cell r="A824">
            <v>160202</v>
          </cell>
          <cell r="B824" t="str">
            <v>額入り合板フラッシュ戸</v>
          </cell>
          <cell r="C824" t="str">
            <v>シナ２類　コア工法</v>
          </cell>
          <cell r="D824" t="str">
            <v>m2</v>
          </cell>
          <cell r="E824">
            <v>15160</v>
          </cell>
        </row>
        <row r="825">
          <cell r="A825">
            <v>160211</v>
          </cell>
          <cell r="B825" t="str">
            <v>額入り合板フラッシュ戸</v>
          </cell>
          <cell r="C825" t="str">
            <v>ラワン１類　コア工法</v>
          </cell>
          <cell r="D825" t="str">
            <v>m2</v>
          </cell>
          <cell r="E825">
            <v>14600</v>
          </cell>
        </row>
        <row r="826">
          <cell r="A826">
            <v>160212</v>
          </cell>
          <cell r="B826" t="str">
            <v>額入り合板フラッシュ戸</v>
          </cell>
          <cell r="C826" t="str">
            <v>ラワン２類　コア工法</v>
          </cell>
          <cell r="D826" t="str">
            <v>m2</v>
          </cell>
          <cell r="E826">
            <v>14540</v>
          </cell>
        </row>
        <row r="827">
          <cell r="A827">
            <v>160301</v>
          </cell>
          <cell r="B827" t="str">
            <v>額入り合板フラッシュ戸</v>
          </cell>
          <cell r="C827" t="str">
            <v>シナ１類　中骨工法</v>
          </cell>
          <cell r="D827" t="str">
            <v>m2</v>
          </cell>
          <cell r="E827">
            <v>16550</v>
          </cell>
        </row>
        <row r="828">
          <cell r="A828">
            <v>160302</v>
          </cell>
          <cell r="B828" t="str">
            <v>額入り合板フラッシュ戸</v>
          </cell>
          <cell r="C828" t="str">
            <v>シナ２類　中骨工法</v>
          </cell>
          <cell r="D828" t="str">
            <v>m2</v>
          </cell>
          <cell r="E828">
            <v>16610</v>
          </cell>
        </row>
        <row r="829">
          <cell r="A829">
            <v>160311</v>
          </cell>
          <cell r="B829" t="str">
            <v>額入り合板フラッシュ戸</v>
          </cell>
          <cell r="C829" t="str">
            <v>ラワン１類　中骨工法</v>
          </cell>
          <cell r="D829" t="str">
            <v>m2</v>
          </cell>
          <cell r="E829">
            <v>16050</v>
          </cell>
        </row>
        <row r="830">
          <cell r="A830">
            <v>160312</v>
          </cell>
          <cell r="B830" t="str">
            <v>額入り合板フラッシュ戸</v>
          </cell>
          <cell r="C830" t="str">
            <v>ラワン２類　中骨工法</v>
          </cell>
          <cell r="D830" t="str">
            <v>m2</v>
          </cell>
          <cell r="E830">
            <v>15990</v>
          </cell>
        </row>
        <row r="831">
          <cell r="A831">
            <v>160402</v>
          </cell>
          <cell r="B831" t="str">
            <v>片面合板ふすま戸</v>
          </cell>
          <cell r="C831" t="str">
            <v>シナ２類</v>
          </cell>
          <cell r="D831" t="str">
            <v>m2</v>
          </cell>
          <cell r="E831">
            <v>8810</v>
          </cell>
        </row>
        <row r="832">
          <cell r="A832">
            <v>160412</v>
          </cell>
          <cell r="B832" t="str">
            <v>片面合板ふすま戸</v>
          </cell>
          <cell r="C832" t="str">
            <v>ラワン２類</v>
          </cell>
          <cell r="D832" t="str">
            <v>m2</v>
          </cell>
          <cell r="E832">
            <v>8490</v>
          </cell>
        </row>
        <row r="833">
          <cell r="A833">
            <v>160500</v>
          </cell>
          <cell r="B833" t="str">
            <v>引違いガラス戸</v>
          </cell>
          <cell r="D833" t="str">
            <v>m2</v>
          </cell>
          <cell r="E833">
            <v>8020</v>
          </cell>
        </row>
        <row r="834">
          <cell r="A834">
            <v>160600</v>
          </cell>
          <cell r="B834" t="str">
            <v>引違いガラス戸</v>
          </cell>
          <cell r="D834" t="str">
            <v>m2</v>
          </cell>
          <cell r="E834">
            <v>6510</v>
          </cell>
        </row>
        <row r="835">
          <cell r="A835">
            <v>161000</v>
          </cell>
          <cell r="B835" t="str">
            <v>木製建具取付け調整</v>
          </cell>
          <cell r="C835" t="str">
            <v>片開きフラッシュ戸</v>
          </cell>
          <cell r="D835" t="str">
            <v>箇所</v>
          </cell>
          <cell r="E835">
            <v>2640</v>
          </cell>
        </row>
        <row r="836">
          <cell r="A836">
            <v>161001</v>
          </cell>
          <cell r="B836" t="str">
            <v>木製建具取付け調整</v>
          </cell>
          <cell r="C836" t="str">
            <v>両開きフラッシュ戸</v>
          </cell>
          <cell r="D836" t="str">
            <v>箇所</v>
          </cell>
          <cell r="E836">
            <v>5280</v>
          </cell>
        </row>
        <row r="837">
          <cell r="A837">
            <v>161002</v>
          </cell>
          <cell r="B837" t="str">
            <v>木製建具取付け調整</v>
          </cell>
          <cell r="C837" t="str">
            <v>簡単な片開き板戸</v>
          </cell>
          <cell r="D837" t="str">
            <v>箇所</v>
          </cell>
          <cell r="E837">
            <v>2290</v>
          </cell>
        </row>
        <row r="838">
          <cell r="A838">
            <v>161003</v>
          </cell>
          <cell r="B838" t="str">
            <v>木製建具取付け調整</v>
          </cell>
          <cell r="C838" t="str">
            <v>引違いガラス戸</v>
          </cell>
          <cell r="D838" t="str">
            <v>箇所</v>
          </cell>
          <cell r="E838">
            <v>1760</v>
          </cell>
        </row>
        <row r="839">
          <cell r="A839">
            <v>161004</v>
          </cell>
          <cell r="B839" t="str">
            <v>木製建具取付け調整</v>
          </cell>
          <cell r="C839" t="str">
            <v>両開き窓</v>
          </cell>
          <cell r="D839" t="str">
            <v>箇所</v>
          </cell>
          <cell r="E839">
            <v>3520</v>
          </cell>
        </row>
        <row r="840">
          <cell r="A840">
            <v>161005</v>
          </cell>
          <cell r="B840" t="str">
            <v>木製建具取付け調整</v>
          </cell>
          <cell r="C840" t="str">
            <v>引違い窓</v>
          </cell>
          <cell r="D840" t="str">
            <v>箇所</v>
          </cell>
          <cell r="E840">
            <v>1580</v>
          </cell>
        </row>
        <row r="841">
          <cell r="A841">
            <v>161007</v>
          </cell>
          <cell r="B841" t="str">
            <v>木製建具取付け調整</v>
          </cell>
          <cell r="C841" t="str">
            <v>回転窓</v>
          </cell>
          <cell r="D841" t="str">
            <v>箇所</v>
          </cell>
          <cell r="E841">
            <v>2640</v>
          </cell>
        </row>
        <row r="842">
          <cell r="A842">
            <v>161008</v>
          </cell>
          <cell r="B842" t="str">
            <v>木製建具取付け調整</v>
          </cell>
          <cell r="C842" t="str">
            <v>引違いふすま</v>
          </cell>
          <cell r="D842" t="str">
            <v>箇所</v>
          </cell>
          <cell r="E842">
            <v>1760</v>
          </cell>
        </row>
        <row r="843">
          <cell r="A843">
            <v>161009</v>
          </cell>
          <cell r="B843" t="str">
            <v>木製建具取付け調整</v>
          </cell>
          <cell r="C843" t="str">
            <v>引違い障子</v>
          </cell>
          <cell r="D843" t="str">
            <v>箇所</v>
          </cell>
          <cell r="E843">
            <v>2290</v>
          </cell>
        </row>
        <row r="844">
          <cell r="A844">
            <v>161010</v>
          </cell>
          <cell r="B844" t="str">
            <v>木製建具取付け調整</v>
          </cell>
          <cell r="C844" t="str">
            <v>片開きふすま</v>
          </cell>
          <cell r="D844" t="str">
            <v>箇所</v>
          </cell>
          <cell r="E844">
            <v>1410</v>
          </cell>
        </row>
        <row r="845">
          <cell r="A845">
            <v>161100</v>
          </cell>
          <cell r="B845" t="str">
            <v>ドアクローザ取付け</v>
          </cell>
          <cell r="D845" t="str">
            <v>箇所</v>
          </cell>
          <cell r="E845">
            <v>1580</v>
          </cell>
        </row>
        <row r="846">
          <cell r="A846" t="str">
            <v>17（　ガ　ラ　ス　）</v>
          </cell>
        </row>
        <row r="847">
          <cell r="A847">
            <v>170030</v>
          </cell>
          <cell r="B847" t="str">
            <v>フロート板ガラス</v>
          </cell>
          <cell r="C847" t="str">
            <v>透明厚３ｍｍ　２．２２m2以下　定寸</v>
          </cell>
          <cell r="D847" t="str">
            <v>m2</v>
          </cell>
          <cell r="E847">
            <v>2360</v>
          </cell>
        </row>
        <row r="848">
          <cell r="A848">
            <v>170031</v>
          </cell>
          <cell r="B848" t="str">
            <v>フロート板ガラス</v>
          </cell>
          <cell r="C848" t="str">
            <v>摺　厚３ｍｍ　２．２２m2以下　定寸</v>
          </cell>
          <cell r="D848" t="str">
            <v>m2</v>
          </cell>
          <cell r="E848">
            <v>2660</v>
          </cell>
        </row>
        <row r="849">
          <cell r="A849">
            <v>170051</v>
          </cell>
          <cell r="B849" t="str">
            <v>フロート板ガラス</v>
          </cell>
          <cell r="C849" t="str">
            <v>厚５ｍｍ　２．１８m2以下　特寸</v>
          </cell>
          <cell r="D849" t="str">
            <v>m2</v>
          </cell>
          <cell r="E849">
            <v>3490</v>
          </cell>
        </row>
        <row r="850">
          <cell r="A850">
            <v>170052</v>
          </cell>
          <cell r="B850" t="str">
            <v>フロート板ガラス</v>
          </cell>
          <cell r="C850" t="str">
            <v>厚５ｍｍ　４．４５m2以下　特寸</v>
          </cell>
          <cell r="D850" t="str">
            <v>m2</v>
          </cell>
          <cell r="E850">
            <v>4300</v>
          </cell>
        </row>
        <row r="851">
          <cell r="A851">
            <v>170060</v>
          </cell>
          <cell r="B851" t="str">
            <v>フロート板ガラス</v>
          </cell>
          <cell r="C851" t="str">
            <v>厚６ｍｍ　２．１８m2以下　特寸</v>
          </cell>
          <cell r="D851" t="str">
            <v>m2</v>
          </cell>
          <cell r="E851">
            <v>4270</v>
          </cell>
        </row>
        <row r="852">
          <cell r="A852">
            <v>170061</v>
          </cell>
          <cell r="B852" t="str">
            <v>フロート板ガラス</v>
          </cell>
          <cell r="C852" t="str">
            <v>厚６ｍｍ　４．４５m2以下　特寸</v>
          </cell>
          <cell r="D852" t="str">
            <v>m2</v>
          </cell>
          <cell r="E852">
            <v>5080</v>
          </cell>
        </row>
        <row r="853">
          <cell r="A853">
            <v>170080</v>
          </cell>
          <cell r="B853" t="str">
            <v>フロート板ガラス</v>
          </cell>
          <cell r="C853" t="str">
            <v>厚８ｍｍ　２．１８m2以下　特寸</v>
          </cell>
          <cell r="D853" t="str">
            <v>m2</v>
          </cell>
          <cell r="E853">
            <v>6680</v>
          </cell>
        </row>
        <row r="854">
          <cell r="A854">
            <v>170081</v>
          </cell>
          <cell r="B854" t="str">
            <v>フロート板ガラス</v>
          </cell>
          <cell r="C854" t="str">
            <v>厚８ｍｍ　４．４５m2以下　特寸</v>
          </cell>
          <cell r="D854" t="str">
            <v>m2</v>
          </cell>
          <cell r="E854">
            <v>8130</v>
          </cell>
        </row>
        <row r="855">
          <cell r="A855">
            <v>170082</v>
          </cell>
          <cell r="B855" t="str">
            <v>フロート板ガラス</v>
          </cell>
          <cell r="C855" t="str">
            <v>厚８ｍｍ　６．８１m2以下　特寸</v>
          </cell>
          <cell r="D855" t="str">
            <v>m2</v>
          </cell>
          <cell r="E855">
            <v>8780</v>
          </cell>
        </row>
        <row r="856">
          <cell r="A856">
            <v>170241</v>
          </cell>
          <cell r="B856" t="str">
            <v>型板ガラス</v>
          </cell>
          <cell r="C856" t="str">
            <v>厚４ｍｍ　２．１８m2以下　特寸</v>
          </cell>
          <cell r="D856" t="str">
            <v>m2</v>
          </cell>
          <cell r="E856">
            <v>2350</v>
          </cell>
        </row>
        <row r="857">
          <cell r="A857">
            <v>170242</v>
          </cell>
          <cell r="B857" t="str">
            <v>型板ガラス</v>
          </cell>
          <cell r="C857" t="str">
            <v>厚４ｍｍ　４．４５m2以下　特寸</v>
          </cell>
          <cell r="D857" t="str">
            <v>m2</v>
          </cell>
          <cell r="E857">
            <v>2860</v>
          </cell>
        </row>
        <row r="858">
          <cell r="A858">
            <v>170260</v>
          </cell>
          <cell r="B858" t="str">
            <v>型板ガラス</v>
          </cell>
          <cell r="C858" t="str">
            <v>厚６ｍｍ　２．１８m2以下　特寸</v>
          </cell>
          <cell r="D858" t="str">
            <v>m2</v>
          </cell>
          <cell r="E858">
            <v>2950</v>
          </cell>
        </row>
        <row r="859">
          <cell r="A859">
            <v>170261</v>
          </cell>
          <cell r="B859" t="str">
            <v>型板ガラス</v>
          </cell>
          <cell r="C859" t="str">
            <v>厚６ｍｍ　４．４５m2以下　特寸</v>
          </cell>
          <cell r="D859" t="str">
            <v>m2</v>
          </cell>
          <cell r="E859">
            <v>3760</v>
          </cell>
        </row>
        <row r="860">
          <cell r="A860">
            <v>170360</v>
          </cell>
          <cell r="B860" t="str">
            <v>網入型板ガラス</v>
          </cell>
          <cell r="C860" t="str">
            <v>厚６．８ｍｍ　２．１８m2以下　特寸</v>
          </cell>
          <cell r="D860" t="str">
            <v>m2</v>
          </cell>
          <cell r="E860">
            <v>4880</v>
          </cell>
        </row>
        <row r="861">
          <cell r="A861">
            <v>170361</v>
          </cell>
          <cell r="B861" t="str">
            <v>網入型板ガラス</v>
          </cell>
          <cell r="C861" t="str">
            <v>厚６．８ｍｍ　４．４５m2以下　特寸</v>
          </cell>
          <cell r="D861" t="str">
            <v>m2</v>
          </cell>
          <cell r="E861">
            <v>5850</v>
          </cell>
        </row>
        <row r="862">
          <cell r="A862">
            <v>170460</v>
          </cell>
          <cell r="B862" t="str">
            <v>網入みがき板ガラス</v>
          </cell>
          <cell r="C862" t="str">
            <v>厚６．８ｍｍ　２．１８m2以下　特寸</v>
          </cell>
          <cell r="D862" t="str">
            <v>m2</v>
          </cell>
          <cell r="E862">
            <v>10260</v>
          </cell>
        </row>
        <row r="863">
          <cell r="A863">
            <v>170461</v>
          </cell>
          <cell r="B863" t="str">
            <v>網入みがき板ガラス</v>
          </cell>
          <cell r="C863" t="str">
            <v>厚６．８ｍｍ　４．４５m2以下　特寸</v>
          </cell>
          <cell r="D863" t="str">
            <v>m2</v>
          </cell>
          <cell r="E863">
            <v>11230</v>
          </cell>
        </row>
        <row r="864">
          <cell r="A864">
            <v>170533</v>
          </cell>
          <cell r="B864" t="str">
            <v>複層ガラス</v>
          </cell>
          <cell r="C864" t="str">
            <v>ＦＬ３：Ａ６：ＦＬ３</v>
          </cell>
          <cell r="D864" t="str">
            <v>m2</v>
          </cell>
          <cell r="E864">
            <v>9190</v>
          </cell>
        </row>
        <row r="865">
          <cell r="A865">
            <v>170555</v>
          </cell>
          <cell r="B865" t="str">
            <v>複層ガラス</v>
          </cell>
          <cell r="C865" t="str">
            <v>ＦＬ５：Ａ６：ＦＬ５</v>
          </cell>
          <cell r="D865" t="str">
            <v>m2</v>
          </cell>
          <cell r="E865">
            <v>13520</v>
          </cell>
        </row>
        <row r="866">
          <cell r="A866">
            <v>170556</v>
          </cell>
          <cell r="B866" t="str">
            <v>複層ガラス</v>
          </cell>
          <cell r="C866" t="str">
            <v>ＦＬ５：Ａ６：ＰＷ６．８</v>
          </cell>
          <cell r="D866" t="str">
            <v>m2</v>
          </cell>
          <cell r="E866">
            <v>23310</v>
          </cell>
        </row>
        <row r="867">
          <cell r="A867">
            <v>171014</v>
          </cell>
          <cell r="B867" t="str">
            <v>ガラスブロック</v>
          </cell>
          <cell r="C867" t="str">
            <v>透明　１４５×１４５×９５</v>
          </cell>
          <cell r="D867" t="str">
            <v>m2</v>
          </cell>
          <cell r="E867">
            <v>39860</v>
          </cell>
        </row>
        <row r="868">
          <cell r="A868">
            <v>171114</v>
          </cell>
          <cell r="B868" t="str">
            <v>ガラスブロック</v>
          </cell>
          <cell r="C868" t="str">
            <v>色物　１４５×１４５×９５</v>
          </cell>
          <cell r="D868" t="str">
            <v>m2</v>
          </cell>
          <cell r="E868">
            <v>47160</v>
          </cell>
        </row>
        <row r="869">
          <cell r="A869">
            <v>171219</v>
          </cell>
          <cell r="B869" t="str">
            <v>ガラスブロック</v>
          </cell>
          <cell r="C869" t="str">
            <v>透明　１９０×１９０×９５</v>
          </cell>
          <cell r="D869" t="str">
            <v>m2</v>
          </cell>
          <cell r="E869">
            <v>30510</v>
          </cell>
        </row>
        <row r="870">
          <cell r="A870">
            <v>171319</v>
          </cell>
          <cell r="B870" t="str">
            <v>ガラスブロック</v>
          </cell>
          <cell r="C870" t="str">
            <v>色物　１９０×１９０×９５</v>
          </cell>
          <cell r="D870" t="str">
            <v>m2</v>
          </cell>
          <cell r="E870">
            <v>35830</v>
          </cell>
        </row>
        <row r="871">
          <cell r="A871">
            <v>172000</v>
          </cell>
          <cell r="B871" t="str">
            <v>ガラス清掃（両面）</v>
          </cell>
          <cell r="D871" t="str">
            <v>m2</v>
          </cell>
          <cell r="E871">
            <v>480</v>
          </cell>
        </row>
        <row r="872">
          <cell r="A872">
            <v>173000</v>
          </cell>
          <cell r="B872" t="str">
            <v>ガスケット取付</v>
          </cell>
          <cell r="D872" t="str">
            <v>ｍ</v>
          </cell>
          <cell r="E872">
            <v>180</v>
          </cell>
        </row>
        <row r="873">
          <cell r="A873">
            <v>173010</v>
          </cell>
          <cell r="B873" t="str">
            <v>ガラス回りシーリング（両面）</v>
          </cell>
          <cell r="C873" t="str">
            <v>ポリサルファイドシーリング</v>
          </cell>
          <cell r="D873" t="str">
            <v>ｍ</v>
          </cell>
          <cell r="E873">
            <v>870</v>
          </cell>
        </row>
        <row r="874">
          <cell r="A874">
            <v>173020</v>
          </cell>
          <cell r="B874" t="str">
            <v>ガラス回りシーリング（両面）</v>
          </cell>
          <cell r="C874" t="str">
            <v>シリコーンシーリング</v>
          </cell>
          <cell r="D874" t="str">
            <v>ｍ</v>
          </cell>
          <cell r="E874">
            <v>890</v>
          </cell>
        </row>
        <row r="875">
          <cell r="A875" t="str">
            <v>18（　塗　装　）</v>
          </cell>
        </row>
        <row r="876">
          <cell r="A876">
            <v>180000</v>
          </cell>
          <cell r="B876" t="str">
            <v>合成樹脂調合ペイント塗り（ＳＯＰ）</v>
          </cell>
          <cell r="C876" t="str">
            <v>木部　一般</v>
          </cell>
          <cell r="D876" t="str">
            <v>m2</v>
          </cell>
          <cell r="E876">
            <v>1450</v>
          </cell>
        </row>
        <row r="877">
          <cell r="A877">
            <v>180001</v>
          </cell>
          <cell r="B877" t="str">
            <v>合成樹脂調合ペイント塗り（ＳＯＰ）</v>
          </cell>
          <cell r="C877" t="str">
            <v>木部　ラワン</v>
          </cell>
          <cell r="D877" t="str">
            <v>m2</v>
          </cell>
          <cell r="E877">
            <v>1560</v>
          </cell>
        </row>
        <row r="878">
          <cell r="A878">
            <v>180010</v>
          </cell>
          <cell r="B878" t="str">
            <v>合成樹脂調合ペイント塗り（ＳＯＰ）</v>
          </cell>
          <cell r="C878" t="str">
            <v>鉄面　一般</v>
          </cell>
          <cell r="D878" t="str">
            <v>m2</v>
          </cell>
          <cell r="E878">
            <v>1560</v>
          </cell>
        </row>
        <row r="879">
          <cell r="A879">
            <v>180011</v>
          </cell>
          <cell r="B879" t="str">
            <v>合成樹脂調合ペイント塗り（ＳＯＰ）</v>
          </cell>
          <cell r="C879" t="str">
            <v>鋼製建具等　鉄面</v>
          </cell>
          <cell r="D879" t="str">
            <v>m2</v>
          </cell>
          <cell r="E879">
            <v>1370</v>
          </cell>
        </row>
        <row r="880">
          <cell r="A880">
            <v>180015</v>
          </cell>
          <cell r="B880" t="str">
            <v>合成樹脂調合ペイント塗り（ＳＯＰ）</v>
          </cell>
          <cell r="C880" t="str">
            <v>鋼製建具等　亜鉛めっき面</v>
          </cell>
          <cell r="D880" t="str">
            <v>m2</v>
          </cell>
          <cell r="E880">
            <v>1440</v>
          </cell>
        </row>
        <row r="881">
          <cell r="A881">
            <v>180020</v>
          </cell>
          <cell r="B881" t="str">
            <v>合成樹脂調合ペイント塗り（ＳＯＰ）</v>
          </cell>
          <cell r="C881" t="str">
            <v>亜鉛めっき面</v>
          </cell>
          <cell r="D881" t="str">
            <v>m2</v>
          </cell>
          <cell r="E881">
            <v>1820</v>
          </cell>
        </row>
        <row r="882">
          <cell r="A882">
            <v>180107</v>
          </cell>
          <cell r="B882" t="str">
            <v>合成樹脂エマルションペイント１種塗り</v>
          </cell>
          <cell r="C882" t="str">
            <v>（ＥＰ－Ι）コンクリ－ト面　内部</v>
          </cell>
          <cell r="D882" t="str">
            <v>m2</v>
          </cell>
          <cell r="E882">
            <v>1240</v>
          </cell>
        </row>
        <row r="883">
          <cell r="A883">
            <v>180110</v>
          </cell>
          <cell r="B883" t="str">
            <v>合成樹脂エマルションペイント１種塗り</v>
          </cell>
          <cell r="C883" t="str">
            <v>（ＥＰ－Ι）モルタル面</v>
          </cell>
          <cell r="D883" t="str">
            <v>m2</v>
          </cell>
          <cell r="E883">
            <v>1170</v>
          </cell>
        </row>
        <row r="884">
          <cell r="A884">
            <v>180120</v>
          </cell>
          <cell r="B884" t="str">
            <v>合成樹脂エマルションペイント１種塗り</v>
          </cell>
          <cell r="C884" t="str">
            <v>（ＥＰ－Ι）ボ－ド面</v>
          </cell>
          <cell r="D884" t="str">
            <v>m2</v>
          </cell>
          <cell r="E884">
            <v>1130</v>
          </cell>
        </row>
        <row r="885">
          <cell r="A885">
            <v>180128</v>
          </cell>
          <cell r="B885" t="str">
            <v>天井合成樹脂エマルションペイント１種塗り</v>
          </cell>
          <cell r="C885" t="str">
            <v>（ＥＰ－Ι）コンクリ－ト面　内部</v>
          </cell>
          <cell r="D885" t="str">
            <v>m2</v>
          </cell>
          <cell r="E885">
            <v>1300</v>
          </cell>
        </row>
        <row r="886">
          <cell r="A886">
            <v>180129</v>
          </cell>
          <cell r="B886" t="str">
            <v>天井合成樹脂エマルションペイント１種塗り</v>
          </cell>
          <cell r="C886" t="str">
            <v>（ＥＰ－Ι）モルタル面</v>
          </cell>
          <cell r="D886" t="str">
            <v>m2</v>
          </cell>
          <cell r="E886">
            <v>1250</v>
          </cell>
        </row>
        <row r="887">
          <cell r="A887">
            <v>180130</v>
          </cell>
          <cell r="B887" t="str">
            <v>天井合成樹脂エマルションペイント１種塗り</v>
          </cell>
          <cell r="C887" t="str">
            <v>（ＥＰ－Ι）ボ－ド面</v>
          </cell>
          <cell r="D887" t="str">
            <v>m2</v>
          </cell>
          <cell r="E887">
            <v>1210</v>
          </cell>
        </row>
        <row r="888">
          <cell r="A888">
            <v>180150</v>
          </cell>
          <cell r="B888" t="str">
            <v>つや有り合成樹脂エマルションペイントＡ種塗り</v>
          </cell>
          <cell r="C888" t="str">
            <v>（ＧＥＰ－Ａ）コンクリ－ト面　内部</v>
          </cell>
          <cell r="D888" t="str">
            <v>m2</v>
          </cell>
          <cell r="E888">
            <v>1690</v>
          </cell>
        </row>
        <row r="889">
          <cell r="A889">
            <v>180151</v>
          </cell>
          <cell r="B889" t="str">
            <v>つや有り合成樹脂エマルションペイントＡ種塗り</v>
          </cell>
          <cell r="C889" t="str">
            <v>（ＧＥＰ－Ａ）モルタル面</v>
          </cell>
          <cell r="D889" t="str">
            <v>m2</v>
          </cell>
          <cell r="E889">
            <v>1640</v>
          </cell>
        </row>
        <row r="890">
          <cell r="A890">
            <v>180152</v>
          </cell>
          <cell r="B890" t="str">
            <v>つや有り合成樹脂エマルションペイントＡ種塗り</v>
          </cell>
          <cell r="C890" t="str">
            <v>（ＧＥＰ－Ａ）ボ－ド面</v>
          </cell>
          <cell r="D890" t="str">
            <v>m2</v>
          </cell>
          <cell r="E890">
            <v>1600</v>
          </cell>
        </row>
        <row r="891">
          <cell r="A891">
            <v>180155</v>
          </cell>
          <cell r="B891" t="str">
            <v>天井つや有り合成樹脂エマルションＡ種塗り</v>
          </cell>
          <cell r="C891" t="str">
            <v>（ＧＥＰ－Ａ）コンクリ－ト面　内部</v>
          </cell>
          <cell r="D891" t="str">
            <v>m2</v>
          </cell>
          <cell r="E891">
            <v>1740</v>
          </cell>
        </row>
        <row r="892">
          <cell r="A892">
            <v>180156</v>
          </cell>
          <cell r="B892" t="str">
            <v>天井つや有り合成樹脂エマルションＡ種塗り</v>
          </cell>
          <cell r="C892" t="str">
            <v>（ＧＥＰ－Ａ）モルタル面</v>
          </cell>
          <cell r="D892" t="str">
            <v>m2</v>
          </cell>
          <cell r="E892">
            <v>1690</v>
          </cell>
        </row>
        <row r="893">
          <cell r="A893">
            <v>180157</v>
          </cell>
          <cell r="B893" t="str">
            <v>天井つや有り合成樹脂エマルションＡ種塗り</v>
          </cell>
          <cell r="C893" t="str">
            <v>（ＧＥＰ－Ａ）ボ－ド面</v>
          </cell>
          <cell r="D893" t="str">
            <v>m2</v>
          </cell>
          <cell r="E893">
            <v>1650</v>
          </cell>
        </row>
        <row r="894">
          <cell r="A894">
            <v>180160</v>
          </cell>
          <cell r="B894" t="str">
            <v>つや有り合成樹脂エマルションペイントＢ種塗り</v>
          </cell>
          <cell r="C894" t="str">
            <v>（ＧＥＰ－Ｂ）コンクリ－ト面　内部</v>
          </cell>
          <cell r="D894" t="str">
            <v>m2</v>
          </cell>
          <cell r="E894">
            <v>1330</v>
          </cell>
        </row>
        <row r="895">
          <cell r="A895">
            <v>180161</v>
          </cell>
          <cell r="B895" t="str">
            <v>つや有り合成樹脂エマルションペイントＢ種塗り</v>
          </cell>
          <cell r="C895" t="str">
            <v>（ＧＥＰ－Ｂ）モルタル面</v>
          </cell>
          <cell r="D895" t="str">
            <v>m2</v>
          </cell>
          <cell r="E895">
            <v>1280</v>
          </cell>
        </row>
        <row r="896">
          <cell r="A896">
            <v>180162</v>
          </cell>
          <cell r="B896" t="str">
            <v>つや有り合成樹脂エマルションペイントＢ種塗り</v>
          </cell>
          <cell r="C896" t="str">
            <v>（ＧＥＰ－Ｂ）ボ－ド面</v>
          </cell>
          <cell r="D896" t="str">
            <v>m2</v>
          </cell>
          <cell r="E896">
            <v>1240</v>
          </cell>
        </row>
        <row r="897">
          <cell r="A897">
            <v>180165</v>
          </cell>
          <cell r="B897" t="str">
            <v>天井つや有り合成樹脂エマルションＢ種塗り</v>
          </cell>
          <cell r="C897" t="str">
            <v>（ＧＥＰ－Ｂ）コンクリ－ト面　内部</v>
          </cell>
          <cell r="D897" t="str">
            <v>m2</v>
          </cell>
          <cell r="E897">
            <v>1320</v>
          </cell>
        </row>
        <row r="898">
          <cell r="A898">
            <v>180166</v>
          </cell>
          <cell r="B898" t="str">
            <v>天井つや有り合成樹脂エマルションＢ種塗り</v>
          </cell>
          <cell r="C898" t="str">
            <v>（ＧＥＰ－Ｂ）モルタル面</v>
          </cell>
          <cell r="D898" t="str">
            <v>m2</v>
          </cell>
          <cell r="E898">
            <v>1270</v>
          </cell>
        </row>
        <row r="899">
          <cell r="A899">
            <v>180167</v>
          </cell>
          <cell r="B899" t="str">
            <v>天井つや有り合成樹脂エマルションＢ種塗り</v>
          </cell>
          <cell r="C899" t="str">
            <v>（ＧＥＰ－Ｂ）ボ－ド面</v>
          </cell>
          <cell r="D899" t="str">
            <v>m2</v>
          </cell>
          <cell r="E899">
            <v>1230</v>
          </cell>
        </row>
        <row r="900">
          <cell r="A900">
            <v>180250</v>
          </cell>
          <cell r="B900" t="str">
            <v>多彩模様塗料塗り（ＭＰ）</v>
          </cell>
          <cell r="C900" t="str">
            <v>コンクリート面</v>
          </cell>
          <cell r="D900" t="str">
            <v>m2</v>
          </cell>
          <cell r="E900">
            <v>1870</v>
          </cell>
        </row>
        <row r="901">
          <cell r="A901">
            <v>180300</v>
          </cell>
          <cell r="B901" t="str">
            <v>多彩模様塗料塗り（ＭＰ）</v>
          </cell>
          <cell r="C901" t="str">
            <v>モルタル面</v>
          </cell>
          <cell r="D901" t="str">
            <v>m2</v>
          </cell>
          <cell r="E901">
            <v>1810</v>
          </cell>
        </row>
        <row r="902">
          <cell r="A902">
            <v>180310</v>
          </cell>
          <cell r="B902" t="str">
            <v>多彩模様塗料塗り（ＭＰ）</v>
          </cell>
          <cell r="C902" t="str">
            <v>ボ－ド面</v>
          </cell>
          <cell r="D902" t="str">
            <v>m2</v>
          </cell>
          <cell r="E902">
            <v>1760</v>
          </cell>
        </row>
        <row r="903">
          <cell r="A903">
            <v>180320</v>
          </cell>
          <cell r="B903" t="str">
            <v>多彩模様塗料塗り（ＭＰ）</v>
          </cell>
          <cell r="C903" t="str">
            <v>鉄面・鋼製建具等</v>
          </cell>
          <cell r="D903" t="str">
            <v>m2</v>
          </cell>
          <cell r="E903">
            <v>1880</v>
          </cell>
        </row>
        <row r="904">
          <cell r="A904">
            <v>180330</v>
          </cell>
          <cell r="B904" t="str">
            <v>多彩模様塗料塗り（ＭＰ）</v>
          </cell>
          <cell r="C904" t="str">
            <v>亜鉛めっき面（鋼製建具等を除く）</v>
          </cell>
          <cell r="D904" t="str">
            <v>m2</v>
          </cell>
          <cell r="E904">
            <v>2250</v>
          </cell>
        </row>
        <row r="905">
          <cell r="A905">
            <v>180410</v>
          </cell>
          <cell r="B905" t="str">
            <v>塩化ビニル樹脂エナメル塗り（ＶＥ）</v>
          </cell>
          <cell r="C905" t="str">
            <v>コンクリート・モルタル・ボード面等</v>
          </cell>
          <cell r="D905" t="str">
            <v>m2</v>
          </cell>
          <cell r="E905">
            <v>2050</v>
          </cell>
        </row>
        <row r="906">
          <cell r="A906">
            <v>180500</v>
          </cell>
          <cell r="B906" t="str">
            <v>クリヤ－ラッカ－塗り（ＣＬ）</v>
          </cell>
          <cell r="C906" t="str">
            <v>木部</v>
          </cell>
          <cell r="D906" t="str">
            <v>m2</v>
          </cell>
          <cell r="E906">
            <v>3220</v>
          </cell>
        </row>
        <row r="907">
          <cell r="A907">
            <v>180600</v>
          </cell>
          <cell r="B907" t="str">
            <v>フタル酸樹脂エナメル塗り（ＦＥ）</v>
          </cell>
          <cell r="C907" t="str">
            <v>鉄面　一般</v>
          </cell>
          <cell r="D907" t="str">
            <v>m2</v>
          </cell>
          <cell r="E907">
            <v>2460</v>
          </cell>
        </row>
        <row r="908">
          <cell r="A908">
            <v>180610</v>
          </cell>
          <cell r="B908" t="str">
            <v>フタル酸樹脂エナメル塗り（ＦＥ）</v>
          </cell>
          <cell r="C908" t="str">
            <v>鋼製建具等　鉄面</v>
          </cell>
          <cell r="D908" t="str">
            <v>m2</v>
          </cell>
          <cell r="E908">
            <v>2390</v>
          </cell>
        </row>
        <row r="909">
          <cell r="A909">
            <v>180615</v>
          </cell>
          <cell r="B909" t="str">
            <v>フタル酸樹脂エナメル塗り（ＦＥ）</v>
          </cell>
          <cell r="C909" t="str">
            <v>鋼製建具等　亜鉛めっき面</v>
          </cell>
          <cell r="D909" t="str">
            <v>m2</v>
          </cell>
          <cell r="E909">
            <v>2460</v>
          </cell>
        </row>
        <row r="910">
          <cell r="A910">
            <v>180620</v>
          </cell>
          <cell r="B910" t="str">
            <v>フタル酸樹脂エナメル塗り（ＦＥ）</v>
          </cell>
          <cell r="C910" t="str">
            <v>亜鉛めっき面</v>
          </cell>
          <cell r="D910" t="str">
            <v>m2</v>
          </cell>
          <cell r="E910">
            <v>2840</v>
          </cell>
        </row>
        <row r="911">
          <cell r="A911">
            <v>180700</v>
          </cell>
          <cell r="B911" t="str">
            <v>オイルステイン塗り（ＯＳ）</v>
          </cell>
          <cell r="C911" t="str">
            <v>木部</v>
          </cell>
          <cell r="D911" t="str">
            <v>m2</v>
          </cell>
          <cell r="E911">
            <v>1040</v>
          </cell>
        </row>
        <row r="912">
          <cell r="A912">
            <v>180900</v>
          </cell>
          <cell r="B912" t="str">
            <v>さび止め塗料塗り（工場１回塗り）</v>
          </cell>
          <cell r="C912" t="str">
            <v>鉄面　一般</v>
          </cell>
          <cell r="D912" t="str">
            <v>m2</v>
          </cell>
          <cell r="E912">
            <v>580</v>
          </cell>
        </row>
        <row r="913">
          <cell r="A913">
            <v>180910</v>
          </cell>
          <cell r="B913" t="str">
            <v>さび止め塗料塗り（現場１回塗り）</v>
          </cell>
          <cell r="C913" t="str">
            <v>鉄面　一般</v>
          </cell>
          <cell r="D913" t="str">
            <v>m2</v>
          </cell>
          <cell r="E913">
            <v>520</v>
          </cell>
        </row>
        <row r="914">
          <cell r="A914" t="str">
            <v>20（　内　外　装　）</v>
          </cell>
        </row>
        <row r="915">
          <cell r="A915">
            <v>200020</v>
          </cell>
          <cell r="B915" t="str">
            <v>ビニル床タイル張り（ＶＴ）</v>
          </cell>
          <cell r="C915" t="str">
            <v>厚２ｍｍ　一般床用接着剤　　　　　半硬質　ノンアスベスト</v>
          </cell>
          <cell r="D915" t="str">
            <v>m2</v>
          </cell>
          <cell r="E915">
            <v>1710</v>
          </cell>
        </row>
        <row r="916">
          <cell r="A916">
            <v>200021</v>
          </cell>
          <cell r="B916" t="str">
            <v>ビニル床タイル張り（ＶＴ）</v>
          </cell>
          <cell r="C916" t="str">
            <v>厚２ｍｍ　エポキシ樹脂系接着剤　　半硬質　ノンアスベスト</v>
          </cell>
          <cell r="D916" t="str">
            <v>m2</v>
          </cell>
          <cell r="E916">
            <v>1850</v>
          </cell>
        </row>
        <row r="917">
          <cell r="A917">
            <v>200022</v>
          </cell>
          <cell r="B917" t="str">
            <v>ビニル床タイル張り（ＶＴ）</v>
          </cell>
          <cell r="C917" t="str">
            <v>厚２ｍｍ　階段　　　　　　　　　　半硬質　ノンアスベスト</v>
          </cell>
          <cell r="D917" t="str">
            <v>m2</v>
          </cell>
          <cell r="E917">
            <v>2740</v>
          </cell>
        </row>
        <row r="918">
          <cell r="A918">
            <v>200125</v>
          </cell>
          <cell r="B918" t="str">
            <v>ビニル床シート張り（ＶＳ）</v>
          </cell>
          <cell r="C918" t="str">
            <v>厚２．５ｍｍ　一般床用接着剤　　　一般用ＮＣ　無地</v>
          </cell>
          <cell r="D918" t="str">
            <v>m2</v>
          </cell>
          <cell r="E918">
            <v>2850</v>
          </cell>
        </row>
        <row r="919">
          <cell r="A919">
            <v>200126</v>
          </cell>
          <cell r="B919" t="str">
            <v>ビニル床シート張り（ＶＳ）</v>
          </cell>
          <cell r="C919" t="str">
            <v>厚２．５ｍｍ　エポキシ樹脂系接着剤一般用ＮＣ　無地</v>
          </cell>
          <cell r="D919" t="str">
            <v>m2</v>
          </cell>
          <cell r="E919">
            <v>2990</v>
          </cell>
        </row>
        <row r="920">
          <cell r="A920">
            <v>200127</v>
          </cell>
          <cell r="B920" t="str">
            <v>ビニル床シート張り（ＶＳ）</v>
          </cell>
          <cell r="C920" t="str">
            <v>厚２．５ｍｍ　階段　　　　　　　　一般用ＮＣ　無地</v>
          </cell>
          <cell r="D920" t="str">
            <v>m2</v>
          </cell>
          <cell r="E920">
            <v>3500</v>
          </cell>
        </row>
        <row r="921">
          <cell r="A921">
            <v>200225</v>
          </cell>
          <cell r="B921" t="str">
            <v>ビニル床シート張り（ＶＳ）</v>
          </cell>
          <cell r="C921" t="str">
            <v>厚２．５ｍｍ　一般床用接着剤　　　一般用ＮＣ　模様入り</v>
          </cell>
          <cell r="D921" t="str">
            <v>m2</v>
          </cell>
          <cell r="E921">
            <v>3030</v>
          </cell>
        </row>
        <row r="922">
          <cell r="A922">
            <v>200226</v>
          </cell>
          <cell r="B922" t="str">
            <v>ビニル床シート張り（ＶＳ）</v>
          </cell>
          <cell r="C922" t="str">
            <v>厚２．５ｍｍ　エポキシ樹脂系接着剤一般用ＮＣ　模様入り</v>
          </cell>
          <cell r="D922" t="str">
            <v>m2</v>
          </cell>
          <cell r="E922">
            <v>3170</v>
          </cell>
        </row>
        <row r="923">
          <cell r="A923">
            <v>200227</v>
          </cell>
          <cell r="B923" t="str">
            <v>ビニル床シート張り（ＶＳ）</v>
          </cell>
          <cell r="C923" t="str">
            <v>厚２．５ｍｍ　階段　　　　　　　　一般用ＮＣ　模様入り</v>
          </cell>
          <cell r="D923" t="str">
            <v>m2</v>
          </cell>
          <cell r="E923">
            <v>3680</v>
          </cell>
        </row>
        <row r="924">
          <cell r="A924">
            <v>200306</v>
          </cell>
          <cell r="B924" t="str">
            <v>ビニル幅木張り</v>
          </cell>
          <cell r="C924" t="str">
            <v>Ｈ＝６０ｍｍ</v>
          </cell>
          <cell r="D924" t="str">
            <v>ｍ</v>
          </cell>
          <cell r="E924">
            <v>490</v>
          </cell>
        </row>
        <row r="925">
          <cell r="A925">
            <v>200307</v>
          </cell>
          <cell r="B925" t="str">
            <v>ビニル幅木張り</v>
          </cell>
          <cell r="C925" t="str">
            <v>Ｈ＝７５ｍｍ</v>
          </cell>
          <cell r="D925" t="str">
            <v>ｍ</v>
          </cell>
          <cell r="E925">
            <v>510</v>
          </cell>
        </row>
        <row r="926">
          <cell r="A926">
            <v>200310</v>
          </cell>
          <cell r="B926" t="str">
            <v>ビニル幅木張り</v>
          </cell>
          <cell r="C926" t="str">
            <v>Ｈ＝１００ｍｍ</v>
          </cell>
          <cell r="D926" t="str">
            <v>ｍ</v>
          </cell>
          <cell r="E926">
            <v>540</v>
          </cell>
        </row>
        <row r="927">
          <cell r="A927">
            <v>200320</v>
          </cell>
          <cell r="B927" t="str">
            <v>ビニル幅木張り</v>
          </cell>
          <cell r="C927" t="str">
            <v>Ｈ＝１５０ｍｍ　階段ささら</v>
          </cell>
          <cell r="D927" t="str">
            <v>ｍ</v>
          </cell>
          <cell r="E927">
            <v>1850</v>
          </cell>
        </row>
        <row r="928">
          <cell r="A928">
            <v>200400</v>
          </cell>
          <cell r="B928" t="str">
            <v>畳　　敷　　き</v>
          </cell>
          <cell r="C928" t="str">
            <v>＜１畳　畳×１．１２を加算する＞</v>
          </cell>
          <cell r="D928" t="str">
            <v>枚</v>
          </cell>
          <cell r="E928">
            <v>940</v>
          </cell>
        </row>
        <row r="929">
          <cell r="A929">
            <v>200401</v>
          </cell>
          <cell r="B929" t="str">
            <v>畳　　敷　　き</v>
          </cell>
          <cell r="C929" t="str">
            <v>＜半畳　畳×１．１２を加算する＞</v>
          </cell>
          <cell r="D929" t="str">
            <v>枚</v>
          </cell>
          <cell r="E929">
            <v>750</v>
          </cell>
        </row>
        <row r="930">
          <cell r="A930">
            <v>202009</v>
          </cell>
          <cell r="B930" t="str">
            <v>壁せっこうボード張り</v>
          </cell>
          <cell r="C930" t="str">
            <v>準不燃　厚９．５　突付け</v>
          </cell>
          <cell r="D930" t="str">
            <v>m2</v>
          </cell>
          <cell r="E930">
            <v>1110</v>
          </cell>
        </row>
        <row r="931">
          <cell r="A931">
            <v>202112</v>
          </cell>
          <cell r="B931" t="str">
            <v>壁せっこうボード張り</v>
          </cell>
          <cell r="C931" t="str">
            <v>不燃　厚１２．５　突付け</v>
          </cell>
          <cell r="D931" t="str">
            <v>m2</v>
          </cell>
          <cell r="E931">
            <v>1210</v>
          </cell>
        </row>
        <row r="932">
          <cell r="A932">
            <v>202209</v>
          </cell>
          <cell r="B932" t="str">
            <v>壁せっこうボード張り</v>
          </cell>
          <cell r="C932" t="str">
            <v>準不燃　厚９．５　目透し</v>
          </cell>
          <cell r="D932" t="str">
            <v>m2</v>
          </cell>
          <cell r="E932">
            <v>1370</v>
          </cell>
        </row>
        <row r="933">
          <cell r="A933">
            <v>202312</v>
          </cell>
          <cell r="B933" t="str">
            <v>壁せっこうボード張り</v>
          </cell>
          <cell r="C933" t="str">
            <v>不燃　厚１２．５　目透し</v>
          </cell>
          <cell r="D933" t="str">
            <v>m2</v>
          </cell>
          <cell r="E933">
            <v>1470</v>
          </cell>
        </row>
        <row r="934">
          <cell r="A934">
            <v>202409</v>
          </cell>
          <cell r="B934" t="str">
            <v>壁せっこうボード張り</v>
          </cell>
          <cell r="C934" t="str">
            <v>準不燃　厚９．５　ジョイント工法</v>
          </cell>
          <cell r="D934" t="str">
            <v>m2</v>
          </cell>
          <cell r="E934">
            <v>1520</v>
          </cell>
        </row>
        <row r="935">
          <cell r="A935">
            <v>202512</v>
          </cell>
          <cell r="B935" t="str">
            <v>壁せっこうボード張り</v>
          </cell>
          <cell r="C935" t="str">
            <v>不燃　厚１２．５　ジョイント工法</v>
          </cell>
          <cell r="D935" t="str">
            <v>m2</v>
          </cell>
          <cell r="E935">
            <v>1620</v>
          </cell>
        </row>
        <row r="936">
          <cell r="A936">
            <v>202609</v>
          </cell>
          <cell r="B936" t="str">
            <v>壁せっこうボード張り</v>
          </cell>
          <cell r="C936" t="str">
            <v>準不燃　厚９．５　直張り工法</v>
          </cell>
          <cell r="D936" t="str">
            <v>m2</v>
          </cell>
          <cell r="E936">
            <v>2170</v>
          </cell>
        </row>
        <row r="937">
          <cell r="A937">
            <v>202712</v>
          </cell>
          <cell r="B937" t="str">
            <v>壁せっこうボード張り</v>
          </cell>
          <cell r="C937" t="str">
            <v>不燃　厚１２．５　直張り工法</v>
          </cell>
          <cell r="D937" t="str">
            <v>m2</v>
          </cell>
          <cell r="E937">
            <v>2270</v>
          </cell>
        </row>
        <row r="938">
          <cell r="A938">
            <v>202809</v>
          </cell>
          <cell r="B938" t="str">
            <v>壁せっこうボード張り</v>
          </cell>
          <cell r="C938" t="str">
            <v>準不燃　厚９．５　　　　　　　　　直張り・ジョイント工法</v>
          </cell>
          <cell r="D938" t="str">
            <v>m2</v>
          </cell>
          <cell r="E938">
            <v>2590</v>
          </cell>
        </row>
        <row r="939">
          <cell r="A939">
            <v>202912</v>
          </cell>
          <cell r="B939" t="str">
            <v>壁せっこうボード張り</v>
          </cell>
          <cell r="C939" t="str">
            <v>不燃　厚１２．５　　　　　　　　　直張り・ジョイント工法</v>
          </cell>
          <cell r="D939" t="str">
            <v>m2</v>
          </cell>
          <cell r="E939">
            <v>2690</v>
          </cell>
        </row>
        <row r="940">
          <cell r="A940">
            <v>203112</v>
          </cell>
          <cell r="B940" t="str">
            <v>壁せっこうボード二重張り</v>
          </cell>
          <cell r="C940" t="str">
            <v>下地　不撚　厚１２．５　　　　　　仕上　準不燃　厚９．５　突付け</v>
          </cell>
          <cell r="D940" t="str">
            <v>m2</v>
          </cell>
          <cell r="E940">
            <v>2270</v>
          </cell>
        </row>
        <row r="941">
          <cell r="A941">
            <v>203312</v>
          </cell>
          <cell r="B941" t="str">
            <v>壁せっこうボード二重張り</v>
          </cell>
          <cell r="C941" t="str">
            <v>下地　不燃　厚１２．５　　　　　　仕上　準不燃厚９．５ジョイント工法</v>
          </cell>
          <cell r="D941" t="str">
            <v>m2</v>
          </cell>
          <cell r="E941">
            <v>2690</v>
          </cell>
        </row>
        <row r="942">
          <cell r="A942">
            <v>203409</v>
          </cell>
          <cell r="B942" t="str">
            <v>壁せっこうボード下地張り</v>
          </cell>
          <cell r="C942" t="str">
            <v>準不燃　厚９．５</v>
          </cell>
          <cell r="D942" t="str">
            <v>m2</v>
          </cell>
          <cell r="E942">
            <v>1020</v>
          </cell>
        </row>
        <row r="943">
          <cell r="A943">
            <v>203512</v>
          </cell>
          <cell r="B943" t="str">
            <v>壁せっこうボード下地張り</v>
          </cell>
          <cell r="C943" t="str">
            <v>不燃　厚１２．５</v>
          </cell>
          <cell r="D943" t="str">
            <v>m2</v>
          </cell>
          <cell r="E943">
            <v>1120</v>
          </cell>
        </row>
        <row r="944">
          <cell r="A944">
            <v>204520</v>
          </cell>
          <cell r="B944" t="str">
            <v>壁合成樹脂発泡材張り</v>
          </cell>
          <cell r="C944" t="str">
            <v>ポリスチレンフォーム　厚２０</v>
          </cell>
          <cell r="D944" t="str">
            <v>m2</v>
          </cell>
          <cell r="E944">
            <v>1890</v>
          </cell>
        </row>
        <row r="945">
          <cell r="A945">
            <v>204525</v>
          </cell>
          <cell r="B945" t="str">
            <v>壁合成樹脂発泡材張り</v>
          </cell>
          <cell r="C945" t="str">
            <v>ポリスチレンフォーム　厚２５</v>
          </cell>
          <cell r="D945" t="str">
            <v>m2</v>
          </cell>
          <cell r="E945">
            <v>2030</v>
          </cell>
        </row>
        <row r="946">
          <cell r="A946">
            <v>204530</v>
          </cell>
          <cell r="B946" t="str">
            <v>壁合成樹脂発泡材張り</v>
          </cell>
          <cell r="C946" t="str">
            <v>ポリスチレンフォーム　厚３０</v>
          </cell>
          <cell r="D946" t="str">
            <v>m2</v>
          </cell>
          <cell r="E946">
            <v>2160</v>
          </cell>
        </row>
        <row r="947">
          <cell r="A947">
            <v>204540</v>
          </cell>
          <cell r="B947" t="str">
            <v>壁合成樹脂発泡材張り</v>
          </cell>
          <cell r="C947" t="str">
            <v>ポリスチレンフォーム　厚４０</v>
          </cell>
          <cell r="D947" t="str">
            <v>m2</v>
          </cell>
          <cell r="E947">
            <v>2450</v>
          </cell>
        </row>
        <row r="948">
          <cell r="A948">
            <v>204550</v>
          </cell>
          <cell r="B948" t="str">
            <v>壁合成樹脂発泡材張り</v>
          </cell>
          <cell r="C948" t="str">
            <v>ポリスチレンフォーム　厚５０</v>
          </cell>
          <cell r="D948" t="str">
            <v>m2</v>
          </cell>
          <cell r="E948">
            <v>2730</v>
          </cell>
        </row>
        <row r="949">
          <cell r="A949">
            <v>205009</v>
          </cell>
          <cell r="B949" t="str">
            <v>天井せっこうボード張り</v>
          </cell>
          <cell r="C949" t="str">
            <v>準不燃　厚９．５　突付け</v>
          </cell>
          <cell r="D949" t="str">
            <v>m2</v>
          </cell>
          <cell r="E949">
            <v>1110</v>
          </cell>
        </row>
        <row r="950">
          <cell r="A950">
            <v>205112</v>
          </cell>
          <cell r="B950" t="str">
            <v>天井せっこうボード張り</v>
          </cell>
          <cell r="C950" t="str">
            <v>不燃　厚１２．５　突付け</v>
          </cell>
          <cell r="D950" t="str">
            <v>m2</v>
          </cell>
          <cell r="E950">
            <v>1210</v>
          </cell>
        </row>
        <row r="951">
          <cell r="A951">
            <v>205209</v>
          </cell>
          <cell r="B951" t="str">
            <v>天井せっこうボード張り</v>
          </cell>
          <cell r="C951" t="str">
            <v>準不燃　厚９．５　目透し</v>
          </cell>
          <cell r="D951" t="str">
            <v>m2</v>
          </cell>
          <cell r="E951">
            <v>1370</v>
          </cell>
        </row>
        <row r="952">
          <cell r="A952">
            <v>205312</v>
          </cell>
          <cell r="B952" t="str">
            <v>天井せっこうボード張り</v>
          </cell>
          <cell r="C952" t="str">
            <v>不燃　厚１２．５　目透し</v>
          </cell>
          <cell r="D952" t="str">
            <v>m2</v>
          </cell>
          <cell r="E952">
            <v>1470</v>
          </cell>
        </row>
        <row r="953">
          <cell r="A953">
            <v>205409</v>
          </cell>
          <cell r="B953" t="str">
            <v>天井せっこうボード張り</v>
          </cell>
          <cell r="C953" t="str">
            <v>準不燃　厚９．５　ジョイント工法</v>
          </cell>
          <cell r="D953" t="str">
            <v>m2</v>
          </cell>
          <cell r="E953">
            <v>1560</v>
          </cell>
        </row>
        <row r="954">
          <cell r="A954">
            <v>205512</v>
          </cell>
          <cell r="B954" t="str">
            <v>天井せっこうボード張り</v>
          </cell>
          <cell r="C954" t="str">
            <v>不燃　厚１２．５　ジョイント工法</v>
          </cell>
          <cell r="D954" t="str">
            <v>m2</v>
          </cell>
          <cell r="E954">
            <v>1650</v>
          </cell>
        </row>
        <row r="955">
          <cell r="A955">
            <v>206009</v>
          </cell>
          <cell r="B955" t="str">
            <v>天井化粧せっこうボード張り</v>
          </cell>
          <cell r="C955" t="str">
            <v>準不燃　厚９．５　突付け　　　　　トラバ－チン</v>
          </cell>
          <cell r="D955" t="str">
            <v>m2</v>
          </cell>
          <cell r="E955">
            <v>1430</v>
          </cell>
        </row>
        <row r="956">
          <cell r="A956">
            <v>206109</v>
          </cell>
          <cell r="B956" t="str">
            <v>天井化粧せっこうボード張り</v>
          </cell>
          <cell r="C956" t="str">
            <v>不燃　厚９．５　突付け　　　　　　トラバ－チン</v>
          </cell>
          <cell r="D956" t="str">
            <v>m2</v>
          </cell>
          <cell r="E956">
            <v>1500</v>
          </cell>
        </row>
        <row r="957">
          <cell r="A957">
            <v>206506</v>
          </cell>
          <cell r="B957" t="str">
            <v>天井無石綿けい酸カルシウム板張り</v>
          </cell>
          <cell r="C957" t="str">
            <v>厚６　突付け</v>
          </cell>
          <cell r="D957" t="str">
            <v>m2</v>
          </cell>
          <cell r="E957">
            <v>1770</v>
          </cell>
        </row>
        <row r="958">
          <cell r="A958">
            <v>206516</v>
          </cell>
          <cell r="B958" t="str">
            <v>天井無石綿けい酸カルシウム板張り</v>
          </cell>
          <cell r="C958" t="str">
            <v>厚６　目透し</v>
          </cell>
          <cell r="D958" t="str">
            <v>m2</v>
          </cell>
          <cell r="E958">
            <v>2040</v>
          </cell>
        </row>
        <row r="959">
          <cell r="A959">
            <v>207609</v>
          </cell>
          <cell r="B959" t="str">
            <v>天井ロックウール吸音板張り</v>
          </cell>
          <cell r="C959" t="str">
            <v>下地　準不燃　厚９．５　仕上　厚９（せっこうボード下地共）</v>
          </cell>
          <cell r="D959" t="str">
            <v>m2</v>
          </cell>
          <cell r="E959">
            <v>3510</v>
          </cell>
        </row>
        <row r="960">
          <cell r="A960">
            <v>207612</v>
          </cell>
          <cell r="B960" t="str">
            <v>天井ロックウール吸音板張り</v>
          </cell>
          <cell r="C960" t="str">
            <v>下地　準不燃　厚９．５　仕上厚１２（せっこうボード下地共）</v>
          </cell>
          <cell r="D960" t="str">
            <v>m2</v>
          </cell>
          <cell r="E960">
            <v>3590</v>
          </cell>
        </row>
        <row r="961">
          <cell r="A961">
            <v>208000</v>
          </cell>
          <cell r="B961" t="str">
            <v>壁紙布張り</v>
          </cell>
          <cell r="C961" t="str">
            <v>ボード下地　　　　　　　　　　　　＜紙布×１．１２を加算する＞</v>
          </cell>
          <cell r="D961" t="str">
            <v>m2</v>
          </cell>
          <cell r="E961">
            <v>1340</v>
          </cell>
        </row>
        <row r="962">
          <cell r="A962">
            <v>208010</v>
          </cell>
          <cell r="B962" t="str">
            <v>壁紙布張り</v>
          </cell>
          <cell r="C962" t="str">
            <v>コンクリート下地　　　　　　　　　＜紙布×１．１２を加算する＞</v>
          </cell>
          <cell r="D962" t="str">
            <v>m2</v>
          </cell>
          <cell r="E962">
            <v>980</v>
          </cell>
        </row>
        <row r="963">
          <cell r="A963">
            <v>208020</v>
          </cell>
          <cell r="B963" t="str">
            <v>壁紙布張り</v>
          </cell>
          <cell r="C963" t="str">
            <v>モルタル下地　　　　　　　　　　　＜紙布×１．１２を加算する＞</v>
          </cell>
          <cell r="D963" t="str">
            <v>m2</v>
          </cell>
          <cell r="E963">
            <v>1390</v>
          </cell>
        </row>
        <row r="964">
          <cell r="A964">
            <v>208100</v>
          </cell>
          <cell r="B964" t="str">
            <v>天井紙布張り</v>
          </cell>
          <cell r="C964" t="str">
            <v>ボ－ド下地　　　　　　　　　　　　＜紙布×１．１２を加算する＞</v>
          </cell>
          <cell r="D964" t="str">
            <v>m2</v>
          </cell>
          <cell r="E964">
            <v>1430</v>
          </cell>
        </row>
        <row r="965">
          <cell r="A965">
            <v>208110</v>
          </cell>
          <cell r="B965" t="str">
            <v>天井紙布張り</v>
          </cell>
          <cell r="C965" t="str">
            <v>コンクリート下地　　　　　　　　　＜紙布×１．１２を加算する＞</v>
          </cell>
          <cell r="D965" t="str">
            <v>m2</v>
          </cell>
          <cell r="E965">
            <v>1070</v>
          </cell>
        </row>
        <row r="966">
          <cell r="A966">
            <v>208120</v>
          </cell>
          <cell r="B966" t="str">
            <v>天井紙布張り</v>
          </cell>
          <cell r="C966" t="str">
            <v>モルタル下地　　　　　　　　　　　＜紙布×１．１２を加算する＞</v>
          </cell>
          <cell r="D966" t="str">
            <v>m2</v>
          </cell>
          <cell r="E966">
            <v>1480</v>
          </cell>
        </row>
        <row r="967">
          <cell r="A967" t="str">
            <v>21（　雑　）</v>
          </cell>
        </row>
        <row r="968">
          <cell r="A968">
            <v>210020</v>
          </cell>
          <cell r="B968" t="str">
            <v>壁合成樹脂発泡材打込み</v>
          </cell>
          <cell r="C968" t="str">
            <v>ポリスチレンフォーム　厚２０</v>
          </cell>
          <cell r="D968" t="str">
            <v>m2</v>
          </cell>
          <cell r="E968">
            <v>1360</v>
          </cell>
        </row>
        <row r="969">
          <cell r="A969">
            <v>210025</v>
          </cell>
          <cell r="B969" t="str">
            <v>壁合成樹脂発泡材打込み</v>
          </cell>
          <cell r="C969" t="str">
            <v>ポリスチレンフォーム　厚２５</v>
          </cell>
          <cell r="D969" t="str">
            <v>m2</v>
          </cell>
          <cell r="E969">
            <v>1510</v>
          </cell>
        </row>
        <row r="970">
          <cell r="A970">
            <v>210030</v>
          </cell>
          <cell r="B970" t="str">
            <v>壁合成樹脂発泡材打込み</v>
          </cell>
          <cell r="C970" t="str">
            <v>ポリスチレンフォーム　厚３０</v>
          </cell>
          <cell r="D970" t="str">
            <v>m2</v>
          </cell>
          <cell r="E970">
            <v>1640</v>
          </cell>
        </row>
        <row r="971">
          <cell r="A971">
            <v>210040</v>
          </cell>
          <cell r="B971" t="str">
            <v>壁合成樹脂発泡材打込み</v>
          </cell>
          <cell r="C971" t="str">
            <v>ポリスチレンフォーム　厚４０</v>
          </cell>
          <cell r="D971" t="str">
            <v>m2</v>
          </cell>
          <cell r="E971">
            <v>1920</v>
          </cell>
        </row>
        <row r="972">
          <cell r="A972">
            <v>210050</v>
          </cell>
          <cell r="B972" t="str">
            <v>壁合成樹脂発泡材打込み</v>
          </cell>
          <cell r="C972" t="str">
            <v>ポリスチレンフォーム　厚５０</v>
          </cell>
          <cell r="D972" t="str">
            <v>m2</v>
          </cell>
          <cell r="E972">
            <v>2210</v>
          </cell>
        </row>
        <row r="973">
          <cell r="A973">
            <v>210070</v>
          </cell>
          <cell r="B973" t="str">
            <v>天井合成樹脂発泡材打込み</v>
          </cell>
          <cell r="C973" t="str">
            <v>ポリスチレンフォーム　厚２０</v>
          </cell>
          <cell r="D973" t="str">
            <v>m2</v>
          </cell>
          <cell r="E973">
            <v>1160</v>
          </cell>
        </row>
        <row r="974">
          <cell r="A974">
            <v>210075</v>
          </cell>
          <cell r="B974" t="str">
            <v>天井合成樹脂発泡材打込み</v>
          </cell>
          <cell r="C974" t="str">
            <v>ポリスチレンフォーム　厚２５</v>
          </cell>
          <cell r="D974" t="str">
            <v>m2</v>
          </cell>
          <cell r="E974">
            <v>1300</v>
          </cell>
        </row>
        <row r="975">
          <cell r="A975">
            <v>210080</v>
          </cell>
          <cell r="B975" t="str">
            <v>天井合成樹脂発泡材打込み</v>
          </cell>
          <cell r="C975" t="str">
            <v>ポリスチレンフォーム　厚３０</v>
          </cell>
          <cell r="D975" t="str">
            <v>m2</v>
          </cell>
          <cell r="E975">
            <v>1440</v>
          </cell>
        </row>
        <row r="976">
          <cell r="A976">
            <v>210090</v>
          </cell>
          <cell r="B976" t="str">
            <v>天井合成樹脂発泡材打込み</v>
          </cell>
          <cell r="C976" t="str">
            <v>ポリスチレンフォーム　厚４０</v>
          </cell>
          <cell r="D976" t="str">
            <v>m2</v>
          </cell>
          <cell r="E976">
            <v>1720</v>
          </cell>
        </row>
        <row r="977">
          <cell r="A977">
            <v>210100</v>
          </cell>
          <cell r="B977" t="str">
            <v>天井合成樹脂発泡材打込み</v>
          </cell>
          <cell r="C977" t="str">
            <v>ポリスチレンフォーム　厚５０</v>
          </cell>
          <cell r="D977" t="str">
            <v>m2</v>
          </cell>
          <cell r="E977">
            <v>2010</v>
          </cell>
        </row>
        <row r="978">
          <cell r="A978">
            <v>210115</v>
          </cell>
          <cell r="B978" t="str">
            <v>天井木毛セメント板打込み</v>
          </cell>
          <cell r="C978" t="str">
            <v>厚１５</v>
          </cell>
          <cell r="D978" t="str">
            <v>m2</v>
          </cell>
          <cell r="E978">
            <v>1570</v>
          </cell>
        </row>
        <row r="979">
          <cell r="A979">
            <v>210120</v>
          </cell>
          <cell r="B979" t="str">
            <v>天井木毛セメント板打込み</v>
          </cell>
          <cell r="C979" t="str">
            <v>厚２０</v>
          </cell>
          <cell r="D979" t="str">
            <v>m2</v>
          </cell>
          <cell r="E979">
            <v>1670</v>
          </cell>
        </row>
        <row r="980">
          <cell r="A980">
            <v>210125</v>
          </cell>
          <cell r="B980" t="str">
            <v>天井木毛セメント板打込み</v>
          </cell>
          <cell r="C980" t="str">
            <v>厚２５</v>
          </cell>
          <cell r="D980" t="str">
            <v>m2</v>
          </cell>
          <cell r="E980">
            <v>1800</v>
          </cell>
        </row>
        <row r="981">
          <cell r="A981">
            <v>211001</v>
          </cell>
          <cell r="B981" t="str">
            <v>防湿シート敷き</v>
          </cell>
          <cell r="C981" t="str">
            <v>ポリエチレンシート　０．１５ｍｍ</v>
          </cell>
          <cell r="D981" t="str">
            <v>m2</v>
          </cell>
          <cell r="E981">
            <v>210</v>
          </cell>
        </row>
        <row r="982">
          <cell r="A982" t="str">
            <v>22（　総　合　仮　設　費　）</v>
          </cell>
        </row>
        <row r="983">
          <cell r="A983">
            <v>220041</v>
          </cell>
          <cell r="B983" t="str">
            <v>仮設道路　幅４ｍ程度</v>
          </cell>
          <cell r="C983" t="str">
            <v>厚１０～２０ｃｍ　維持管理費を含む</v>
          </cell>
          <cell r="D983" t="str">
            <v>ｍ</v>
          </cell>
          <cell r="E983">
            <v>3870</v>
          </cell>
        </row>
        <row r="984">
          <cell r="A984">
            <v>220042</v>
          </cell>
          <cell r="B984" t="str">
            <v>仮設道路　幅４ｍ程度</v>
          </cell>
          <cell r="C984" t="str">
            <v>厚２０～３０ｃｍ　維持管理費を含む</v>
          </cell>
          <cell r="D984" t="str">
            <v>ｍ</v>
          </cell>
          <cell r="E984">
            <v>6180</v>
          </cell>
        </row>
        <row r="985">
          <cell r="A985">
            <v>220061</v>
          </cell>
          <cell r="B985" t="str">
            <v>仮設道路　幅６ｍ程度</v>
          </cell>
          <cell r="C985" t="str">
            <v>厚１０～２０ｃｍ　維持管理費を含む</v>
          </cell>
          <cell r="D985" t="str">
            <v>ｍ</v>
          </cell>
          <cell r="E985">
            <v>5770</v>
          </cell>
        </row>
        <row r="986">
          <cell r="A986">
            <v>220062</v>
          </cell>
          <cell r="B986" t="str">
            <v>仮設道路　幅６ｍ程度</v>
          </cell>
          <cell r="C986" t="str">
            <v>厚２０～３０ｃｍ　維持管理費を含む</v>
          </cell>
          <cell r="D986" t="str">
            <v>ｍ</v>
          </cell>
          <cell r="E986">
            <v>9240</v>
          </cell>
        </row>
        <row r="987">
          <cell r="A987">
            <v>220110</v>
          </cell>
          <cell r="B987" t="str">
            <v>鋼製マット敷き</v>
          </cell>
          <cell r="C987" t="str">
            <v>１箇月</v>
          </cell>
          <cell r="D987" t="str">
            <v>m2</v>
          </cell>
          <cell r="E987">
            <v>3140</v>
          </cell>
        </row>
        <row r="988">
          <cell r="A988">
            <v>220115</v>
          </cell>
          <cell r="B988" t="str">
            <v>鋼製マット敷き</v>
          </cell>
          <cell r="C988" t="str">
            <v>１．５箇月</v>
          </cell>
          <cell r="D988" t="str">
            <v>m2</v>
          </cell>
          <cell r="E988">
            <v>3460</v>
          </cell>
        </row>
        <row r="989">
          <cell r="A989">
            <v>220120</v>
          </cell>
          <cell r="B989" t="str">
            <v>鋼製マット敷き</v>
          </cell>
          <cell r="C989" t="str">
            <v>２箇月</v>
          </cell>
          <cell r="D989" t="str">
            <v>m2</v>
          </cell>
          <cell r="E989">
            <v>3790</v>
          </cell>
        </row>
        <row r="990">
          <cell r="A990">
            <v>220125</v>
          </cell>
          <cell r="B990" t="str">
            <v>鋼製マット敷き</v>
          </cell>
          <cell r="C990" t="str">
            <v>２．５箇月</v>
          </cell>
          <cell r="D990" t="str">
            <v>m2</v>
          </cell>
          <cell r="E990">
            <v>3990</v>
          </cell>
        </row>
        <row r="991">
          <cell r="A991">
            <v>220130</v>
          </cell>
          <cell r="B991" t="str">
            <v>鋼製マット敷き</v>
          </cell>
          <cell r="C991" t="str">
            <v>３箇月</v>
          </cell>
          <cell r="D991" t="str">
            <v>m2</v>
          </cell>
          <cell r="E991">
            <v>3990</v>
          </cell>
        </row>
        <row r="992">
          <cell r="A992">
            <v>220135</v>
          </cell>
          <cell r="B992" t="str">
            <v>鋼製マット敷き</v>
          </cell>
          <cell r="C992" t="str">
            <v>３．５箇月</v>
          </cell>
          <cell r="D992" t="str">
            <v>m2</v>
          </cell>
          <cell r="E992">
            <v>4240</v>
          </cell>
        </row>
        <row r="993">
          <cell r="A993">
            <v>220140</v>
          </cell>
          <cell r="B993" t="str">
            <v>鋼製マット敷き</v>
          </cell>
          <cell r="C993" t="str">
            <v>４箇月</v>
          </cell>
          <cell r="D993" t="str">
            <v>m2</v>
          </cell>
          <cell r="E993">
            <v>4490</v>
          </cell>
        </row>
        <row r="994">
          <cell r="A994">
            <v>220145</v>
          </cell>
          <cell r="B994" t="str">
            <v>鋼製マット敷き</v>
          </cell>
          <cell r="C994" t="str">
            <v>４．５箇月</v>
          </cell>
          <cell r="D994" t="str">
            <v>m2</v>
          </cell>
          <cell r="E994">
            <v>4740</v>
          </cell>
        </row>
        <row r="995">
          <cell r="A995">
            <v>220150</v>
          </cell>
          <cell r="B995" t="str">
            <v>鋼製マット敷き</v>
          </cell>
          <cell r="C995" t="str">
            <v>５箇月</v>
          </cell>
          <cell r="D995" t="str">
            <v>m2</v>
          </cell>
          <cell r="E995">
            <v>4890</v>
          </cell>
        </row>
        <row r="996">
          <cell r="A996">
            <v>220155</v>
          </cell>
          <cell r="B996" t="str">
            <v>鋼製マット敷き</v>
          </cell>
          <cell r="C996" t="str">
            <v>５．５箇月</v>
          </cell>
          <cell r="D996" t="str">
            <v>m2</v>
          </cell>
          <cell r="E996">
            <v>4890</v>
          </cell>
        </row>
        <row r="997">
          <cell r="A997">
            <v>220160</v>
          </cell>
          <cell r="B997" t="str">
            <v>鋼製マット敷き</v>
          </cell>
          <cell r="C997" t="str">
            <v>６箇月</v>
          </cell>
          <cell r="D997" t="str">
            <v>m2</v>
          </cell>
          <cell r="E997">
            <v>4890</v>
          </cell>
        </row>
        <row r="998">
          <cell r="A998">
            <v>220165</v>
          </cell>
          <cell r="B998" t="str">
            <v>鋼製マット敷き</v>
          </cell>
          <cell r="C998" t="str">
            <v>６．５箇月</v>
          </cell>
          <cell r="D998" t="str">
            <v>m2</v>
          </cell>
          <cell r="E998">
            <v>5090</v>
          </cell>
        </row>
        <row r="999">
          <cell r="A999">
            <v>220170</v>
          </cell>
          <cell r="B999" t="str">
            <v>鋼製マット敷き</v>
          </cell>
          <cell r="C999" t="str">
            <v>７箇月</v>
          </cell>
          <cell r="D999" t="str">
            <v>m2</v>
          </cell>
          <cell r="E999">
            <v>5290</v>
          </cell>
        </row>
        <row r="1000">
          <cell r="A1000">
            <v>220175</v>
          </cell>
          <cell r="B1000" t="str">
            <v>鋼製マット敷き</v>
          </cell>
          <cell r="C1000" t="str">
            <v>７．５箇月</v>
          </cell>
          <cell r="D1000" t="str">
            <v>m2</v>
          </cell>
          <cell r="E1000">
            <v>5490</v>
          </cell>
        </row>
        <row r="1001">
          <cell r="A1001">
            <v>220180</v>
          </cell>
          <cell r="B1001" t="str">
            <v>鋼製マット敷き</v>
          </cell>
          <cell r="C1001" t="str">
            <v>８箇月</v>
          </cell>
          <cell r="D1001" t="str">
            <v>m2</v>
          </cell>
          <cell r="E1001">
            <v>5690</v>
          </cell>
        </row>
        <row r="1002">
          <cell r="A1002">
            <v>220185</v>
          </cell>
          <cell r="B1002" t="str">
            <v>鋼製マット敷き</v>
          </cell>
          <cell r="C1002" t="str">
            <v>８．５箇月</v>
          </cell>
          <cell r="D1002" t="str">
            <v>m2</v>
          </cell>
          <cell r="E1002">
            <v>5890</v>
          </cell>
        </row>
        <row r="1003">
          <cell r="A1003">
            <v>220190</v>
          </cell>
          <cell r="B1003" t="str">
            <v>鋼製マット敷き</v>
          </cell>
          <cell r="C1003" t="str">
            <v>９箇月</v>
          </cell>
          <cell r="D1003" t="str">
            <v>m2</v>
          </cell>
          <cell r="E1003">
            <v>6090</v>
          </cell>
        </row>
        <row r="1004">
          <cell r="A1004">
            <v>220195</v>
          </cell>
          <cell r="B1004" t="str">
            <v>鋼製マット敷き</v>
          </cell>
          <cell r="C1004" t="str">
            <v>９．５箇月</v>
          </cell>
          <cell r="D1004" t="str">
            <v>m2</v>
          </cell>
          <cell r="E1004">
            <v>6290</v>
          </cell>
        </row>
        <row r="1005">
          <cell r="A1005">
            <v>220200</v>
          </cell>
          <cell r="B1005" t="str">
            <v>鋼製マット敷き</v>
          </cell>
          <cell r="C1005" t="str">
            <v>１０箇月</v>
          </cell>
          <cell r="D1005" t="str">
            <v>m2</v>
          </cell>
          <cell r="E1005">
            <v>6490</v>
          </cell>
        </row>
        <row r="1006">
          <cell r="A1006">
            <v>220205</v>
          </cell>
          <cell r="B1006" t="str">
            <v>鋼製マット敷き</v>
          </cell>
          <cell r="C1006" t="str">
            <v>１０．５箇月</v>
          </cell>
          <cell r="D1006" t="str">
            <v>m2</v>
          </cell>
          <cell r="E1006">
            <v>6690</v>
          </cell>
        </row>
        <row r="1007">
          <cell r="A1007">
            <v>220210</v>
          </cell>
          <cell r="B1007" t="str">
            <v>鋼製マット敷き</v>
          </cell>
          <cell r="C1007" t="str">
            <v>１１箇月</v>
          </cell>
          <cell r="D1007" t="str">
            <v>m2</v>
          </cell>
          <cell r="E1007">
            <v>6690</v>
          </cell>
        </row>
        <row r="1008">
          <cell r="A1008">
            <v>220215</v>
          </cell>
          <cell r="B1008" t="str">
            <v>鋼製マット敷き</v>
          </cell>
          <cell r="C1008" t="str">
            <v>１１．５箇月</v>
          </cell>
          <cell r="D1008" t="str">
            <v>m2</v>
          </cell>
          <cell r="E1008">
            <v>6690</v>
          </cell>
        </row>
        <row r="1009">
          <cell r="A1009">
            <v>220220</v>
          </cell>
          <cell r="B1009" t="str">
            <v>鋼製マット敷き</v>
          </cell>
          <cell r="C1009" t="str">
            <v>１２箇月</v>
          </cell>
          <cell r="D1009" t="str">
            <v>m2</v>
          </cell>
          <cell r="E1009">
            <v>6690</v>
          </cell>
        </row>
        <row r="1010">
          <cell r="A1010">
            <v>220300</v>
          </cell>
          <cell r="B1010" t="str">
            <v>鋼製マット敷き維持管理</v>
          </cell>
          <cell r="D1010" t="str">
            <v>m2・回</v>
          </cell>
          <cell r="E1010">
            <v>500</v>
          </cell>
        </row>
        <row r="1011">
          <cell r="A1011">
            <v>221006</v>
          </cell>
          <cell r="B1011" t="str">
            <v>仮　　囲（有刺鉄線）</v>
          </cell>
          <cell r="C1011" t="str">
            <v>Ｈ＝１．５ｍ　６箇月以下</v>
          </cell>
          <cell r="D1011" t="str">
            <v>ｍ</v>
          </cell>
          <cell r="E1011">
            <v>2140</v>
          </cell>
        </row>
        <row r="1012">
          <cell r="A1012">
            <v>221012</v>
          </cell>
          <cell r="B1012" t="str">
            <v>仮　　囲（有刺鉄線）</v>
          </cell>
          <cell r="C1012" t="str">
            <v>Ｈ＝１．５ｍ　１２箇月以下</v>
          </cell>
          <cell r="D1012" t="str">
            <v>ｍ</v>
          </cell>
          <cell r="E1012">
            <v>2200</v>
          </cell>
        </row>
        <row r="1013">
          <cell r="A1013">
            <v>221106</v>
          </cell>
          <cell r="B1013" t="str">
            <v>仮　　囲（波形鉄板）</v>
          </cell>
          <cell r="C1013" t="str">
            <v>Ｈ＝２．０ｍ　６箇月以下</v>
          </cell>
          <cell r="D1013" t="str">
            <v>ｍ</v>
          </cell>
          <cell r="E1013">
            <v>4990</v>
          </cell>
        </row>
        <row r="1014">
          <cell r="A1014">
            <v>221112</v>
          </cell>
          <cell r="B1014" t="str">
            <v>仮　　囲（波形鉄板）</v>
          </cell>
          <cell r="C1014" t="str">
            <v>Ｈ＝２．０ｍ　１２箇月以下</v>
          </cell>
          <cell r="D1014" t="str">
            <v>ｍ</v>
          </cell>
          <cell r="E1014">
            <v>5170</v>
          </cell>
        </row>
        <row r="1015">
          <cell r="A1015">
            <v>221210</v>
          </cell>
          <cell r="B1015" t="str">
            <v>仮　　囲（仮囲鉄板）</v>
          </cell>
          <cell r="C1015" t="str">
            <v>１箇月</v>
          </cell>
          <cell r="D1015" t="str">
            <v>ｍ</v>
          </cell>
          <cell r="E1015">
            <v>7740</v>
          </cell>
        </row>
        <row r="1016">
          <cell r="A1016">
            <v>221215</v>
          </cell>
          <cell r="B1016" t="str">
            <v>仮　　囲（仮囲鉄板）</v>
          </cell>
          <cell r="C1016" t="str">
            <v>１．５箇月</v>
          </cell>
          <cell r="D1016" t="str">
            <v>ｍ</v>
          </cell>
          <cell r="E1016">
            <v>7960</v>
          </cell>
        </row>
        <row r="1017">
          <cell r="A1017">
            <v>221220</v>
          </cell>
          <cell r="B1017" t="str">
            <v>仮　　囲（仮囲鉄板）</v>
          </cell>
          <cell r="C1017" t="str">
            <v>２箇月</v>
          </cell>
          <cell r="D1017" t="str">
            <v>ｍ</v>
          </cell>
          <cell r="E1017">
            <v>8180</v>
          </cell>
        </row>
        <row r="1018">
          <cell r="A1018">
            <v>221225</v>
          </cell>
          <cell r="B1018" t="str">
            <v>仮　　囲（仮囲鉄板）</v>
          </cell>
          <cell r="C1018" t="str">
            <v>２．５箇月</v>
          </cell>
          <cell r="D1018" t="str">
            <v>ｍ</v>
          </cell>
          <cell r="E1018">
            <v>8400</v>
          </cell>
        </row>
        <row r="1019">
          <cell r="A1019">
            <v>221230</v>
          </cell>
          <cell r="B1019" t="str">
            <v>仮　　囲（仮囲鉄板）</v>
          </cell>
          <cell r="C1019" t="str">
            <v>３箇月</v>
          </cell>
          <cell r="D1019" t="str">
            <v>ｍ</v>
          </cell>
          <cell r="E1019">
            <v>8620</v>
          </cell>
        </row>
        <row r="1020">
          <cell r="A1020">
            <v>221235</v>
          </cell>
          <cell r="B1020" t="str">
            <v>仮　　囲（仮囲鉄板）</v>
          </cell>
          <cell r="C1020" t="str">
            <v>３．５箇月</v>
          </cell>
          <cell r="D1020" t="str">
            <v>ｍ</v>
          </cell>
          <cell r="E1020">
            <v>8840</v>
          </cell>
        </row>
        <row r="1021">
          <cell r="A1021">
            <v>221240</v>
          </cell>
          <cell r="B1021" t="str">
            <v>仮　　囲（仮囲鉄板）</v>
          </cell>
          <cell r="C1021" t="str">
            <v>４箇月</v>
          </cell>
          <cell r="D1021" t="str">
            <v>ｍ</v>
          </cell>
          <cell r="E1021">
            <v>9060</v>
          </cell>
        </row>
        <row r="1022">
          <cell r="A1022">
            <v>221245</v>
          </cell>
          <cell r="B1022" t="str">
            <v>仮　　囲（仮囲鉄板）</v>
          </cell>
          <cell r="C1022" t="str">
            <v>４．５箇月</v>
          </cell>
          <cell r="D1022" t="str">
            <v>ｍ</v>
          </cell>
          <cell r="E1022">
            <v>9280</v>
          </cell>
        </row>
        <row r="1023">
          <cell r="A1023">
            <v>221250</v>
          </cell>
          <cell r="B1023" t="str">
            <v>仮　　囲（仮囲鉄板）</v>
          </cell>
          <cell r="C1023" t="str">
            <v>５箇月</v>
          </cell>
          <cell r="D1023" t="str">
            <v>ｍ</v>
          </cell>
          <cell r="E1023">
            <v>9500</v>
          </cell>
        </row>
        <row r="1024">
          <cell r="A1024">
            <v>221255</v>
          </cell>
          <cell r="B1024" t="str">
            <v>仮　　囲（仮囲鉄板）</v>
          </cell>
          <cell r="C1024" t="str">
            <v>５．５箇月</v>
          </cell>
          <cell r="D1024" t="str">
            <v>ｍ</v>
          </cell>
          <cell r="E1024">
            <v>9720</v>
          </cell>
        </row>
        <row r="1025">
          <cell r="A1025">
            <v>221260</v>
          </cell>
          <cell r="B1025" t="str">
            <v>仮　　囲（仮囲鉄板）</v>
          </cell>
          <cell r="C1025" t="str">
            <v>６箇月</v>
          </cell>
          <cell r="D1025" t="str">
            <v>ｍ</v>
          </cell>
          <cell r="E1025">
            <v>9940</v>
          </cell>
        </row>
        <row r="1026">
          <cell r="A1026">
            <v>221265</v>
          </cell>
          <cell r="B1026" t="str">
            <v>仮　　囲（仮囲鉄板）</v>
          </cell>
          <cell r="C1026" t="str">
            <v>６．５箇月</v>
          </cell>
          <cell r="D1026" t="str">
            <v>ｍ</v>
          </cell>
          <cell r="E1026">
            <v>10160</v>
          </cell>
        </row>
        <row r="1027">
          <cell r="A1027">
            <v>221270</v>
          </cell>
          <cell r="B1027" t="str">
            <v>仮　　囲（仮囲鉄板）</v>
          </cell>
          <cell r="C1027" t="str">
            <v>７箇月</v>
          </cell>
          <cell r="D1027" t="str">
            <v>ｍ</v>
          </cell>
          <cell r="E1027">
            <v>10370</v>
          </cell>
        </row>
        <row r="1028">
          <cell r="A1028">
            <v>221275</v>
          </cell>
          <cell r="B1028" t="str">
            <v>仮　　囲（仮囲鉄板）</v>
          </cell>
          <cell r="C1028" t="str">
            <v>７．５箇月</v>
          </cell>
          <cell r="D1028" t="str">
            <v>ｍ</v>
          </cell>
          <cell r="E1028">
            <v>10590</v>
          </cell>
        </row>
        <row r="1029">
          <cell r="A1029">
            <v>221280</v>
          </cell>
          <cell r="B1029" t="str">
            <v>仮　　囲（仮囲鉄板）</v>
          </cell>
          <cell r="C1029" t="str">
            <v>８箇月</v>
          </cell>
          <cell r="D1029" t="str">
            <v>ｍ</v>
          </cell>
          <cell r="E1029">
            <v>10810</v>
          </cell>
        </row>
        <row r="1030">
          <cell r="A1030">
            <v>221285</v>
          </cell>
          <cell r="B1030" t="str">
            <v>仮　　囲（仮囲鉄板）</v>
          </cell>
          <cell r="C1030" t="str">
            <v>８．５箇月</v>
          </cell>
          <cell r="D1030" t="str">
            <v>ｍ</v>
          </cell>
          <cell r="E1030">
            <v>11030</v>
          </cell>
        </row>
        <row r="1031">
          <cell r="A1031">
            <v>221290</v>
          </cell>
          <cell r="B1031" t="str">
            <v>仮　　囲（仮囲鉄板）</v>
          </cell>
          <cell r="C1031" t="str">
            <v>９箇月</v>
          </cell>
          <cell r="D1031" t="str">
            <v>ｍ</v>
          </cell>
          <cell r="E1031">
            <v>11250</v>
          </cell>
        </row>
        <row r="1032">
          <cell r="A1032">
            <v>221295</v>
          </cell>
          <cell r="B1032" t="str">
            <v>仮　　囲（仮囲鉄板）</v>
          </cell>
          <cell r="C1032" t="str">
            <v>９．５箇月</v>
          </cell>
          <cell r="D1032" t="str">
            <v>ｍ</v>
          </cell>
          <cell r="E1032">
            <v>11470</v>
          </cell>
        </row>
        <row r="1033">
          <cell r="A1033">
            <v>221300</v>
          </cell>
          <cell r="B1033" t="str">
            <v>仮　　囲（仮囲鉄板）</v>
          </cell>
          <cell r="C1033" t="str">
            <v>１０箇月</v>
          </cell>
          <cell r="D1033" t="str">
            <v>ｍ</v>
          </cell>
          <cell r="E1033">
            <v>11690</v>
          </cell>
        </row>
        <row r="1034">
          <cell r="A1034">
            <v>221305</v>
          </cell>
          <cell r="B1034" t="str">
            <v>仮　　囲（仮囲鉄板）</v>
          </cell>
          <cell r="C1034" t="str">
            <v>１０．５箇月</v>
          </cell>
          <cell r="D1034" t="str">
            <v>ｍ</v>
          </cell>
          <cell r="E1034">
            <v>11910</v>
          </cell>
        </row>
        <row r="1035">
          <cell r="A1035">
            <v>221310</v>
          </cell>
          <cell r="B1035" t="str">
            <v>仮　　囲（仮囲鉄板）</v>
          </cell>
          <cell r="C1035" t="str">
            <v>１１箇月</v>
          </cell>
          <cell r="D1035" t="str">
            <v>ｍ</v>
          </cell>
          <cell r="E1035">
            <v>12130</v>
          </cell>
        </row>
        <row r="1036">
          <cell r="A1036">
            <v>221315</v>
          </cell>
          <cell r="B1036" t="str">
            <v>仮　　囲（仮囲鉄板）</v>
          </cell>
          <cell r="C1036" t="str">
            <v>１１．５箇月</v>
          </cell>
          <cell r="D1036" t="str">
            <v>ｍ</v>
          </cell>
          <cell r="E1036">
            <v>12350</v>
          </cell>
        </row>
        <row r="1037">
          <cell r="A1037">
            <v>221320</v>
          </cell>
          <cell r="B1037" t="str">
            <v>仮　　囲（仮囲鉄板）</v>
          </cell>
          <cell r="C1037" t="str">
            <v>１２箇月</v>
          </cell>
          <cell r="D1037" t="str">
            <v>ｍ</v>
          </cell>
          <cell r="E1037">
            <v>12570</v>
          </cell>
        </row>
        <row r="1038">
          <cell r="A1038">
            <v>221400</v>
          </cell>
          <cell r="B1038" t="str">
            <v>仮囲鉄板　維持管理</v>
          </cell>
          <cell r="D1038" t="str">
            <v>ｍ・月</v>
          </cell>
          <cell r="E1038">
            <v>170</v>
          </cell>
        </row>
        <row r="1039">
          <cell r="A1039">
            <v>222010</v>
          </cell>
          <cell r="B1039" t="str">
            <v>監督職員事務所</v>
          </cell>
          <cell r="C1039" t="str">
            <v>１階建　１箇月</v>
          </cell>
          <cell r="D1039" t="str">
            <v>m2</v>
          </cell>
          <cell r="E1039">
            <v>14640</v>
          </cell>
        </row>
        <row r="1040">
          <cell r="A1040">
            <v>222015</v>
          </cell>
          <cell r="B1040" t="str">
            <v>監督職員事務所</v>
          </cell>
          <cell r="C1040" t="str">
            <v>１階建　１．５箇月</v>
          </cell>
          <cell r="D1040" t="str">
            <v>m2</v>
          </cell>
          <cell r="E1040">
            <v>15240</v>
          </cell>
        </row>
        <row r="1041">
          <cell r="A1041">
            <v>222020</v>
          </cell>
          <cell r="B1041" t="str">
            <v>監督職員事務所</v>
          </cell>
          <cell r="C1041" t="str">
            <v>１階建　２箇月</v>
          </cell>
          <cell r="D1041" t="str">
            <v>m2</v>
          </cell>
          <cell r="E1041">
            <v>15830</v>
          </cell>
        </row>
        <row r="1042">
          <cell r="A1042">
            <v>222025</v>
          </cell>
          <cell r="B1042" t="str">
            <v>監督職員事務所</v>
          </cell>
          <cell r="C1042" t="str">
            <v>１階建　２．５箇月</v>
          </cell>
          <cell r="D1042" t="str">
            <v>m2</v>
          </cell>
          <cell r="E1042">
            <v>16430</v>
          </cell>
        </row>
        <row r="1043">
          <cell r="A1043">
            <v>222030</v>
          </cell>
          <cell r="B1043" t="str">
            <v>監督職員事務所</v>
          </cell>
          <cell r="C1043" t="str">
            <v>１階建　３箇月</v>
          </cell>
          <cell r="D1043" t="str">
            <v>m2</v>
          </cell>
          <cell r="E1043">
            <v>17020</v>
          </cell>
        </row>
        <row r="1044">
          <cell r="A1044">
            <v>222035</v>
          </cell>
          <cell r="B1044" t="str">
            <v>監督職員事務所</v>
          </cell>
          <cell r="C1044" t="str">
            <v>１階建　３．５箇月</v>
          </cell>
          <cell r="D1044" t="str">
            <v>m2</v>
          </cell>
          <cell r="E1044">
            <v>17610</v>
          </cell>
        </row>
        <row r="1045">
          <cell r="A1045">
            <v>222040</v>
          </cell>
          <cell r="B1045" t="str">
            <v>監督職員事務所</v>
          </cell>
          <cell r="C1045" t="str">
            <v>１階建　４箇月</v>
          </cell>
          <cell r="D1045" t="str">
            <v>m2</v>
          </cell>
          <cell r="E1045">
            <v>18210</v>
          </cell>
        </row>
        <row r="1046">
          <cell r="A1046">
            <v>222045</v>
          </cell>
          <cell r="B1046" t="str">
            <v>監督職員事務所</v>
          </cell>
          <cell r="C1046" t="str">
            <v>１階建　４．５箇月</v>
          </cell>
          <cell r="D1046" t="str">
            <v>m2</v>
          </cell>
          <cell r="E1046">
            <v>18800</v>
          </cell>
        </row>
        <row r="1047">
          <cell r="A1047">
            <v>222050</v>
          </cell>
          <cell r="B1047" t="str">
            <v>監督職員事務所</v>
          </cell>
          <cell r="C1047" t="str">
            <v>１階建　５箇月</v>
          </cell>
          <cell r="D1047" t="str">
            <v>m2</v>
          </cell>
          <cell r="E1047">
            <v>19400</v>
          </cell>
        </row>
        <row r="1048">
          <cell r="A1048">
            <v>222055</v>
          </cell>
          <cell r="B1048" t="str">
            <v>監督職員事務所</v>
          </cell>
          <cell r="C1048" t="str">
            <v>１階建　５．５箇月</v>
          </cell>
          <cell r="D1048" t="str">
            <v>m2</v>
          </cell>
          <cell r="E1048">
            <v>19990</v>
          </cell>
        </row>
        <row r="1049">
          <cell r="A1049">
            <v>222060</v>
          </cell>
          <cell r="B1049" t="str">
            <v>監督職員事務所</v>
          </cell>
          <cell r="C1049" t="str">
            <v>１階建　６箇月</v>
          </cell>
          <cell r="D1049" t="str">
            <v>m2</v>
          </cell>
          <cell r="E1049">
            <v>20580</v>
          </cell>
        </row>
        <row r="1050">
          <cell r="A1050">
            <v>222065</v>
          </cell>
          <cell r="B1050" t="str">
            <v>監督職員事務所</v>
          </cell>
          <cell r="C1050" t="str">
            <v>１階建　６．５箇月</v>
          </cell>
          <cell r="D1050" t="str">
            <v>m2</v>
          </cell>
          <cell r="E1050">
            <v>21180</v>
          </cell>
        </row>
        <row r="1051">
          <cell r="A1051">
            <v>222070</v>
          </cell>
          <cell r="B1051" t="str">
            <v>監督職員事務所</v>
          </cell>
          <cell r="C1051" t="str">
            <v>１階建　７箇月</v>
          </cell>
          <cell r="D1051" t="str">
            <v>m2</v>
          </cell>
          <cell r="E1051">
            <v>21770</v>
          </cell>
        </row>
        <row r="1052">
          <cell r="A1052">
            <v>222075</v>
          </cell>
          <cell r="B1052" t="str">
            <v>監督職員事務所</v>
          </cell>
          <cell r="C1052" t="str">
            <v>１階建　７．５箇月</v>
          </cell>
          <cell r="D1052" t="str">
            <v>m2</v>
          </cell>
          <cell r="E1052">
            <v>22370</v>
          </cell>
        </row>
        <row r="1053">
          <cell r="A1053">
            <v>222080</v>
          </cell>
          <cell r="B1053" t="str">
            <v>監督職員事務所</v>
          </cell>
          <cell r="C1053" t="str">
            <v>１階建　８箇月</v>
          </cell>
          <cell r="D1053" t="str">
            <v>m2</v>
          </cell>
          <cell r="E1053">
            <v>22960</v>
          </cell>
        </row>
        <row r="1054">
          <cell r="A1054">
            <v>222085</v>
          </cell>
          <cell r="B1054" t="str">
            <v>監督職員事務所</v>
          </cell>
          <cell r="C1054" t="str">
            <v>１階建　８．５箇月</v>
          </cell>
          <cell r="D1054" t="str">
            <v>m2</v>
          </cell>
          <cell r="E1054">
            <v>23550</v>
          </cell>
        </row>
        <row r="1055">
          <cell r="A1055">
            <v>222090</v>
          </cell>
          <cell r="B1055" t="str">
            <v>監督職員事務所</v>
          </cell>
          <cell r="C1055" t="str">
            <v>１階建　９箇月</v>
          </cell>
          <cell r="D1055" t="str">
            <v>m2</v>
          </cell>
          <cell r="E1055">
            <v>24150</v>
          </cell>
        </row>
        <row r="1056">
          <cell r="A1056">
            <v>222095</v>
          </cell>
          <cell r="B1056" t="str">
            <v>監督職員事務所</v>
          </cell>
          <cell r="C1056" t="str">
            <v>１階建　９．５箇月</v>
          </cell>
          <cell r="D1056" t="str">
            <v>m2</v>
          </cell>
          <cell r="E1056">
            <v>24740</v>
          </cell>
        </row>
        <row r="1057">
          <cell r="A1057">
            <v>222100</v>
          </cell>
          <cell r="B1057" t="str">
            <v>監督職員事務所</v>
          </cell>
          <cell r="C1057" t="str">
            <v>１階建　１０箇月</v>
          </cell>
          <cell r="D1057" t="str">
            <v>m2</v>
          </cell>
          <cell r="E1057">
            <v>25340</v>
          </cell>
        </row>
        <row r="1058">
          <cell r="A1058">
            <v>222105</v>
          </cell>
          <cell r="B1058" t="str">
            <v>監督職員事務所</v>
          </cell>
          <cell r="C1058" t="str">
            <v>１階建　１０．５箇月</v>
          </cell>
          <cell r="D1058" t="str">
            <v>m2</v>
          </cell>
          <cell r="E1058">
            <v>25930</v>
          </cell>
        </row>
        <row r="1059">
          <cell r="A1059">
            <v>222110</v>
          </cell>
          <cell r="B1059" t="str">
            <v>監督職員事務所</v>
          </cell>
          <cell r="C1059" t="str">
            <v>１階建　１１箇月</v>
          </cell>
          <cell r="D1059" t="str">
            <v>m2</v>
          </cell>
          <cell r="E1059">
            <v>26520</v>
          </cell>
        </row>
        <row r="1060">
          <cell r="A1060">
            <v>222115</v>
          </cell>
          <cell r="B1060" t="str">
            <v>監督職員事務所</v>
          </cell>
          <cell r="C1060" t="str">
            <v>１階建　１１．５箇月</v>
          </cell>
          <cell r="D1060" t="str">
            <v>m2</v>
          </cell>
          <cell r="E1060">
            <v>27120</v>
          </cell>
        </row>
        <row r="1061">
          <cell r="A1061">
            <v>222120</v>
          </cell>
          <cell r="B1061" t="str">
            <v>監督職員事務所</v>
          </cell>
          <cell r="C1061" t="str">
            <v>１階建　１２箇月</v>
          </cell>
          <cell r="D1061" t="str">
            <v>m2</v>
          </cell>
          <cell r="E1061">
            <v>27710</v>
          </cell>
        </row>
        <row r="1062">
          <cell r="A1062">
            <v>223000</v>
          </cell>
          <cell r="B1062" t="str">
            <v>仮設建物　維持管理</v>
          </cell>
          <cell r="D1062" t="str">
            <v>m2・月</v>
          </cell>
          <cell r="E1062">
            <v>16</v>
          </cell>
        </row>
        <row r="1063">
          <cell r="A1063">
            <v>228010</v>
          </cell>
          <cell r="B1063" t="str">
            <v>運　　搬　　費</v>
          </cell>
          <cell r="C1063" t="str">
            <v>１０ｋｍまで　仮囲　有刺鉄線　　　＜搬入搬出の場合は２倍する＞</v>
          </cell>
          <cell r="D1063" t="str">
            <v>ｍ</v>
          </cell>
          <cell r="E1063">
            <v>83</v>
          </cell>
        </row>
        <row r="1064">
          <cell r="A1064">
            <v>228020</v>
          </cell>
          <cell r="B1064" t="str">
            <v>運　　搬　　費</v>
          </cell>
          <cell r="C1064" t="str">
            <v>１０ｋｍまで　仮囲　波形鉄板　　　＜搬入搬出の場合は２倍する＞</v>
          </cell>
          <cell r="D1064" t="str">
            <v>ｍ</v>
          </cell>
          <cell r="E1064">
            <v>130</v>
          </cell>
        </row>
        <row r="1065">
          <cell r="A1065">
            <v>228030</v>
          </cell>
          <cell r="B1065" t="str">
            <v>運　　搬　　費</v>
          </cell>
          <cell r="C1065" t="str">
            <v>１０ｋｍまで　仮囲　仮囲鉄板　　　＜搬入搬出の場合は２倍する＞</v>
          </cell>
          <cell r="D1065" t="str">
            <v>ｍ</v>
          </cell>
          <cell r="E1065">
            <v>270</v>
          </cell>
        </row>
        <row r="1066">
          <cell r="A1066">
            <v>228040</v>
          </cell>
          <cell r="B1066" t="str">
            <v>運　　搬　　費</v>
          </cell>
          <cell r="C1066" t="str">
            <v>１０ｋｍまで　組立ハウス　　　　　＜搬入搬出の場合は２倍する＞</v>
          </cell>
          <cell r="D1066" t="str">
            <v>m2</v>
          </cell>
          <cell r="E1066">
            <v>160</v>
          </cell>
        </row>
        <row r="1067">
          <cell r="A1067">
            <v>228050</v>
          </cell>
          <cell r="B1067" t="str">
            <v>運　　搬　　費</v>
          </cell>
          <cell r="C1067" t="str">
            <v>１０ｋｍまで　鋼製マット　　　　　＜搬入搬出の場合は２倍する＞</v>
          </cell>
          <cell r="D1067" t="str">
            <v>m2</v>
          </cell>
          <cell r="E1067">
            <v>170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支持力係数"/>
      <sheetName val="安定計算"/>
      <sheetName val="安全率計算"/>
      <sheetName val="入力条件"/>
      <sheetName val="堤体重量及びﾓｰﾒﾝﾄ"/>
      <sheetName val="砕波消波有り"/>
      <sheetName val="砕波 β≧45ﾟ"/>
      <sheetName val="砕波 β＜45ﾟ"/>
      <sheetName val="漁港　重複波(山)"/>
      <sheetName val="揚圧力+浮力"/>
      <sheetName val="全断面浮力"/>
    </sheetNames>
    <sheetDataSet>
      <sheetData sheetId="0" refreshError="1"/>
      <sheetData sheetId="1" refreshError="1"/>
      <sheetData sheetId="2" refreshError="1"/>
      <sheetData sheetId="3">
        <row r="5">
          <cell r="E5">
            <v>3.6</v>
          </cell>
        </row>
        <row r="9">
          <cell r="E9">
            <v>5</v>
          </cell>
        </row>
        <row r="12">
          <cell r="E12">
            <v>-3.2</v>
          </cell>
        </row>
        <row r="13">
          <cell r="E13">
            <v>-3.2</v>
          </cell>
        </row>
        <row r="18">
          <cell r="E18">
            <v>1.03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全断面浮力"/>
      <sheetName val="入力条件"/>
      <sheetName val="堤体重量及びﾓｰﾒﾝﾄ"/>
      <sheetName val="砕波消波有り"/>
      <sheetName val="砕波 β≧45ﾟ"/>
      <sheetName val="砕波 β＜45ﾟ"/>
      <sheetName val="漁港　重複波(山)"/>
      <sheetName val="揚圧力+浮力"/>
    </sheetNames>
    <sheetDataSet>
      <sheetData sheetId="0" refreshError="1"/>
      <sheetData sheetId="1">
        <row r="11">
          <cell r="E11">
            <v>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YU1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件名"/>
      <sheetName val="ﾃﾚﾋﾞ集計"/>
      <sheetName val="共用部"/>
      <sheetName val="住戸集計"/>
      <sheetName val="住戸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件名"/>
      <sheetName val="DS"/>
      <sheetName val="ｍ拾い"/>
      <sheetName val="HK･BOX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</sheetNames>
    <sheetDataSet>
      <sheetData sheetId="0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件名"/>
      <sheetName val="DS"/>
      <sheetName val="TEL"/>
      <sheetName val="HK･BOX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500材"/>
      <sheetName val="1750材"/>
      <sheetName val="2000材"/>
      <sheetName val="2250材"/>
      <sheetName val="2500材"/>
      <sheetName val="2750材"/>
      <sheetName val="3000材"/>
      <sheetName val="3250材"/>
      <sheetName val="1500平均H"/>
      <sheetName val="1750平均H"/>
      <sheetName val="2000平均H"/>
      <sheetName val="2250平均H"/>
      <sheetName val="2500平均H"/>
      <sheetName val="3000平均H"/>
      <sheetName val="2750平均H"/>
      <sheetName val="3250平均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桝間隔"/>
    </sheetNames>
    <sheetDataSet>
      <sheetData sheetId="0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φ600"/>
      <sheetName val="φ200"/>
      <sheetName val="防護柵"/>
      <sheetName val="計算書"/>
      <sheetName val="#REF"/>
      <sheetName val="鉄筋量"/>
      <sheetName val="5-1-4材料表"/>
      <sheetName val="集計表"/>
      <sheetName val="遮水壁工"/>
      <sheetName val="2.3スライドゲート"/>
      <sheetName val="数量集計"/>
    </sheetNames>
    <sheetDataSet>
      <sheetData sheetId="0"/>
      <sheetData sheetId="1"/>
      <sheetData sheetId="2">
        <row r="3">
          <cell r="A3" t="str">
            <v>番号</v>
          </cell>
          <cell r="C3" t="str">
            <v>名称</v>
          </cell>
          <cell r="M3" t="str">
            <v>材質</v>
          </cell>
        </row>
        <row r="4">
          <cell r="A4">
            <v>1</v>
          </cell>
          <cell r="C4" t="str">
            <v>鋳鉄製スライドゲート</v>
          </cell>
        </row>
        <row r="5">
          <cell r="C5" t="str">
            <v>本体材質：FC200</v>
          </cell>
        </row>
        <row r="6">
          <cell r="C6" t="str">
            <v>弁座材質：C3604/C3604</v>
          </cell>
        </row>
        <row r="7">
          <cell r="C7" t="str">
            <v>スクリーン：SS400</v>
          </cell>
        </row>
        <row r="8">
          <cell r="C8" t="str">
            <v>基礎ﾎﾞﾙﾄ・ﾅｯﾄ:M12×140(SUS304)4本</v>
          </cell>
        </row>
        <row r="11">
          <cell r="C11" t="str">
            <v>手動開閉装置</v>
          </cell>
          <cell r="M11" t="str">
            <v>FC他</v>
          </cell>
        </row>
        <row r="13">
          <cell r="C13" t="str">
            <v>基礎ボルト・ナット</v>
          </cell>
          <cell r="M13" t="str">
            <v>SUS304</v>
          </cell>
        </row>
        <row r="15">
          <cell r="C15" t="str">
            <v>スピンドルカバー</v>
          </cell>
          <cell r="M15" t="str">
            <v>SＧＰＷ</v>
          </cell>
        </row>
        <row r="19">
          <cell r="D19" t="str">
            <v>スピンドル</v>
          </cell>
          <cell r="M19" t="str">
            <v>SUS304</v>
          </cell>
        </row>
        <row r="21">
          <cell r="D21" t="str">
            <v>吊金具</v>
          </cell>
          <cell r="M21" t="str">
            <v>SCS13</v>
          </cell>
        </row>
        <row r="23">
          <cell r="D23" t="str">
            <v>ピン</v>
          </cell>
          <cell r="M23" t="str">
            <v>SUS304</v>
          </cell>
        </row>
        <row r="27">
          <cell r="C27" t="str">
            <v>振レ止メ金具</v>
          </cell>
          <cell r="M27" t="str">
            <v>SS400</v>
          </cell>
        </row>
        <row r="29">
          <cell r="C29" t="str">
            <v>振レ止メガイド</v>
          </cell>
          <cell r="M29" t="str">
            <v>FC200</v>
          </cell>
        </row>
        <row r="31">
          <cell r="C31" t="str">
            <v>ホールインアンカー</v>
          </cell>
          <cell r="M31" t="str">
            <v>SUS304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表"/>
      <sheetName val="給水管土工事 (新)"/>
    </sheetNames>
    <sheetDataSet>
      <sheetData sheetId="0" refreshError="1">
        <row r="23">
          <cell r="C23" t="str">
            <v>町田市剪定技資源化センター建築機械設備工事</v>
          </cell>
        </row>
      </sheetData>
      <sheetData sheetId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目次"/>
      <sheetName val="数量総括(1)"/>
      <sheetName val="法面集計表"/>
      <sheetName val="法面"/>
      <sheetName val="アンカー "/>
      <sheetName val="アンカー長 (2)"/>
      <sheetName val="ﾓﾙﾀﾙ吹付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上部一部載荷"/>
      <sheetName val="上部全載"/>
    </sheetNames>
    <sheetDataSet>
      <sheetData sheetId="0" refreshError="1"/>
      <sheetData sheetId="1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.O.ENV"/>
      <sheetName val="M.O.EDIT"/>
      <sheetName val="M.O.UNITPRICE"/>
      <sheetName val="M.O.COST.O.M.G.R.S"/>
      <sheetName val="SPECIF"/>
      <sheetName val="COST.O.M.G.R.S"/>
      <sheetName val="DATA (2)"/>
      <sheetName val="DATA"/>
      <sheetName val="DATA_COST"/>
      <sheetName val="PRTFORMAT_B"/>
      <sheetName val="PRTFORMAT_A"/>
      <sheetName val="FILELIST_H9"/>
      <sheetName val="DUMMY"/>
      <sheetName val="PRFTL_UP_H8A"/>
      <sheetName val="D.O.MENUDIA#1"/>
      <sheetName val="D.O.COPY"/>
      <sheetName val="D.O.EDITOPTION"/>
      <sheetName val="D.O.EDITMRK"/>
      <sheetName val="D.O.PAGECHK"/>
      <sheetName val="D.O.CONSTTOTAL"/>
      <sheetName val="D.O.EDITLIST#1"/>
      <sheetName val="D.O.UP_PREFECTURE"/>
      <sheetName val="D.O.UP_PUBLICHOUSE"/>
      <sheetName val="D.O.UP_ZENPRICE"/>
      <sheetName val="D.O.UP_ENFORCEMENTPRICE"/>
      <sheetName val="D.O.DLIC"/>
      <sheetName val="D.O.PRINTOPTION"/>
      <sheetName val="D.O.WAITINGMS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入様式"/>
      <sheetName val="【チェックリスト】"/>
      <sheetName val="内閣府作業用（変更しないでください）"/>
      <sheetName val="事業名一覧"/>
      <sheetName val="―"/>
    </sheetNames>
    <sheetDataSet>
      <sheetData sheetId="0"/>
      <sheetData sheetId="1"/>
      <sheetData sheetId="2"/>
      <sheetData sheetId="3"/>
      <sheetData sheetId="4">
        <row r="1">
          <cell r="A1" t="str">
            <v>補</v>
          </cell>
          <cell r="C1" t="str">
            <v>総務</v>
          </cell>
          <cell r="D1">
            <v>1</v>
          </cell>
          <cell r="F1" t="str">
            <v>①</v>
          </cell>
          <cell r="H1" t="str">
            <v>建設</v>
          </cell>
          <cell r="J1" t="str">
            <v>○</v>
          </cell>
          <cell r="K1">
            <v>1</v>
          </cell>
        </row>
        <row r="2">
          <cell r="A2" t="str">
            <v>単</v>
          </cell>
          <cell r="C2" t="str">
            <v>文科</v>
          </cell>
          <cell r="D2">
            <v>2</v>
          </cell>
          <cell r="F2" t="str">
            <v>②</v>
          </cell>
          <cell r="G2">
            <v>22</v>
          </cell>
          <cell r="H2" t="str">
            <v>修繕</v>
          </cell>
          <cell r="J2" t="str">
            <v>－</v>
          </cell>
          <cell r="K2">
            <v>2</v>
          </cell>
        </row>
        <row r="3">
          <cell r="C3" t="str">
            <v>厚労</v>
          </cell>
          <cell r="D3">
            <v>3</v>
          </cell>
          <cell r="F3" t="str">
            <v>③</v>
          </cell>
          <cell r="K3">
            <v>3</v>
          </cell>
        </row>
        <row r="4">
          <cell r="C4" t="str">
            <v>農水</v>
          </cell>
          <cell r="F4" t="str">
            <v>④</v>
          </cell>
          <cell r="K4">
            <v>4</v>
          </cell>
        </row>
        <row r="5">
          <cell r="C5" t="str">
            <v>国交</v>
          </cell>
          <cell r="F5" t="str">
            <v>⑤</v>
          </cell>
          <cell r="K5">
            <v>5</v>
          </cell>
        </row>
        <row r="6">
          <cell r="C6" t="str">
            <v>環境</v>
          </cell>
          <cell r="K6">
            <v>6</v>
          </cell>
        </row>
        <row r="7">
          <cell r="C7" t="str">
            <v>―</v>
          </cell>
          <cell r="K7">
            <v>7</v>
          </cell>
        </row>
        <row r="8">
          <cell r="K8">
            <v>8</v>
          </cell>
        </row>
        <row r="9">
          <cell r="K9">
            <v>9</v>
          </cell>
        </row>
        <row r="10">
          <cell r="K10">
            <v>10</v>
          </cell>
        </row>
        <row r="11">
          <cell r="K11">
            <v>11</v>
          </cell>
        </row>
        <row r="12">
          <cell r="K12">
            <v>12</v>
          </cell>
        </row>
        <row r="13">
          <cell r="K13">
            <v>13</v>
          </cell>
        </row>
        <row r="14">
          <cell r="K14">
            <v>14</v>
          </cell>
        </row>
        <row r="15">
          <cell r="K15">
            <v>15</v>
          </cell>
        </row>
        <row r="16">
          <cell r="K16">
            <v>16</v>
          </cell>
        </row>
      </sheetData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"/>
    </sheetNames>
    <definedNames>
      <definedName name="CANCEL"/>
    </definedNames>
    <sheetDataSet>
      <sheetData sheetId="0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</sheetNames>
    <sheetDataSet>
      <sheetData sheetId="0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積算出典調書"/>
      <sheetName val="数量・単価一覧表"/>
      <sheetName val="機器搬入費計算"/>
      <sheetName val="機設"/>
      <sheetName val="機細"/>
      <sheetName val="機明"/>
      <sheetName val="代価  (機械設備)"/>
      <sheetName val="代価  (残土処分) "/>
      <sheetName val="電設"/>
      <sheetName val="電細"/>
      <sheetName val="電明"/>
      <sheetName val="代価 （電気設備）"/>
      <sheetName val="建設 "/>
      <sheetName val="建細"/>
      <sheetName val="建明"/>
      <sheetName val="建築単価（代価）訂正"/>
      <sheetName val="Sheet2"/>
      <sheetName val="Sheet3"/>
    </sheetNames>
    <sheetDataSet>
      <sheetData sheetId="0" refreshError="1"/>
      <sheetData sheetId="1">
        <row r="3">
          <cell r="C3">
            <v>10000000</v>
          </cell>
          <cell r="D3">
            <v>1</v>
          </cell>
          <cell r="J3" t="str">
            <v>Ⅰ．機械設備</v>
          </cell>
          <cell r="P3">
            <v>1</v>
          </cell>
          <cell r="Q3" t="str">
            <v>式</v>
          </cell>
          <cell r="S3">
            <v>45209178</v>
          </cell>
          <cell r="T3">
            <v>68779613</v>
          </cell>
        </row>
        <row r="4">
          <cell r="C4">
            <v>10100000</v>
          </cell>
          <cell r="D4">
            <v>1</v>
          </cell>
          <cell r="E4">
            <v>1</v>
          </cell>
          <cell r="K4" t="str">
            <v>１．給水設備</v>
          </cell>
          <cell r="P4">
            <v>1</v>
          </cell>
          <cell r="Q4" t="str">
            <v>式</v>
          </cell>
          <cell r="S4">
            <v>45172018</v>
          </cell>
        </row>
        <row r="5">
          <cell r="C5">
            <v>10110000</v>
          </cell>
          <cell r="D5">
            <v>1</v>
          </cell>
          <cell r="E5">
            <v>1</v>
          </cell>
          <cell r="F5">
            <v>1</v>
          </cell>
          <cell r="L5" t="str">
            <v>1)砂ろ過設備</v>
          </cell>
          <cell r="P5">
            <v>1</v>
          </cell>
          <cell r="Q5" t="str">
            <v>式</v>
          </cell>
          <cell r="S5">
            <v>16784290</v>
          </cell>
        </row>
        <row r="6">
          <cell r="C6">
            <v>10110010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M6" t="str">
            <v>原水槽</v>
          </cell>
          <cell r="O6" t="str">
            <v>PE　3m3</v>
          </cell>
          <cell r="P6">
            <v>1</v>
          </cell>
          <cell r="Q6" t="str">
            <v>台</v>
          </cell>
          <cell r="R6">
            <v>502600</v>
          </cell>
          <cell r="S6">
            <v>502600</v>
          </cell>
          <cell r="T6" t="str">
            <v>見積×0.7</v>
          </cell>
        </row>
        <row r="7">
          <cell r="C7">
            <v>10110020</v>
          </cell>
          <cell r="D7">
            <v>1</v>
          </cell>
          <cell r="E7">
            <v>1</v>
          </cell>
          <cell r="F7">
            <v>1</v>
          </cell>
          <cell r="G7">
            <v>2</v>
          </cell>
          <cell r="M7" t="str">
            <v>原水ポンプ</v>
          </cell>
          <cell r="O7" t="str">
            <v>渦巻ポンプ　1.5kw</v>
          </cell>
          <cell r="P7">
            <v>2</v>
          </cell>
          <cell r="Q7" t="str">
            <v>台</v>
          </cell>
          <cell r="R7">
            <v>238100</v>
          </cell>
          <cell r="S7">
            <v>476200</v>
          </cell>
          <cell r="T7" t="str">
            <v>見積×0.61</v>
          </cell>
        </row>
        <row r="8">
          <cell r="C8">
            <v>10110030</v>
          </cell>
          <cell r="D8">
            <v>1</v>
          </cell>
          <cell r="E8">
            <v>1</v>
          </cell>
          <cell r="F8">
            <v>1</v>
          </cell>
          <cell r="G8">
            <v>3</v>
          </cell>
          <cell r="M8" t="str">
            <v>砂ろ過水槽</v>
          </cell>
          <cell r="O8" t="str">
            <v>SUS製 9m3</v>
          </cell>
          <cell r="P8">
            <v>1</v>
          </cell>
          <cell r="Q8" t="str">
            <v>台</v>
          </cell>
          <cell r="R8">
            <v>2801000</v>
          </cell>
          <cell r="S8">
            <v>2801000</v>
          </cell>
          <cell r="T8" t="str">
            <v>見積×0.7</v>
          </cell>
        </row>
        <row r="9">
          <cell r="C9">
            <v>10110040</v>
          </cell>
          <cell r="D9">
            <v>1</v>
          </cell>
          <cell r="E9">
            <v>1</v>
          </cell>
          <cell r="F9">
            <v>1</v>
          </cell>
          <cell r="G9">
            <v>4</v>
          </cell>
          <cell r="M9" t="str">
            <v>逆洗ポンプ</v>
          </cell>
          <cell r="O9" t="str">
            <v>渦巻ポンプ　3.7kw</v>
          </cell>
          <cell r="P9">
            <v>2</v>
          </cell>
          <cell r="Q9" t="str">
            <v>台</v>
          </cell>
          <cell r="R9">
            <v>333300</v>
          </cell>
          <cell r="S9">
            <v>666600</v>
          </cell>
          <cell r="T9" t="str">
            <v>見積×0.61</v>
          </cell>
        </row>
        <row r="10">
          <cell r="C10">
            <v>10110050</v>
          </cell>
          <cell r="D10">
            <v>1</v>
          </cell>
          <cell r="E10">
            <v>1</v>
          </cell>
          <cell r="F10">
            <v>1</v>
          </cell>
          <cell r="G10">
            <v>5</v>
          </cell>
          <cell r="M10" t="str">
            <v>次亜注入ユニット</v>
          </cell>
          <cell r="O10" t="str">
            <v>貯留タンク　50L　定量ポンプ付</v>
          </cell>
          <cell r="P10">
            <v>1</v>
          </cell>
          <cell r="Q10" t="str">
            <v>台</v>
          </cell>
          <cell r="R10">
            <v>359900</v>
          </cell>
          <cell r="S10">
            <v>359900</v>
          </cell>
          <cell r="T10" t="str">
            <v>見積×0.7</v>
          </cell>
        </row>
        <row r="11">
          <cell r="C11">
            <v>10110060</v>
          </cell>
          <cell r="D11">
            <v>1</v>
          </cell>
          <cell r="E11">
            <v>1</v>
          </cell>
          <cell r="F11">
            <v>1</v>
          </cell>
          <cell r="G11">
            <v>6</v>
          </cell>
          <cell r="M11" t="str">
            <v>凝集剤注入ユニット</v>
          </cell>
          <cell r="O11" t="str">
            <v>貯留タンク　100L　定量ポンプ付</v>
          </cell>
          <cell r="P11">
            <v>1</v>
          </cell>
          <cell r="Q11" t="str">
            <v>台</v>
          </cell>
          <cell r="R11">
            <v>433400</v>
          </cell>
          <cell r="S11">
            <v>433400</v>
          </cell>
          <cell r="T11" t="str">
            <v>見積×0.7</v>
          </cell>
        </row>
        <row r="12">
          <cell r="C12">
            <v>10110070</v>
          </cell>
          <cell r="D12">
            <v>1</v>
          </cell>
          <cell r="E12">
            <v>1</v>
          </cell>
          <cell r="F12">
            <v>1</v>
          </cell>
          <cell r="G12">
            <v>7</v>
          </cell>
          <cell r="M12" t="str">
            <v>ラインミキサー</v>
          </cell>
          <cell r="O12" t="str">
            <v>PVC　50A</v>
          </cell>
          <cell r="P12">
            <v>2</v>
          </cell>
          <cell r="Q12" t="str">
            <v>台</v>
          </cell>
          <cell r="R12">
            <v>182200</v>
          </cell>
          <cell r="S12">
            <v>364400</v>
          </cell>
          <cell r="T12" t="str">
            <v>見積×0.7</v>
          </cell>
        </row>
        <row r="13">
          <cell r="C13">
            <v>10110080</v>
          </cell>
          <cell r="D13">
            <v>1</v>
          </cell>
          <cell r="E13">
            <v>1</v>
          </cell>
          <cell r="F13">
            <v>1</v>
          </cell>
          <cell r="G13">
            <v>8</v>
          </cell>
          <cell r="M13" t="str">
            <v>コンプレッサ</v>
          </cell>
          <cell r="O13" t="str">
            <v>オイルフリー　0.75kw</v>
          </cell>
          <cell r="P13">
            <v>2</v>
          </cell>
          <cell r="Q13" t="str">
            <v>台</v>
          </cell>
          <cell r="R13">
            <v>273400</v>
          </cell>
          <cell r="S13">
            <v>546800</v>
          </cell>
          <cell r="T13" t="str">
            <v>見積×0.7</v>
          </cell>
        </row>
        <row r="14">
          <cell r="C14">
            <v>10110090</v>
          </cell>
          <cell r="D14">
            <v>1</v>
          </cell>
          <cell r="E14">
            <v>1</v>
          </cell>
          <cell r="F14">
            <v>1</v>
          </cell>
          <cell r="G14">
            <v>9</v>
          </cell>
          <cell r="M14" t="str">
            <v>送水ポンプ</v>
          </cell>
          <cell r="O14" t="str">
            <v>立形多段ポンプ　3.7kw</v>
          </cell>
          <cell r="P14">
            <v>2</v>
          </cell>
          <cell r="Q14" t="str">
            <v>台</v>
          </cell>
          <cell r="R14">
            <v>274700</v>
          </cell>
          <cell r="S14">
            <v>549400</v>
          </cell>
          <cell r="T14" t="str">
            <v>見積×0.61</v>
          </cell>
        </row>
        <row r="15">
          <cell r="C15">
            <v>10110100</v>
          </cell>
          <cell r="D15">
            <v>1</v>
          </cell>
          <cell r="E15">
            <v>1</v>
          </cell>
          <cell r="F15">
            <v>1</v>
          </cell>
          <cell r="G15">
            <v>10</v>
          </cell>
          <cell r="M15" t="str">
            <v>砂ろ過装置</v>
          </cell>
          <cell r="O15" t="str">
            <v>処理水量 5m3</v>
          </cell>
          <cell r="P15">
            <v>2</v>
          </cell>
          <cell r="Q15" t="str">
            <v>台</v>
          </cell>
          <cell r="R15">
            <v>4559000</v>
          </cell>
          <cell r="S15">
            <v>9118000</v>
          </cell>
          <cell r="T15" t="str">
            <v>見積×0.7</v>
          </cell>
        </row>
        <row r="16">
          <cell r="C16">
            <v>10110110</v>
          </cell>
          <cell r="D16">
            <v>1</v>
          </cell>
          <cell r="E16">
            <v>1</v>
          </cell>
          <cell r="F16">
            <v>1</v>
          </cell>
          <cell r="G16">
            <v>11</v>
          </cell>
          <cell r="M16" t="str">
            <v>予備品</v>
          </cell>
          <cell r="P16">
            <v>1</v>
          </cell>
          <cell r="Q16" t="str">
            <v>式</v>
          </cell>
          <cell r="R16">
            <v>70000</v>
          </cell>
          <cell r="S16">
            <v>70000</v>
          </cell>
          <cell r="T16" t="str">
            <v>見積×0.7</v>
          </cell>
        </row>
        <row r="17">
          <cell r="C17">
            <v>10110140</v>
          </cell>
          <cell r="D17">
            <v>1</v>
          </cell>
          <cell r="E17">
            <v>1</v>
          </cell>
          <cell r="F17">
            <v>1</v>
          </cell>
          <cell r="G17">
            <v>14</v>
          </cell>
          <cell r="M17" t="str">
            <v>機械用基礎</v>
          </cell>
          <cell r="P17">
            <v>1</v>
          </cell>
          <cell r="Q17" t="str">
            <v>式</v>
          </cell>
          <cell r="S17">
            <v>60480</v>
          </cell>
          <cell r="T17" t="str">
            <v>第１号明細</v>
          </cell>
        </row>
        <row r="18">
          <cell r="C18">
            <v>10110141</v>
          </cell>
          <cell r="D18">
            <v>1</v>
          </cell>
          <cell r="E18">
            <v>1</v>
          </cell>
          <cell r="F18">
            <v>1</v>
          </cell>
          <cell r="G18">
            <v>14</v>
          </cell>
          <cell r="H18">
            <v>1</v>
          </cell>
          <cell r="N18" t="str">
            <v>防水モルタル仕上げ</v>
          </cell>
          <cell r="O18" t="str">
            <v>20mm</v>
          </cell>
          <cell r="P18">
            <v>21</v>
          </cell>
          <cell r="Q18" t="str">
            <v>m2</v>
          </cell>
          <cell r="R18">
            <v>1280</v>
          </cell>
          <cell r="S18">
            <v>26880</v>
          </cell>
          <cell r="T18" t="str">
            <v>市場単価</v>
          </cell>
        </row>
        <row r="19">
          <cell r="C19">
            <v>10110142</v>
          </cell>
          <cell r="D19">
            <v>1</v>
          </cell>
          <cell r="E19">
            <v>1</v>
          </cell>
          <cell r="F19">
            <v>1</v>
          </cell>
          <cell r="G19">
            <v>14</v>
          </cell>
          <cell r="H19">
            <v>2</v>
          </cell>
          <cell r="N19" t="str">
            <v>防塵塗床　カラートップH</v>
          </cell>
          <cell r="P19">
            <v>21</v>
          </cell>
          <cell r="Q19" t="str">
            <v>m2</v>
          </cell>
          <cell r="R19">
            <v>1600</v>
          </cell>
          <cell r="S19">
            <v>33600</v>
          </cell>
          <cell r="T19" t="str">
            <v>施工単価</v>
          </cell>
        </row>
        <row r="20">
          <cell r="C20">
            <v>10110150</v>
          </cell>
          <cell r="D20">
            <v>1</v>
          </cell>
          <cell r="E20">
            <v>1</v>
          </cell>
          <cell r="F20">
            <v>1</v>
          </cell>
          <cell r="G20">
            <v>15</v>
          </cell>
          <cell r="M20" t="str">
            <v>架台類</v>
          </cell>
          <cell r="P20">
            <v>1</v>
          </cell>
          <cell r="Q20" t="str">
            <v>式</v>
          </cell>
          <cell r="R20">
            <v>29910</v>
          </cell>
          <cell r="S20">
            <v>29910</v>
          </cell>
          <cell r="T20" t="str">
            <v>見積×0.7</v>
          </cell>
        </row>
        <row r="21">
          <cell r="C21">
            <v>10110160</v>
          </cell>
          <cell r="D21">
            <v>1</v>
          </cell>
          <cell r="E21">
            <v>1</v>
          </cell>
          <cell r="F21">
            <v>1</v>
          </cell>
          <cell r="G21">
            <v>16</v>
          </cell>
          <cell r="M21" t="str">
            <v>あと施工アンカー</v>
          </cell>
          <cell r="P21">
            <v>1</v>
          </cell>
          <cell r="Q21" t="str">
            <v>式</v>
          </cell>
          <cell r="R21">
            <v>32760</v>
          </cell>
          <cell r="S21">
            <v>32760</v>
          </cell>
          <cell r="T21" t="str">
            <v>見積×0.7</v>
          </cell>
        </row>
        <row r="22">
          <cell r="C22">
            <v>10110170</v>
          </cell>
          <cell r="D22">
            <v>1</v>
          </cell>
          <cell r="E22">
            <v>1</v>
          </cell>
          <cell r="F22">
            <v>1</v>
          </cell>
          <cell r="G22">
            <v>17</v>
          </cell>
          <cell r="M22" t="str">
            <v>直接仮設</v>
          </cell>
          <cell r="O22" t="str">
            <v>機器搬入費</v>
          </cell>
          <cell r="P22">
            <v>1</v>
          </cell>
          <cell r="Q22" t="str">
            <v>式</v>
          </cell>
          <cell r="R22">
            <v>100840</v>
          </cell>
          <cell r="S22">
            <v>100840</v>
          </cell>
          <cell r="T22" t="str">
            <v>施工MO-635121 0</v>
          </cell>
        </row>
        <row r="23">
          <cell r="C23">
            <v>10110180</v>
          </cell>
          <cell r="D23">
            <v>1</v>
          </cell>
          <cell r="E23">
            <v>1</v>
          </cell>
          <cell r="F23">
            <v>1</v>
          </cell>
          <cell r="G23">
            <v>18</v>
          </cell>
          <cell r="M23" t="str">
            <v>総合調整</v>
          </cell>
          <cell r="P23">
            <v>1</v>
          </cell>
          <cell r="Q23" t="str">
            <v>式</v>
          </cell>
          <cell r="R23">
            <v>672000</v>
          </cell>
          <cell r="S23">
            <v>672000</v>
          </cell>
          <cell r="T23" t="str">
            <v>見積×0.7</v>
          </cell>
        </row>
        <row r="24">
          <cell r="C24">
            <v>10120000</v>
          </cell>
          <cell r="D24">
            <v>1</v>
          </cell>
          <cell r="E24">
            <v>1</v>
          </cell>
          <cell r="F24">
            <v>2</v>
          </cell>
          <cell r="L24" t="str">
            <v>2)屋内配管設備</v>
          </cell>
          <cell r="P24">
            <v>1</v>
          </cell>
          <cell r="Q24" t="str">
            <v>式</v>
          </cell>
          <cell r="S24">
            <v>1036308</v>
          </cell>
        </row>
        <row r="25">
          <cell r="C25">
            <v>10120010</v>
          </cell>
          <cell r="D25">
            <v>1</v>
          </cell>
          <cell r="E25">
            <v>1</v>
          </cell>
          <cell r="F25">
            <v>2</v>
          </cell>
          <cell r="G25">
            <v>1</v>
          </cell>
          <cell r="M25" t="str">
            <v>給水・ポリ粉体・ライニング鋼管(SGP-PA)</v>
          </cell>
          <cell r="O25" t="str">
            <v>ねじ～フランジ接合　機械室　25A</v>
          </cell>
          <cell r="P25">
            <v>6</v>
          </cell>
          <cell r="Q25" t="str">
            <v>m</v>
          </cell>
          <cell r="R25">
            <v>3580</v>
          </cell>
          <cell r="S25">
            <v>21480</v>
          </cell>
          <cell r="T25" t="str">
            <v>施工MO-631135 0</v>
          </cell>
        </row>
        <row r="26">
          <cell r="C26">
            <v>10120020</v>
          </cell>
          <cell r="D26">
            <v>1</v>
          </cell>
          <cell r="E26">
            <v>1</v>
          </cell>
          <cell r="F26">
            <v>2</v>
          </cell>
          <cell r="G26">
            <v>2</v>
          </cell>
          <cell r="M26" t="str">
            <v>給水・ポリ粉体・ライニング鋼管(SGP-PA)</v>
          </cell>
          <cell r="O26" t="str">
            <v>ねじ～フランジ接合　機械室　15A</v>
          </cell>
          <cell r="P26">
            <v>4</v>
          </cell>
          <cell r="Q26" t="str">
            <v>m</v>
          </cell>
          <cell r="R26">
            <v>2530</v>
          </cell>
          <cell r="S26">
            <v>10120</v>
          </cell>
          <cell r="T26" t="str">
            <v>施工MO-631135 0</v>
          </cell>
        </row>
        <row r="27">
          <cell r="C27">
            <v>10120030</v>
          </cell>
          <cell r="D27">
            <v>1</v>
          </cell>
          <cell r="E27">
            <v>1</v>
          </cell>
          <cell r="F27">
            <v>2</v>
          </cell>
          <cell r="G27">
            <v>3</v>
          </cell>
          <cell r="M27" t="str">
            <v>給水・耐衝撃性塩ビ管(HIVP)</v>
          </cell>
          <cell r="O27" t="str">
            <v>100A　機械室</v>
          </cell>
          <cell r="P27">
            <v>15</v>
          </cell>
          <cell r="Q27" t="str">
            <v>m</v>
          </cell>
          <cell r="R27">
            <v>8070</v>
          </cell>
          <cell r="S27">
            <v>121050</v>
          </cell>
          <cell r="T27" t="str">
            <v>施工MO-631124 0</v>
          </cell>
        </row>
        <row r="28">
          <cell r="C28">
            <v>10120040</v>
          </cell>
          <cell r="D28">
            <v>1</v>
          </cell>
          <cell r="E28">
            <v>1</v>
          </cell>
          <cell r="F28">
            <v>2</v>
          </cell>
          <cell r="G28">
            <v>4</v>
          </cell>
          <cell r="M28" t="str">
            <v>給水・耐衝撃性塩ビ管(HIVP)</v>
          </cell>
          <cell r="O28" t="str">
            <v>75A　機械室</v>
          </cell>
          <cell r="P28">
            <v>40</v>
          </cell>
          <cell r="Q28" t="str">
            <v>m</v>
          </cell>
          <cell r="R28">
            <v>5990</v>
          </cell>
          <cell r="S28">
            <v>239600</v>
          </cell>
          <cell r="T28" t="str">
            <v>施工MO-631124 0</v>
          </cell>
        </row>
        <row r="29">
          <cell r="C29">
            <v>10120050</v>
          </cell>
          <cell r="D29">
            <v>1</v>
          </cell>
          <cell r="E29">
            <v>1</v>
          </cell>
          <cell r="F29">
            <v>2</v>
          </cell>
          <cell r="G29">
            <v>5</v>
          </cell>
          <cell r="M29" t="str">
            <v>給水・耐衝撃性塩ビ管(HIVP)</v>
          </cell>
          <cell r="O29" t="str">
            <v>65A　機械室</v>
          </cell>
          <cell r="P29">
            <v>3</v>
          </cell>
          <cell r="Q29" t="str">
            <v>m</v>
          </cell>
          <cell r="R29">
            <v>4790</v>
          </cell>
          <cell r="S29">
            <v>14370</v>
          </cell>
          <cell r="T29" t="str">
            <v>施工MO-631124 0</v>
          </cell>
        </row>
        <row r="30">
          <cell r="C30">
            <v>10120060</v>
          </cell>
          <cell r="D30">
            <v>1</v>
          </cell>
          <cell r="E30">
            <v>1</v>
          </cell>
          <cell r="F30">
            <v>2</v>
          </cell>
          <cell r="G30">
            <v>6</v>
          </cell>
          <cell r="M30" t="str">
            <v>給水・耐衝撃性塩ビ管(HIVP)</v>
          </cell>
          <cell r="O30" t="str">
            <v>50A　機械室</v>
          </cell>
          <cell r="P30">
            <v>13</v>
          </cell>
          <cell r="Q30" t="str">
            <v>m</v>
          </cell>
          <cell r="R30">
            <v>3760</v>
          </cell>
          <cell r="S30">
            <v>48880</v>
          </cell>
          <cell r="T30" t="str">
            <v>施工MO-631124 0</v>
          </cell>
        </row>
        <row r="31">
          <cell r="C31">
            <v>10120070</v>
          </cell>
          <cell r="D31">
            <v>1</v>
          </cell>
          <cell r="E31">
            <v>1</v>
          </cell>
          <cell r="F31">
            <v>2</v>
          </cell>
          <cell r="G31">
            <v>7</v>
          </cell>
          <cell r="M31" t="str">
            <v>給水・耐衝撃性塩ビ管(HIVP)</v>
          </cell>
          <cell r="O31" t="str">
            <v>40A　機械室</v>
          </cell>
          <cell r="P31">
            <v>1</v>
          </cell>
          <cell r="Q31" t="str">
            <v>m</v>
          </cell>
          <cell r="R31">
            <v>2890</v>
          </cell>
          <cell r="S31">
            <v>2890</v>
          </cell>
          <cell r="T31" t="str">
            <v>施工MO-631124 0</v>
          </cell>
        </row>
        <row r="32">
          <cell r="C32">
            <v>10120080</v>
          </cell>
          <cell r="D32">
            <v>1</v>
          </cell>
          <cell r="E32">
            <v>1</v>
          </cell>
          <cell r="F32">
            <v>2</v>
          </cell>
          <cell r="G32">
            <v>8</v>
          </cell>
          <cell r="M32" t="str">
            <v>ライニングバタフライ弁</v>
          </cell>
          <cell r="O32" t="str">
            <v>80A　10K</v>
          </cell>
          <cell r="P32">
            <v>4</v>
          </cell>
          <cell r="Q32" t="str">
            <v>個</v>
          </cell>
          <cell r="R32">
            <v>27000</v>
          </cell>
          <cell r="S32">
            <v>108000</v>
          </cell>
          <cell r="T32" t="str">
            <v>施工MO-634658 0</v>
          </cell>
        </row>
        <row r="33">
          <cell r="C33">
            <v>10120090</v>
          </cell>
          <cell r="D33">
            <v>1</v>
          </cell>
          <cell r="E33">
            <v>1</v>
          </cell>
          <cell r="F33">
            <v>2</v>
          </cell>
          <cell r="G33">
            <v>9</v>
          </cell>
          <cell r="M33" t="str">
            <v>ライニングバタフライ弁</v>
          </cell>
          <cell r="O33" t="str">
            <v>65A 10K</v>
          </cell>
          <cell r="P33">
            <v>8</v>
          </cell>
          <cell r="Q33" t="str">
            <v>個</v>
          </cell>
          <cell r="R33">
            <v>23100</v>
          </cell>
          <cell r="S33">
            <v>184800</v>
          </cell>
          <cell r="T33" t="str">
            <v>施工MO-634658 0</v>
          </cell>
        </row>
        <row r="34">
          <cell r="C34">
            <v>10120100</v>
          </cell>
          <cell r="D34">
            <v>1</v>
          </cell>
          <cell r="E34">
            <v>1</v>
          </cell>
          <cell r="F34">
            <v>2</v>
          </cell>
          <cell r="G34">
            <v>10</v>
          </cell>
          <cell r="M34" t="str">
            <v>ライニングバタフライ弁</v>
          </cell>
          <cell r="O34" t="str">
            <v>50A 10K</v>
          </cell>
          <cell r="P34">
            <v>2</v>
          </cell>
          <cell r="Q34" t="str">
            <v>個</v>
          </cell>
          <cell r="R34">
            <v>20800</v>
          </cell>
          <cell r="S34">
            <v>41600</v>
          </cell>
          <cell r="T34" t="str">
            <v>施工MO-634658 0</v>
          </cell>
        </row>
        <row r="35">
          <cell r="C35">
            <v>10120110</v>
          </cell>
          <cell r="D35">
            <v>1</v>
          </cell>
          <cell r="E35">
            <v>1</v>
          </cell>
          <cell r="F35">
            <v>2</v>
          </cell>
          <cell r="G35">
            <v>11</v>
          </cell>
          <cell r="M35" t="str">
            <v>ライニングバタフライ弁</v>
          </cell>
          <cell r="O35" t="str">
            <v>40A10K</v>
          </cell>
          <cell r="P35">
            <v>4</v>
          </cell>
          <cell r="Q35" t="str">
            <v>個</v>
          </cell>
          <cell r="R35">
            <v>9810</v>
          </cell>
          <cell r="S35">
            <v>39240</v>
          </cell>
          <cell r="T35" t="str">
            <v>見積×0.52</v>
          </cell>
        </row>
        <row r="36">
          <cell r="C36">
            <v>10120140</v>
          </cell>
          <cell r="D36">
            <v>1</v>
          </cell>
          <cell r="E36">
            <v>1</v>
          </cell>
          <cell r="F36">
            <v>2</v>
          </cell>
          <cell r="G36">
            <v>14</v>
          </cell>
          <cell r="M36" t="str">
            <v>ライニング逆止弁</v>
          </cell>
          <cell r="O36" t="str">
            <v>65A 10K　フランジ</v>
          </cell>
          <cell r="P36">
            <v>2</v>
          </cell>
          <cell r="Q36" t="str">
            <v>個</v>
          </cell>
          <cell r="R36">
            <v>24700</v>
          </cell>
          <cell r="S36">
            <v>49400</v>
          </cell>
          <cell r="T36" t="str">
            <v>施工MO-634638 0</v>
          </cell>
        </row>
        <row r="37">
          <cell r="C37">
            <v>10120120</v>
          </cell>
          <cell r="D37">
            <v>1</v>
          </cell>
          <cell r="E37">
            <v>1</v>
          </cell>
          <cell r="F37">
            <v>2</v>
          </cell>
          <cell r="G37">
            <v>12</v>
          </cell>
          <cell r="M37" t="str">
            <v>逆止弁（管端防食コア）</v>
          </cell>
          <cell r="O37" t="str">
            <v>40A 10K ねじ給水用</v>
          </cell>
          <cell r="P37">
            <v>2</v>
          </cell>
          <cell r="Q37" t="str">
            <v>個</v>
          </cell>
          <cell r="R37">
            <v>7620</v>
          </cell>
          <cell r="S37">
            <v>15240</v>
          </cell>
          <cell r="T37" t="str">
            <v>施工MO-634637 0</v>
          </cell>
        </row>
        <row r="38">
          <cell r="C38">
            <v>10120130</v>
          </cell>
          <cell r="D38">
            <v>1</v>
          </cell>
          <cell r="E38">
            <v>1</v>
          </cell>
          <cell r="F38">
            <v>2</v>
          </cell>
          <cell r="G38">
            <v>13</v>
          </cell>
          <cell r="M38" t="str">
            <v>保温・塗装</v>
          </cell>
          <cell r="P38">
            <v>1</v>
          </cell>
          <cell r="Q38" t="str">
            <v>式</v>
          </cell>
          <cell r="S38">
            <v>139638</v>
          </cell>
          <cell r="T38" t="str">
            <v>第４号明細</v>
          </cell>
        </row>
        <row r="39">
          <cell r="C39">
            <v>10120131</v>
          </cell>
          <cell r="D39">
            <v>1</v>
          </cell>
          <cell r="E39">
            <v>1</v>
          </cell>
          <cell r="F39">
            <v>2</v>
          </cell>
          <cell r="G39">
            <v>13</v>
          </cell>
          <cell r="H39">
            <v>1</v>
          </cell>
          <cell r="N39" t="str">
            <v>給水管保温</v>
          </cell>
          <cell r="O39" t="str">
            <v>φ100　ポリスチレン　屋内露出　綿布</v>
          </cell>
          <cell r="P39">
            <v>0.2</v>
          </cell>
          <cell r="Q39" t="str">
            <v>ｍ</v>
          </cell>
          <cell r="R39">
            <v>3140</v>
          </cell>
          <cell r="S39">
            <v>628</v>
          </cell>
          <cell r="T39" t="str">
            <v>施工MO-632111 0</v>
          </cell>
        </row>
        <row r="40">
          <cell r="C40">
            <v>10120132</v>
          </cell>
          <cell r="D40">
            <v>1</v>
          </cell>
          <cell r="E40">
            <v>1</v>
          </cell>
          <cell r="F40">
            <v>2</v>
          </cell>
          <cell r="G40">
            <v>13</v>
          </cell>
          <cell r="H40">
            <v>2</v>
          </cell>
          <cell r="N40" t="str">
            <v>給水管保温</v>
          </cell>
          <cell r="O40" t="str">
            <v>φ75　ポリスチレン　屋内露出　綿布</v>
          </cell>
          <cell r="P40">
            <v>39</v>
          </cell>
          <cell r="Q40" t="str">
            <v>ｍ</v>
          </cell>
          <cell r="R40">
            <v>2490</v>
          </cell>
          <cell r="S40">
            <v>97110</v>
          </cell>
          <cell r="T40" t="str">
            <v>施工MO-632111 0</v>
          </cell>
        </row>
        <row r="41">
          <cell r="C41">
            <v>10120133</v>
          </cell>
          <cell r="D41">
            <v>1</v>
          </cell>
          <cell r="E41">
            <v>1</v>
          </cell>
          <cell r="F41">
            <v>2</v>
          </cell>
          <cell r="G41">
            <v>13</v>
          </cell>
          <cell r="H41">
            <v>3</v>
          </cell>
          <cell r="N41" t="str">
            <v>給水管保温</v>
          </cell>
          <cell r="O41" t="str">
            <v>φ65　ポリスチレン　屋内露出　綿布</v>
          </cell>
          <cell r="P41">
            <v>3</v>
          </cell>
          <cell r="Q41" t="str">
            <v>ｍ</v>
          </cell>
          <cell r="R41">
            <v>2250</v>
          </cell>
          <cell r="S41">
            <v>6750</v>
          </cell>
          <cell r="T41" t="str">
            <v>施工MO-632111 0</v>
          </cell>
        </row>
        <row r="42">
          <cell r="C42">
            <v>10120134</v>
          </cell>
          <cell r="D42">
            <v>1</v>
          </cell>
          <cell r="E42">
            <v>1</v>
          </cell>
          <cell r="F42">
            <v>2</v>
          </cell>
          <cell r="G42">
            <v>13</v>
          </cell>
          <cell r="H42">
            <v>4</v>
          </cell>
          <cell r="N42" t="str">
            <v>給水管保温</v>
          </cell>
          <cell r="O42" t="str">
            <v>φ50　ポリスチレン　屋内露出　綿布</v>
          </cell>
          <cell r="P42">
            <v>10</v>
          </cell>
          <cell r="Q42" t="str">
            <v>ｍ</v>
          </cell>
          <cell r="R42">
            <v>2050</v>
          </cell>
          <cell r="S42">
            <v>20500</v>
          </cell>
          <cell r="T42" t="str">
            <v>施工MO-632111 0</v>
          </cell>
        </row>
        <row r="43">
          <cell r="C43">
            <v>10120135</v>
          </cell>
          <cell r="D43">
            <v>1</v>
          </cell>
          <cell r="E43">
            <v>1</v>
          </cell>
          <cell r="F43">
            <v>2</v>
          </cell>
          <cell r="G43">
            <v>13</v>
          </cell>
          <cell r="H43">
            <v>5</v>
          </cell>
          <cell r="N43" t="str">
            <v>給水管保温</v>
          </cell>
          <cell r="O43" t="str">
            <v>φ40　ポリスチレン　屋内露出　綿布</v>
          </cell>
          <cell r="P43">
            <v>1</v>
          </cell>
          <cell r="Q43" t="str">
            <v>ｍ</v>
          </cell>
          <cell r="R43">
            <v>1870</v>
          </cell>
          <cell r="S43">
            <v>1870</v>
          </cell>
          <cell r="T43" t="str">
            <v>施工MO-632111 0</v>
          </cell>
        </row>
        <row r="44">
          <cell r="C44">
            <v>10120136</v>
          </cell>
          <cell r="D44">
            <v>1</v>
          </cell>
          <cell r="E44">
            <v>1</v>
          </cell>
          <cell r="F44">
            <v>2</v>
          </cell>
          <cell r="G44">
            <v>13</v>
          </cell>
          <cell r="H44">
            <v>6</v>
          </cell>
          <cell r="N44" t="str">
            <v>VA PA管塗装</v>
          </cell>
          <cell r="O44" t="str">
            <v>φ100　調合ペイントのみ</v>
          </cell>
          <cell r="P44">
            <v>14</v>
          </cell>
          <cell r="Q44" t="str">
            <v>ｍ</v>
          </cell>
          <cell r="R44">
            <v>520</v>
          </cell>
          <cell r="S44">
            <v>7280</v>
          </cell>
          <cell r="T44" t="str">
            <v>施工MO-633112 0</v>
          </cell>
        </row>
        <row r="45">
          <cell r="C45">
            <v>10120137</v>
          </cell>
          <cell r="D45">
            <v>1</v>
          </cell>
          <cell r="E45">
            <v>1</v>
          </cell>
          <cell r="F45">
            <v>2</v>
          </cell>
          <cell r="G45">
            <v>13</v>
          </cell>
          <cell r="H45">
            <v>7</v>
          </cell>
          <cell r="N45" t="str">
            <v>VA PA管塗装</v>
          </cell>
          <cell r="O45" t="str">
            <v>φ75　　調合ペイントのみ</v>
          </cell>
          <cell r="P45">
            <v>1</v>
          </cell>
          <cell r="Q45" t="str">
            <v>ｍ</v>
          </cell>
          <cell r="R45">
            <v>440</v>
          </cell>
          <cell r="S45">
            <v>440</v>
          </cell>
          <cell r="T45" t="str">
            <v>施工MO-633112 0</v>
          </cell>
        </row>
        <row r="46">
          <cell r="C46">
            <v>10120138</v>
          </cell>
          <cell r="D46">
            <v>1</v>
          </cell>
          <cell r="E46">
            <v>1</v>
          </cell>
          <cell r="F46">
            <v>2</v>
          </cell>
          <cell r="G46">
            <v>13</v>
          </cell>
          <cell r="H46">
            <v>8</v>
          </cell>
          <cell r="N46" t="str">
            <v>VA PA管塗装</v>
          </cell>
          <cell r="O46" t="str">
            <v>φ65　　調合ペイントのみ</v>
          </cell>
          <cell r="P46">
            <v>0</v>
          </cell>
          <cell r="Q46" t="str">
            <v>ｍ</v>
          </cell>
          <cell r="R46">
            <v>410</v>
          </cell>
          <cell r="S46">
            <v>0</v>
          </cell>
          <cell r="T46" t="str">
            <v>施工MO-633112 0</v>
          </cell>
        </row>
        <row r="47">
          <cell r="C47">
            <v>10120139</v>
          </cell>
          <cell r="D47">
            <v>1</v>
          </cell>
          <cell r="E47">
            <v>1</v>
          </cell>
          <cell r="F47">
            <v>2</v>
          </cell>
          <cell r="G47">
            <v>13</v>
          </cell>
          <cell r="H47">
            <v>9</v>
          </cell>
          <cell r="N47" t="str">
            <v>配管用　炭素鋼鋼管（黒）塗装</v>
          </cell>
          <cell r="O47" t="str">
            <v>25A　露出　調合ペイント</v>
          </cell>
          <cell r="P47">
            <v>6</v>
          </cell>
          <cell r="Q47" t="str">
            <v>ｍ</v>
          </cell>
          <cell r="R47">
            <v>530</v>
          </cell>
          <cell r="S47">
            <v>3180</v>
          </cell>
          <cell r="T47" t="str">
            <v>施工MO-633111 0</v>
          </cell>
        </row>
        <row r="48">
          <cell r="C48">
            <v>10120141</v>
          </cell>
          <cell r="D48">
            <v>1</v>
          </cell>
          <cell r="E48">
            <v>1</v>
          </cell>
          <cell r="F48">
            <v>2</v>
          </cell>
          <cell r="G48">
            <v>13</v>
          </cell>
          <cell r="H48">
            <v>11</v>
          </cell>
          <cell r="N48" t="str">
            <v>配管用　炭素鋼鋼管（黒）塗装</v>
          </cell>
          <cell r="O48" t="str">
            <v>15A　露出　調合ペイント</v>
          </cell>
          <cell r="P48">
            <v>4</v>
          </cell>
          <cell r="Q48" t="str">
            <v>ｍ</v>
          </cell>
          <cell r="R48">
            <v>470</v>
          </cell>
          <cell r="S48">
            <v>1880</v>
          </cell>
          <cell r="T48" t="str">
            <v>施工MO-633111 0</v>
          </cell>
        </row>
        <row r="49">
          <cell r="C49">
            <v>10130000</v>
          </cell>
          <cell r="D49">
            <v>1</v>
          </cell>
          <cell r="E49">
            <v>1</v>
          </cell>
          <cell r="F49">
            <v>3</v>
          </cell>
          <cell r="L49" t="str">
            <v>3)屋外配管設備</v>
          </cell>
          <cell r="P49">
            <v>1</v>
          </cell>
          <cell r="Q49" t="str">
            <v>式</v>
          </cell>
          <cell r="S49">
            <v>5891920</v>
          </cell>
        </row>
        <row r="50">
          <cell r="C50">
            <v>10130010</v>
          </cell>
          <cell r="D50">
            <v>1</v>
          </cell>
          <cell r="E50">
            <v>1</v>
          </cell>
          <cell r="F50">
            <v>3</v>
          </cell>
          <cell r="G50">
            <v>1</v>
          </cell>
          <cell r="M50" t="str">
            <v>給水・耐衝撃性塩ビ管(HIVP)</v>
          </cell>
          <cell r="O50" t="str">
            <v>100A　地中配管</v>
          </cell>
          <cell r="P50">
            <v>433</v>
          </cell>
          <cell r="Q50" t="str">
            <v>m</v>
          </cell>
          <cell r="R50">
            <v>4770</v>
          </cell>
          <cell r="S50">
            <v>2065410</v>
          </cell>
          <cell r="T50" t="str">
            <v>施工MO-631124 0</v>
          </cell>
        </row>
        <row r="51">
          <cell r="C51">
            <v>10130020</v>
          </cell>
          <cell r="D51">
            <v>1</v>
          </cell>
          <cell r="E51">
            <v>1</v>
          </cell>
          <cell r="F51">
            <v>3</v>
          </cell>
          <cell r="G51">
            <v>2</v>
          </cell>
          <cell r="M51" t="str">
            <v>給水・耐衝撃性塩ビ管(HIVP)</v>
          </cell>
          <cell r="O51" t="str">
            <v>100A　屋外架空</v>
          </cell>
          <cell r="P51">
            <v>23</v>
          </cell>
          <cell r="Q51" t="str">
            <v>m</v>
          </cell>
          <cell r="R51">
            <v>6000</v>
          </cell>
          <cell r="S51">
            <v>138000</v>
          </cell>
          <cell r="T51" t="str">
            <v>施工MO-631124 0</v>
          </cell>
        </row>
        <row r="52">
          <cell r="C52">
            <v>10130030</v>
          </cell>
          <cell r="D52">
            <v>1</v>
          </cell>
          <cell r="E52">
            <v>1</v>
          </cell>
          <cell r="F52">
            <v>3</v>
          </cell>
          <cell r="G52">
            <v>3</v>
          </cell>
          <cell r="M52" t="str">
            <v>給水・耐衝撃性塩ビ管(HIVP)</v>
          </cell>
          <cell r="O52" t="str">
            <v>75A　地中配管</v>
          </cell>
          <cell r="P52">
            <v>361</v>
          </cell>
          <cell r="Q52" t="str">
            <v>m</v>
          </cell>
          <cell r="R52">
            <v>3500</v>
          </cell>
          <cell r="S52">
            <v>1263500</v>
          </cell>
          <cell r="T52" t="str">
            <v>施工MO-631124 0</v>
          </cell>
        </row>
        <row r="53">
          <cell r="C53">
            <v>10130040</v>
          </cell>
          <cell r="D53">
            <v>1</v>
          </cell>
          <cell r="E53">
            <v>1</v>
          </cell>
          <cell r="F53">
            <v>3</v>
          </cell>
          <cell r="G53">
            <v>4</v>
          </cell>
          <cell r="M53" t="str">
            <v>給水・耐衝撃性塩ビ管(HIVP)</v>
          </cell>
          <cell r="O53" t="str">
            <v>75A　屋外架空</v>
          </cell>
          <cell r="P53">
            <v>3</v>
          </cell>
          <cell r="Q53" t="str">
            <v>m</v>
          </cell>
          <cell r="R53">
            <v>4420</v>
          </cell>
          <cell r="S53">
            <v>13260</v>
          </cell>
          <cell r="T53" t="str">
            <v>施工MO-631124 0</v>
          </cell>
        </row>
        <row r="54">
          <cell r="C54">
            <v>10130050</v>
          </cell>
          <cell r="D54">
            <v>1</v>
          </cell>
          <cell r="E54">
            <v>1</v>
          </cell>
          <cell r="F54">
            <v>3</v>
          </cell>
          <cell r="G54">
            <v>5</v>
          </cell>
          <cell r="M54" t="str">
            <v>ライニングバタフライ弁</v>
          </cell>
          <cell r="O54" t="str">
            <v>80A　10K</v>
          </cell>
          <cell r="P54">
            <v>2</v>
          </cell>
          <cell r="Q54" t="str">
            <v>個</v>
          </cell>
          <cell r="R54">
            <v>27000</v>
          </cell>
          <cell r="S54">
            <v>54000</v>
          </cell>
          <cell r="T54" t="str">
            <v>施工MO-634658 0</v>
          </cell>
        </row>
        <row r="55">
          <cell r="C55">
            <v>10130140</v>
          </cell>
          <cell r="D55">
            <v>1</v>
          </cell>
          <cell r="E55">
            <v>1</v>
          </cell>
          <cell r="F55">
            <v>3</v>
          </cell>
          <cell r="G55">
            <v>14</v>
          </cell>
          <cell r="M55" t="str">
            <v>ライニングバタフライ弁</v>
          </cell>
          <cell r="O55" t="str">
            <v>100A　10K</v>
          </cell>
          <cell r="P55">
            <v>9</v>
          </cell>
          <cell r="Q55" t="str">
            <v>個</v>
          </cell>
          <cell r="R55">
            <v>33000</v>
          </cell>
          <cell r="S55">
            <v>297000</v>
          </cell>
          <cell r="T55" t="str">
            <v>施工MO-634658 0</v>
          </cell>
        </row>
        <row r="56">
          <cell r="C56">
            <v>10130150</v>
          </cell>
          <cell r="D56">
            <v>1</v>
          </cell>
          <cell r="E56">
            <v>1</v>
          </cell>
          <cell r="F56">
            <v>3</v>
          </cell>
          <cell r="G56">
            <v>15</v>
          </cell>
          <cell r="M56" t="str">
            <v>弁桝</v>
          </cell>
          <cell r="O56" t="str">
            <v>φ80　VC-5</v>
          </cell>
          <cell r="P56">
            <v>2</v>
          </cell>
          <cell r="Q56" t="str">
            <v>箇所</v>
          </cell>
          <cell r="R56">
            <v>69600</v>
          </cell>
          <cell r="S56">
            <v>139200</v>
          </cell>
          <cell r="T56" t="str">
            <v>施工MO-733251 0</v>
          </cell>
        </row>
        <row r="57">
          <cell r="C57">
            <v>10130060</v>
          </cell>
          <cell r="D57">
            <v>1</v>
          </cell>
          <cell r="E57">
            <v>1</v>
          </cell>
          <cell r="F57">
            <v>3</v>
          </cell>
          <cell r="G57">
            <v>6</v>
          </cell>
          <cell r="M57" t="str">
            <v>弁桝</v>
          </cell>
          <cell r="O57" t="str">
            <v>φ100　VC-5</v>
          </cell>
          <cell r="P57">
            <v>3</v>
          </cell>
          <cell r="Q57" t="str">
            <v>箇所</v>
          </cell>
          <cell r="R57">
            <v>69600</v>
          </cell>
          <cell r="S57">
            <v>208800</v>
          </cell>
          <cell r="T57" t="str">
            <v>施工MO-733251 0</v>
          </cell>
        </row>
        <row r="58">
          <cell r="C58">
            <v>10130070</v>
          </cell>
          <cell r="D58">
            <v>1</v>
          </cell>
          <cell r="E58">
            <v>1</v>
          </cell>
          <cell r="F58">
            <v>3</v>
          </cell>
          <cell r="G58">
            <v>7</v>
          </cell>
          <cell r="M58" t="str">
            <v>流量計</v>
          </cell>
          <cell r="O58" t="str">
            <v>φ100　固定式瞬間流量計</v>
          </cell>
          <cell r="P58">
            <v>2</v>
          </cell>
          <cell r="Q58" t="str">
            <v>箇所</v>
          </cell>
          <cell r="R58">
            <v>46200</v>
          </cell>
          <cell r="S58">
            <v>92400</v>
          </cell>
          <cell r="T58" t="str">
            <v>施工MO-634434 0</v>
          </cell>
        </row>
        <row r="59">
          <cell r="C59">
            <v>10130080</v>
          </cell>
          <cell r="D59">
            <v>1</v>
          </cell>
          <cell r="E59">
            <v>1</v>
          </cell>
          <cell r="F59">
            <v>3</v>
          </cell>
          <cell r="G59">
            <v>8</v>
          </cell>
          <cell r="M59" t="str">
            <v>量水器桝</v>
          </cell>
          <cell r="O59" t="str">
            <v>φ100　MC-3 750H</v>
          </cell>
          <cell r="P59">
            <v>2</v>
          </cell>
          <cell r="Q59" t="str">
            <v>箇所</v>
          </cell>
          <cell r="R59">
            <v>155000</v>
          </cell>
          <cell r="S59">
            <v>310000</v>
          </cell>
          <cell r="T59" t="str">
            <v>施工MO-733252 0</v>
          </cell>
        </row>
        <row r="60">
          <cell r="C60">
            <v>10130090</v>
          </cell>
          <cell r="D60">
            <v>1</v>
          </cell>
          <cell r="E60">
            <v>1</v>
          </cell>
          <cell r="F60">
            <v>3</v>
          </cell>
          <cell r="G60">
            <v>9</v>
          </cell>
          <cell r="M60" t="str">
            <v>排水管</v>
          </cell>
          <cell r="O60" t="str">
            <v>ＶＵφ100　土中</v>
          </cell>
          <cell r="P60">
            <v>21</v>
          </cell>
          <cell r="Q60" t="str">
            <v>ｍ</v>
          </cell>
          <cell r="R60">
            <v>3970</v>
          </cell>
          <cell r="S60">
            <v>83370</v>
          </cell>
          <cell r="T60" t="str">
            <v>施工MO-631156 0</v>
          </cell>
        </row>
        <row r="61">
          <cell r="C61">
            <v>10130100</v>
          </cell>
          <cell r="D61">
            <v>1</v>
          </cell>
          <cell r="E61">
            <v>1</v>
          </cell>
          <cell r="F61">
            <v>3</v>
          </cell>
          <cell r="G61">
            <v>10</v>
          </cell>
          <cell r="M61" t="str">
            <v>ため桝</v>
          </cell>
          <cell r="O61" t="str">
            <v>ため桝　RB　750H　防臭蓋</v>
          </cell>
          <cell r="P61">
            <v>1</v>
          </cell>
          <cell r="Q61" t="str">
            <v>箇所</v>
          </cell>
          <cell r="R61">
            <v>53300</v>
          </cell>
          <cell r="S61">
            <v>53300</v>
          </cell>
          <cell r="T61" t="str">
            <v>施工MO-733211 0</v>
          </cell>
        </row>
        <row r="62">
          <cell r="C62">
            <v>10130110</v>
          </cell>
          <cell r="D62">
            <v>1</v>
          </cell>
          <cell r="E62">
            <v>1</v>
          </cell>
          <cell r="F62">
            <v>3</v>
          </cell>
          <cell r="G62">
            <v>11</v>
          </cell>
          <cell r="M62" t="str">
            <v>ため桝</v>
          </cell>
          <cell r="O62" t="str">
            <v>ため桝　RA-2　500H　防臭蓋</v>
          </cell>
          <cell r="P62">
            <v>2</v>
          </cell>
          <cell r="Q62" t="str">
            <v>箇所</v>
          </cell>
          <cell r="R62">
            <v>35900</v>
          </cell>
          <cell r="S62">
            <v>71800</v>
          </cell>
          <cell r="T62" t="str">
            <v>施工MO-733211 0</v>
          </cell>
        </row>
        <row r="63">
          <cell r="C63">
            <v>10130120</v>
          </cell>
          <cell r="D63">
            <v>1</v>
          </cell>
          <cell r="E63">
            <v>1</v>
          </cell>
          <cell r="F63">
            <v>3</v>
          </cell>
          <cell r="G63">
            <v>12</v>
          </cell>
          <cell r="M63" t="str">
            <v>保温・塗装</v>
          </cell>
          <cell r="P63">
            <v>1</v>
          </cell>
          <cell r="Q63" t="str">
            <v>式</v>
          </cell>
          <cell r="S63">
            <v>273080</v>
          </cell>
          <cell r="T63" t="str">
            <v>第５号明細</v>
          </cell>
        </row>
        <row r="64">
          <cell r="C64">
            <v>10130121</v>
          </cell>
          <cell r="D64">
            <v>1</v>
          </cell>
          <cell r="E64">
            <v>1</v>
          </cell>
          <cell r="F64">
            <v>3</v>
          </cell>
          <cell r="G64">
            <v>12</v>
          </cell>
          <cell r="H64">
            <v>1</v>
          </cell>
          <cell r="N64" t="str">
            <v>給水管保温</v>
          </cell>
          <cell r="O64" t="str">
            <v>φ100　ポリスチレン　屋外多湿　SUS</v>
          </cell>
          <cell r="P64">
            <v>23</v>
          </cell>
          <cell r="Q64" t="str">
            <v>ｍ</v>
          </cell>
          <cell r="R64">
            <v>7040</v>
          </cell>
          <cell r="S64">
            <v>161920</v>
          </cell>
          <cell r="T64" t="str">
            <v>施工MO-632111 0</v>
          </cell>
        </row>
        <row r="65">
          <cell r="C65">
            <v>10130122</v>
          </cell>
          <cell r="D65">
            <v>1</v>
          </cell>
          <cell r="E65">
            <v>1</v>
          </cell>
          <cell r="F65">
            <v>3</v>
          </cell>
          <cell r="G65">
            <v>12</v>
          </cell>
          <cell r="H65">
            <v>2</v>
          </cell>
          <cell r="N65" t="str">
            <v>埋設標識テープ</v>
          </cell>
          <cell r="O65" t="str">
            <v>150幅</v>
          </cell>
          <cell r="P65">
            <v>794</v>
          </cell>
          <cell r="Q65" t="str">
            <v>ｍ</v>
          </cell>
          <cell r="R65">
            <v>140</v>
          </cell>
          <cell r="S65">
            <v>111160</v>
          </cell>
          <cell r="T65" t="str">
            <v>施工MO-732182 0</v>
          </cell>
        </row>
        <row r="66">
          <cell r="C66">
            <v>10130130</v>
          </cell>
          <cell r="D66">
            <v>1</v>
          </cell>
          <cell r="E66">
            <v>1</v>
          </cell>
          <cell r="F66">
            <v>3</v>
          </cell>
          <cell r="G66">
            <v>13</v>
          </cell>
          <cell r="M66" t="str">
            <v>土工事</v>
          </cell>
          <cell r="P66">
            <v>1</v>
          </cell>
          <cell r="Q66" t="str">
            <v>式</v>
          </cell>
          <cell r="S66">
            <v>828800</v>
          </cell>
          <cell r="T66" t="str">
            <v>第６号明細</v>
          </cell>
        </row>
        <row r="67">
          <cell r="C67">
            <v>10130131</v>
          </cell>
          <cell r="D67">
            <v>1</v>
          </cell>
          <cell r="E67">
            <v>1</v>
          </cell>
          <cell r="F67">
            <v>3</v>
          </cell>
          <cell r="G67">
            <v>13</v>
          </cell>
          <cell r="H67">
            <v>1</v>
          </cell>
          <cell r="N67" t="str">
            <v>掘削</v>
          </cell>
          <cell r="P67">
            <v>259</v>
          </cell>
          <cell r="Q67" t="str">
            <v>m3</v>
          </cell>
          <cell r="R67">
            <v>1410</v>
          </cell>
          <cell r="S67">
            <v>365190</v>
          </cell>
          <cell r="T67" t="str">
            <v>市場単価小規模補正</v>
          </cell>
        </row>
        <row r="68">
          <cell r="C68">
            <v>10130132</v>
          </cell>
          <cell r="D68">
            <v>1</v>
          </cell>
          <cell r="E68">
            <v>1</v>
          </cell>
          <cell r="F68">
            <v>3</v>
          </cell>
          <cell r="G68">
            <v>13</v>
          </cell>
          <cell r="H68">
            <v>2</v>
          </cell>
          <cell r="N68" t="str">
            <v>埋め戻し</v>
          </cell>
          <cell r="O68" t="str">
            <v>流用土</v>
          </cell>
          <cell r="P68">
            <v>259</v>
          </cell>
          <cell r="Q68" t="str">
            <v>m3</v>
          </cell>
          <cell r="R68">
            <v>1790</v>
          </cell>
          <cell r="S68">
            <v>463610</v>
          </cell>
          <cell r="T68" t="str">
            <v>市場単価小規模補正</v>
          </cell>
        </row>
        <row r="69">
          <cell r="C69">
            <v>10130133</v>
          </cell>
          <cell r="D69">
            <v>1</v>
          </cell>
          <cell r="E69">
            <v>1</v>
          </cell>
          <cell r="F69">
            <v>3</v>
          </cell>
          <cell r="G69">
            <v>13</v>
          </cell>
          <cell r="H69">
            <v>3</v>
          </cell>
          <cell r="N69" t="str">
            <v>残土処分</v>
          </cell>
          <cell r="P69">
            <v>0</v>
          </cell>
          <cell r="Q69" t="str">
            <v>m3</v>
          </cell>
          <cell r="R69">
            <v>2100</v>
          </cell>
          <cell r="S69">
            <v>0</v>
          </cell>
          <cell r="T69" t="str">
            <v>代価１００</v>
          </cell>
        </row>
        <row r="70">
          <cell r="C70">
            <v>10140000</v>
          </cell>
          <cell r="D70">
            <v>1</v>
          </cell>
          <cell r="E70">
            <v>1</v>
          </cell>
          <cell r="F70">
            <v>4</v>
          </cell>
          <cell r="L70" t="str">
            <v>4)タンク本体及び架台</v>
          </cell>
          <cell r="P70">
            <v>1</v>
          </cell>
          <cell r="Q70" t="str">
            <v>式</v>
          </cell>
          <cell r="S70">
            <v>17005000</v>
          </cell>
        </row>
        <row r="71">
          <cell r="C71">
            <v>10140010</v>
          </cell>
          <cell r="D71">
            <v>1</v>
          </cell>
          <cell r="E71">
            <v>1</v>
          </cell>
          <cell r="F71">
            <v>4</v>
          </cell>
          <cell r="G71">
            <v>1</v>
          </cell>
          <cell r="M71" t="str">
            <v>本体費（組立費含む）</v>
          </cell>
          <cell r="P71">
            <v>1</v>
          </cell>
          <cell r="Q71" t="str">
            <v>式</v>
          </cell>
          <cell r="R71">
            <v>15410000</v>
          </cell>
          <cell r="S71">
            <v>15410000</v>
          </cell>
          <cell r="T71" t="str">
            <v>見積×0.7</v>
          </cell>
        </row>
        <row r="72">
          <cell r="C72">
            <v>10140020</v>
          </cell>
          <cell r="D72">
            <v>1</v>
          </cell>
          <cell r="E72">
            <v>1</v>
          </cell>
          <cell r="F72">
            <v>4</v>
          </cell>
          <cell r="G72">
            <v>2</v>
          </cell>
          <cell r="M72" t="str">
            <v>架台費（アンカー費含む）</v>
          </cell>
          <cell r="P72">
            <v>1</v>
          </cell>
          <cell r="Q72" t="str">
            <v>式</v>
          </cell>
          <cell r="R72">
            <v>1595000</v>
          </cell>
          <cell r="S72">
            <v>1595000</v>
          </cell>
          <cell r="T72" t="str">
            <v>見積×0.7</v>
          </cell>
        </row>
        <row r="73">
          <cell r="C73">
            <v>10150000</v>
          </cell>
          <cell r="D73">
            <v>1</v>
          </cell>
          <cell r="E73">
            <v>1</v>
          </cell>
          <cell r="F73">
            <v>5</v>
          </cell>
          <cell r="L73" t="str">
            <v>5)タンク基礎</v>
          </cell>
          <cell r="P73">
            <v>1</v>
          </cell>
          <cell r="Q73" t="str">
            <v>式</v>
          </cell>
          <cell r="S73">
            <v>1308000</v>
          </cell>
        </row>
        <row r="74">
          <cell r="C74">
            <v>10150010</v>
          </cell>
          <cell r="D74">
            <v>1</v>
          </cell>
          <cell r="E74">
            <v>1</v>
          </cell>
          <cell r="F74">
            <v>5</v>
          </cell>
          <cell r="G74">
            <v>1</v>
          </cell>
          <cell r="M74" t="str">
            <v>掘削</v>
          </cell>
          <cell r="P74">
            <v>39</v>
          </cell>
          <cell r="Q74" t="str">
            <v>m3</v>
          </cell>
          <cell r="R74">
            <v>1410</v>
          </cell>
          <cell r="S74">
            <v>54990</v>
          </cell>
          <cell r="T74" t="str">
            <v>市場単価小規模補正</v>
          </cell>
        </row>
        <row r="75">
          <cell r="C75">
            <v>10150020</v>
          </cell>
          <cell r="D75">
            <v>1</v>
          </cell>
          <cell r="E75">
            <v>1</v>
          </cell>
          <cell r="F75">
            <v>5</v>
          </cell>
          <cell r="G75">
            <v>2</v>
          </cell>
          <cell r="M75" t="str">
            <v>埋め戻し</v>
          </cell>
          <cell r="O75" t="str">
            <v>流用土</v>
          </cell>
          <cell r="P75">
            <v>7</v>
          </cell>
          <cell r="Q75" t="str">
            <v>m3</v>
          </cell>
          <cell r="R75">
            <v>1840</v>
          </cell>
          <cell r="S75">
            <v>12880</v>
          </cell>
          <cell r="T75" t="str">
            <v>市場単価小規模補正</v>
          </cell>
        </row>
        <row r="76">
          <cell r="C76">
            <v>10150030</v>
          </cell>
          <cell r="D76">
            <v>1</v>
          </cell>
          <cell r="E76">
            <v>1</v>
          </cell>
          <cell r="F76">
            <v>5</v>
          </cell>
          <cell r="G76">
            <v>3</v>
          </cell>
          <cell r="M76" t="str">
            <v>残土処分</v>
          </cell>
          <cell r="P76">
            <v>32</v>
          </cell>
          <cell r="Q76" t="str">
            <v>m3</v>
          </cell>
          <cell r="R76">
            <v>2100</v>
          </cell>
          <cell r="S76">
            <v>67200</v>
          </cell>
          <cell r="T76" t="str">
            <v>代価１００</v>
          </cell>
        </row>
        <row r="77">
          <cell r="C77">
            <v>10150040</v>
          </cell>
          <cell r="D77">
            <v>1</v>
          </cell>
          <cell r="E77">
            <v>1</v>
          </cell>
          <cell r="F77">
            <v>5</v>
          </cell>
          <cell r="G77">
            <v>4</v>
          </cell>
          <cell r="M77" t="str">
            <v>砂利地業</v>
          </cell>
          <cell r="O77" t="str">
            <v>再生切込砕石</v>
          </cell>
          <cell r="P77">
            <v>12</v>
          </cell>
          <cell r="Q77" t="str">
            <v>m3</v>
          </cell>
          <cell r="R77">
            <v>4740</v>
          </cell>
          <cell r="S77">
            <v>56880</v>
          </cell>
          <cell r="T77" t="str">
            <v>施工BO-133421 0</v>
          </cell>
        </row>
        <row r="78">
          <cell r="C78">
            <v>10150050</v>
          </cell>
          <cell r="D78">
            <v>1</v>
          </cell>
          <cell r="E78">
            <v>1</v>
          </cell>
          <cell r="F78">
            <v>5</v>
          </cell>
          <cell r="G78">
            <v>5</v>
          </cell>
          <cell r="M78" t="str">
            <v>均しコンクリート</v>
          </cell>
          <cell r="O78" t="str">
            <v>ＦＣ18  Ｓ１2</v>
          </cell>
          <cell r="P78">
            <v>4</v>
          </cell>
          <cell r="Q78" t="str">
            <v>m3</v>
          </cell>
          <cell r="R78">
            <v>13900</v>
          </cell>
          <cell r="S78">
            <v>55600</v>
          </cell>
          <cell r="T78" t="str">
            <v>物価資料</v>
          </cell>
        </row>
        <row r="79">
          <cell r="C79">
            <v>10150060</v>
          </cell>
          <cell r="D79">
            <v>1</v>
          </cell>
          <cell r="E79">
            <v>1</v>
          </cell>
          <cell r="F79">
            <v>5</v>
          </cell>
          <cell r="G79">
            <v>6</v>
          </cell>
          <cell r="M79" t="str">
            <v>コンクリート</v>
          </cell>
          <cell r="O79" t="str">
            <v>FC21+3  Ｓ１5</v>
          </cell>
          <cell r="P79">
            <v>34</v>
          </cell>
          <cell r="Q79" t="str">
            <v>m3</v>
          </cell>
          <cell r="R79">
            <v>14800</v>
          </cell>
          <cell r="S79">
            <v>503200</v>
          </cell>
          <cell r="T79" t="str">
            <v>物価資料</v>
          </cell>
        </row>
        <row r="80">
          <cell r="C80">
            <v>10150070</v>
          </cell>
          <cell r="D80">
            <v>1</v>
          </cell>
          <cell r="E80">
            <v>1</v>
          </cell>
          <cell r="F80">
            <v>5</v>
          </cell>
          <cell r="G80">
            <v>7</v>
          </cell>
          <cell r="M80" t="str">
            <v>コンクリート打設手間</v>
          </cell>
          <cell r="O80" t="str">
            <v>基礎コン</v>
          </cell>
          <cell r="P80">
            <v>38</v>
          </cell>
          <cell r="Q80" t="str">
            <v>m3</v>
          </cell>
          <cell r="R80">
            <v>1310</v>
          </cell>
          <cell r="S80">
            <v>49780</v>
          </cell>
          <cell r="T80" t="str">
            <v>市場単価小規模補正</v>
          </cell>
        </row>
        <row r="81">
          <cell r="C81">
            <v>10150080</v>
          </cell>
          <cell r="D81">
            <v>1</v>
          </cell>
          <cell r="E81">
            <v>1</v>
          </cell>
          <cell r="F81">
            <v>5</v>
          </cell>
          <cell r="G81">
            <v>8</v>
          </cell>
          <cell r="M81" t="str">
            <v>ポンプ圧送料金</v>
          </cell>
          <cell r="O81"/>
          <cell r="P81">
            <v>38</v>
          </cell>
          <cell r="Q81" t="str">
            <v>m3</v>
          </cell>
          <cell r="R81">
            <v>470</v>
          </cell>
          <cell r="S81">
            <v>17860</v>
          </cell>
          <cell r="T81" t="str">
            <v>市場単価</v>
          </cell>
        </row>
        <row r="82">
          <cell r="C82">
            <v>10150090</v>
          </cell>
          <cell r="D82">
            <v>1</v>
          </cell>
          <cell r="E82">
            <v>1</v>
          </cell>
          <cell r="F82">
            <v>5</v>
          </cell>
          <cell r="G82">
            <v>9</v>
          </cell>
          <cell r="M82" t="str">
            <v>基礎型枠</v>
          </cell>
          <cell r="P82">
            <v>65</v>
          </cell>
          <cell r="Q82" t="str">
            <v>m2</v>
          </cell>
          <cell r="R82">
            <v>2630</v>
          </cell>
          <cell r="S82">
            <v>170950</v>
          </cell>
          <cell r="T82" t="str">
            <v>市場単価</v>
          </cell>
        </row>
        <row r="83">
          <cell r="C83">
            <v>10150100</v>
          </cell>
          <cell r="D83">
            <v>1</v>
          </cell>
          <cell r="E83">
            <v>1</v>
          </cell>
          <cell r="F83">
            <v>5</v>
          </cell>
          <cell r="G83">
            <v>10</v>
          </cell>
          <cell r="M83" t="str">
            <v>型枠運搬費</v>
          </cell>
          <cell r="P83">
            <v>65</v>
          </cell>
          <cell r="Q83" t="str">
            <v>m2</v>
          </cell>
          <cell r="R83">
            <v>180</v>
          </cell>
          <cell r="S83">
            <v>11700</v>
          </cell>
          <cell r="T83" t="str">
            <v>市場単価</v>
          </cell>
        </row>
        <row r="84">
          <cell r="C84">
            <v>10150110</v>
          </cell>
          <cell r="D84">
            <v>1</v>
          </cell>
          <cell r="E84">
            <v>1</v>
          </cell>
          <cell r="F84">
            <v>5</v>
          </cell>
          <cell r="G84">
            <v>11</v>
          </cell>
          <cell r="M84" t="str">
            <v>発生材処分費</v>
          </cell>
          <cell r="P84">
            <v>0.3</v>
          </cell>
          <cell r="Q84" t="str">
            <v>t</v>
          </cell>
          <cell r="R84">
            <v>9200</v>
          </cell>
          <cell r="S84">
            <v>2760</v>
          </cell>
          <cell r="T84" t="str">
            <v>施工単価</v>
          </cell>
        </row>
        <row r="85">
          <cell r="C85">
            <v>10150120</v>
          </cell>
          <cell r="D85">
            <v>1</v>
          </cell>
          <cell r="E85">
            <v>1</v>
          </cell>
          <cell r="F85">
            <v>5</v>
          </cell>
          <cell r="G85">
            <v>12</v>
          </cell>
          <cell r="M85" t="str">
            <v>異形鉄筋</v>
          </cell>
          <cell r="O85" t="str">
            <v>SD295A  D13</v>
          </cell>
          <cell r="P85">
            <v>3</v>
          </cell>
          <cell r="Q85" t="str">
            <v>t</v>
          </cell>
          <cell r="R85">
            <v>54000</v>
          </cell>
          <cell r="S85">
            <v>162000</v>
          </cell>
          <cell r="T85" t="str">
            <v>物価資料</v>
          </cell>
        </row>
        <row r="86">
          <cell r="C86">
            <v>10150130</v>
          </cell>
          <cell r="D86">
            <v>1</v>
          </cell>
          <cell r="E86">
            <v>1</v>
          </cell>
          <cell r="F86">
            <v>5</v>
          </cell>
          <cell r="G86">
            <v>13</v>
          </cell>
          <cell r="M86" t="str">
            <v>鉄筋加工組立費</v>
          </cell>
          <cell r="O86" t="str">
            <v xml:space="preserve">D13以下  </v>
          </cell>
          <cell r="P86">
            <v>3</v>
          </cell>
          <cell r="Q86" t="str">
            <v>t</v>
          </cell>
          <cell r="R86">
            <v>44000</v>
          </cell>
          <cell r="S86">
            <v>132000</v>
          </cell>
          <cell r="T86" t="str">
            <v>市場単価</v>
          </cell>
        </row>
        <row r="87">
          <cell r="C87">
            <v>10150140</v>
          </cell>
          <cell r="D87">
            <v>1</v>
          </cell>
          <cell r="E87">
            <v>1</v>
          </cell>
          <cell r="F87">
            <v>5</v>
          </cell>
          <cell r="G87">
            <v>14</v>
          </cell>
          <cell r="M87" t="str">
            <v>鉄筋運搬費</v>
          </cell>
          <cell r="O87"/>
          <cell r="P87">
            <v>3</v>
          </cell>
          <cell r="Q87" t="str">
            <v>t</v>
          </cell>
          <cell r="R87">
            <v>3400</v>
          </cell>
          <cell r="S87">
            <v>10200</v>
          </cell>
          <cell r="T87" t="str">
            <v>市場単価</v>
          </cell>
        </row>
        <row r="88">
          <cell r="C88">
            <v>10160000</v>
          </cell>
          <cell r="D88">
            <v>1</v>
          </cell>
          <cell r="E88">
            <v>1</v>
          </cell>
          <cell r="F88">
            <v>6</v>
          </cell>
          <cell r="L88" t="str">
            <v>6)１号井戸ポンプ取替</v>
          </cell>
          <cell r="P88">
            <v>1</v>
          </cell>
          <cell r="Q88" t="str">
            <v>式</v>
          </cell>
          <cell r="S88">
            <v>3146500</v>
          </cell>
        </row>
        <row r="89">
          <cell r="C89">
            <v>10160010</v>
          </cell>
          <cell r="D89">
            <v>1</v>
          </cell>
          <cell r="E89">
            <v>1</v>
          </cell>
          <cell r="F89">
            <v>6</v>
          </cell>
          <cell r="G89">
            <v>1</v>
          </cell>
          <cell r="M89" t="str">
            <v>機器費</v>
          </cell>
          <cell r="P89">
            <v>1</v>
          </cell>
          <cell r="Q89" t="str">
            <v>式</v>
          </cell>
          <cell r="R89">
            <v>2352000</v>
          </cell>
          <cell r="S89">
            <v>2352000</v>
          </cell>
          <cell r="T89" t="str">
            <v>見積×0.61</v>
          </cell>
        </row>
        <row r="90">
          <cell r="C90">
            <v>10160020</v>
          </cell>
          <cell r="D90">
            <v>1</v>
          </cell>
          <cell r="E90">
            <v>1</v>
          </cell>
          <cell r="F90">
            <v>6</v>
          </cell>
          <cell r="G90">
            <v>2</v>
          </cell>
          <cell r="M90" t="str">
            <v>設置費</v>
          </cell>
          <cell r="P90">
            <v>1</v>
          </cell>
          <cell r="Q90" t="str">
            <v>式</v>
          </cell>
          <cell r="R90">
            <v>794500</v>
          </cell>
          <cell r="S90">
            <v>794500</v>
          </cell>
          <cell r="T90" t="str">
            <v>見積×0.7</v>
          </cell>
        </row>
        <row r="91">
          <cell r="C91">
            <v>10200000</v>
          </cell>
          <cell r="D91">
            <v>1</v>
          </cell>
          <cell r="E91">
            <v>2</v>
          </cell>
          <cell r="K91" t="str">
            <v>２．換気設備</v>
          </cell>
          <cell r="P91">
            <v>1</v>
          </cell>
          <cell r="Q91" t="str">
            <v>式</v>
          </cell>
          <cell r="S91">
            <v>37160</v>
          </cell>
        </row>
        <row r="92">
          <cell r="C92">
            <v>10210000</v>
          </cell>
          <cell r="D92">
            <v>1</v>
          </cell>
          <cell r="E92">
            <v>2</v>
          </cell>
          <cell r="F92">
            <v>1</v>
          </cell>
          <cell r="L92" t="str">
            <v>1)機器設備</v>
          </cell>
          <cell r="P92">
            <v>1</v>
          </cell>
          <cell r="Q92" t="str">
            <v>式</v>
          </cell>
          <cell r="S92">
            <v>37160</v>
          </cell>
        </row>
        <row r="93">
          <cell r="C93">
            <v>10210010</v>
          </cell>
          <cell r="D93">
            <v>1</v>
          </cell>
          <cell r="E93">
            <v>2</v>
          </cell>
          <cell r="F93">
            <v>1</v>
          </cell>
          <cell r="G93">
            <v>1</v>
          </cell>
          <cell r="M93" t="str">
            <v>サーモスウィッチ</v>
          </cell>
          <cell r="P93">
            <v>1</v>
          </cell>
          <cell r="Q93" t="str">
            <v>個</v>
          </cell>
          <cell r="R93">
            <v>7630</v>
          </cell>
          <cell r="S93">
            <v>7630</v>
          </cell>
          <cell r="T93" t="str">
            <v>見積×0.7</v>
          </cell>
        </row>
        <row r="94">
          <cell r="C94">
            <v>10210020</v>
          </cell>
          <cell r="D94">
            <v>1</v>
          </cell>
          <cell r="E94">
            <v>2</v>
          </cell>
          <cell r="F94">
            <v>1</v>
          </cell>
          <cell r="G94">
            <v>2</v>
          </cell>
          <cell r="M94" t="str">
            <v>標準換気扇</v>
          </cell>
          <cell r="P94">
            <v>1</v>
          </cell>
          <cell r="Q94" t="str">
            <v>個</v>
          </cell>
          <cell r="R94">
            <v>17560</v>
          </cell>
          <cell r="S94">
            <v>17560</v>
          </cell>
          <cell r="T94" t="str">
            <v>代価１</v>
          </cell>
        </row>
        <row r="95">
          <cell r="C95">
            <v>10210030</v>
          </cell>
          <cell r="D95">
            <v>1</v>
          </cell>
          <cell r="E95">
            <v>2</v>
          </cell>
          <cell r="F95">
            <v>1</v>
          </cell>
          <cell r="G95">
            <v>3</v>
          </cell>
          <cell r="M95" t="str">
            <v>ウェザーカバー</v>
          </cell>
          <cell r="O95" t="str">
            <v>SUS製</v>
          </cell>
          <cell r="P95">
            <v>1</v>
          </cell>
          <cell r="Q95" t="str">
            <v>個</v>
          </cell>
          <cell r="R95">
            <v>10290</v>
          </cell>
          <cell r="S95">
            <v>10290</v>
          </cell>
          <cell r="T95" t="str">
            <v>見積×0.7</v>
          </cell>
        </row>
        <row r="96">
          <cell r="C96">
            <v>10210040</v>
          </cell>
          <cell r="D96">
            <v>1</v>
          </cell>
          <cell r="E96">
            <v>2</v>
          </cell>
          <cell r="F96">
            <v>1</v>
          </cell>
          <cell r="G96">
            <v>4</v>
          </cell>
          <cell r="M96" t="str">
            <v>木枠</v>
          </cell>
          <cell r="P96">
            <v>1</v>
          </cell>
          <cell r="Q96" t="str">
            <v>個</v>
          </cell>
          <cell r="R96">
            <v>1680</v>
          </cell>
          <cell r="S96">
            <v>1680</v>
          </cell>
          <cell r="T96" t="str">
            <v>見積×0.7</v>
          </cell>
        </row>
        <row r="97">
          <cell r="C97">
            <v>20000000</v>
          </cell>
          <cell r="D97">
            <v>2</v>
          </cell>
          <cell r="J97" t="str">
            <v>Ⅱ．電気設備</v>
          </cell>
          <cell r="P97">
            <v>1</v>
          </cell>
          <cell r="Q97" t="str">
            <v>式</v>
          </cell>
          <cell r="S97">
            <v>14085292</v>
          </cell>
        </row>
        <row r="98">
          <cell r="C98">
            <v>20100000</v>
          </cell>
          <cell r="D98">
            <v>2</v>
          </cell>
          <cell r="E98">
            <v>1</v>
          </cell>
          <cell r="K98" t="str">
            <v>１．給水設備</v>
          </cell>
          <cell r="P98">
            <v>1</v>
          </cell>
          <cell r="Q98" t="str">
            <v>式</v>
          </cell>
          <cell r="S98">
            <v>13856702</v>
          </cell>
        </row>
        <row r="99">
          <cell r="C99">
            <v>20110000</v>
          </cell>
          <cell r="D99">
            <v>2</v>
          </cell>
          <cell r="E99">
            <v>1</v>
          </cell>
          <cell r="F99">
            <v>1</v>
          </cell>
          <cell r="L99" t="str">
            <v>1)機器設備</v>
          </cell>
          <cell r="P99">
            <v>1</v>
          </cell>
          <cell r="Q99" t="str">
            <v>式</v>
          </cell>
          <cell r="S99">
            <v>6948580</v>
          </cell>
        </row>
        <row r="100">
          <cell r="C100">
            <v>20110010</v>
          </cell>
          <cell r="D100">
            <v>2</v>
          </cell>
          <cell r="E100">
            <v>1</v>
          </cell>
          <cell r="F100">
            <v>1</v>
          </cell>
          <cell r="G100">
            <v>1</v>
          </cell>
          <cell r="M100" t="str">
            <v>動力分電盤</v>
          </cell>
          <cell r="O100" t="str">
            <v>屋内閉鎖自立型</v>
          </cell>
          <cell r="P100">
            <v>1</v>
          </cell>
          <cell r="Q100" t="str">
            <v>面</v>
          </cell>
          <cell r="R100">
            <v>2988000</v>
          </cell>
          <cell r="S100">
            <v>2988000</v>
          </cell>
          <cell r="T100" t="str">
            <v>見積×0.7</v>
          </cell>
        </row>
        <row r="101">
          <cell r="C101">
            <v>20110020</v>
          </cell>
          <cell r="D101">
            <v>2</v>
          </cell>
          <cell r="E101">
            <v>1</v>
          </cell>
          <cell r="F101">
            <v>1</v>
          </cell>
          <cell r="G101">
            <v>2</v>
          </cell>
          <cell r="M101" t="str">
            <v>砂ろ過動力制御盤</v>
          </cell>
          <cell r="O101" t="str">
            <v>屋内閉鎖自立型</v>
          </cell>
          <cell r="P101">
            <v>1</v>
          </cell>
          <cell r="Q101" t="str">
            <v>面</v>
          </cell>
          <cell r="R101">
            <v>3933000</v>
          </cell>
          <cell r="S101">
            <v>3933000</v>
          </cell>
          <cell r="T101" t="str">
            <v>見積×0.7</v>
          </cell>
        </row>
        <row r="102">
          <cell r="C102">
            <v>20110030</v>
          </cell>
          <cell r="D102">
            <v>2</v>
          </cell>
          <cell r="E102">
            <v>1</v>
          </cell>
          <cell r="F102">
            <v>1</v>
          </cell>
          <cell r="G102">
            <v>3</v>
          </cell>
          <cell r="M102" t="str">
            <v>配電盤改造</v>
          </cell>
          <cell r="O102" t="str">
            <v>既設電気室</v>
          </cell>
          <cell r="P102">
            <v>1</v>
          </cell>
          <cell r="Q102" t="str">
            <v>面</v>
          </cell>
          <cell r="R102">
            <v>13790</v>
          </cell>
          <cell r="S102">
            <v>13790</v>
          </cell>
          <cell r="T102" t="str">
            <v>見積×0.7</v>
          </cell>
        </row>
        <row r="103">
          <cell r="C103">
            <v>20110040</v>
          </cell>
          <cell r="D103">
            <v>2</v>
          </cell>
          <cell r="E103">
            <v>1</v>
          </cell>
          <cell r="F103">
            <v>1</v>
          </cell>
          <cell r="G103">
            <v>4</v>
          </cell>
          <cell r="M103" t="str">
            <v>監視盤改造</v>
          </cell>
          <cell r="O103" t="str">
            <v>既設事務室</v>
          </cell>
          <cell r="P103">
            <v>1</v>
          </cell>
          <cell r="Q103" t="str">
            <v>面</v>
          </cell>
          <cell r="R103">
            <v>13790</v>
          </cell>
          <cell r="S103">
            <v>13790</v>
          </cell>
          <cell r="T103" t="str">
            <v>見積×0.7</v>
          </cell>
        </row>
        <row r="104">
          <cell r="C104">
            <v>20120000</v>
          </cell>
          <cell r="D104">
            <v>2</v>
          </cell>
          <cell r="E104">
            <v>1</v>
          </cell>
          <cell r="F104">
            <v>2</v>
          </cell>
          <cell r="L104" t="str">
            <v>2)屋内電気設備</v>
          </cell>
          <cell r="P104">
            <v>1</v>
          </cell>
          <cell r="Q104" t="str">
            <v>式</v>
          </cell>
          <cell r="S104">
            <v>655060</v>
          </cell>
        </row>
        <row r="105">
          <cell r="C105">
            <v>20120010</v>
          </cell>
          <cell r="D105">
            <v>2</v>
          </cell>
          <cell r="E105">
            <v>1</v>
          </cell>
          <cell r="F105">
            <v>2</v>
          </cell>
          <cell r="G105">
            <v>1</v>
          </cell>
          <cell r="M105" t="str">
            <v>電力・制御ケーブル</v>
          </cell>
          <cell r="P105">
            <v>1</v>
          </cell>
          <cell r="Q105" t="str">
            <v>式</v>
          </cell>
          <cell r="S105">
            <v>192110</v>
          </cell>
          <cell r="T105" t="str">
            <v>第１号明細</v>
          </cell>
        </row>
        <row r="106">
          <cell r="C106">
            <v>20120011</v>
          </cell>
          <cell r="D106">
            <v>2</v>
          </cell>
          <cell r="E106">
            <v>1</v>
          </cell>
          <cell r="F106">
            <v>2</v>
          </cell>
          <cell r="G106">
            <v>1</v>
          </cell>
          <cell r="H106">
            <v>1</v>
          </cell>
          <cell r="N106" t="str">
            <v>低圧ケーブル</v>
          </cell>
          <cell r="O106" t="str">
            <v>600V CE 38mm2-3c　ラック</v>
          </cell>
          <cell r="P106">
            <v>3</v>
          </cell>
          <cell r="Q106" t="str">
            <v>m</v>
          </cell>
          <cell r="R106">
            <v>2200</v>
          </cell>
          <cell r="S106">
            <v>6600</v>
          </cell>
          <cell r="T106" t="str">
            <v>施工EO-432631 0</v>
          </cell>
        </row>
        <row r="107">
          <cell r="C107">
            <v>20120012</v>
          </cell>
          <cell r="D107">
            <v>2</v>
          </cell>
          <cell r="E107">
            <v>1</v>
          </cell>
          <cell r="F107">
            <v>2</v>
          </cell>
          <cell r="G107">
            <v>1</v>
          </cell>
          <cell r="H107">
            <v>2</v>
          </cell>
          <cell r="N107" t="str">
            <v>低圧ケーブル</v>
          </cell>
          <cell r="O107" t="str">
            <v>600V CE 14mm2-3c　ラック　</v>
          </cell>
          <cell r="P107">
            <v>15</v>
          </cell>
          <cell r="Q107" t="str">
            <v>m</v>
          </cell>
          <cell r="R107">
            <v>1200</v>
          </cell>
          <cell r="S107">
            <v>18000</v>
          </cell>
          <cell r="T107" t="str">
            <v>施工EO-432631 0</v>
          </cell>
        </row>
        <row r="108">
          <cell r="C108">
            <v>20120013</v>
          </cell>
          <cell r="D108">
            <v>2</v>
          </cell>
          <cell r="E108">
            <v>1</v>
          </cell>
          <cell r="F108">
            <v>2</v>
          </cell>
          <cell r="G108">
            <v>1</v>
          </cell>
          <cell r="H108">
            <v>3</v>
          </cell>
          <cell r="N108" t="str">
            <v>低圧ケーブル</v>
          </cell>
          <cell r="O108" t="str">
            <v>600V CE 3.5mm2-3c　ラック</v>
          </cell>
          <cell r="P108">
            <v>166</v>
          </cell>
          <cell r="Q108" t="str">
            <v>m</v>
          </cell>
          <cell r="R108">
            <v>630</v>
          </cell>
          <cell r="S108">
            <v>104580</v>
          </cell>
          <cell r="T108" t="str">
            <v>施工EO-432631 0</v>
          </cell>
        </row>
        <row r="109">
          <cell r="C109">
            <v>20120014</v>
          </cell>
          <cell r="D109">
            <v>2</v>
          </cell>
          <cell r="E109">
            <v>1</v>
          </cell>
          <cell r="F109">
            <v>2</v>
          </cell>
          <cell r="G109">
            <v>1</v>
          </cell>
          <cell r="H109">
            <v>4</v>
          </cell>
          <cell r="N109" t="str">
            <v>制御ケーブル</v>
          </cell>
          <cell r="O109" t="str">
            <v>CEE 2mm2-10c　ラック</v>
          </cell>
          <cell r="P109">
            <v>30</v>
          </cell>
          <cell r="Q109" t="str">
            <v>m</v>
          </cell>
          <cell r="R109">
            <v>1260</v>
          </cell>
          <cell r="S109">
            <v>37800</v>
          </cell>
          <cell r="T109" t="str">
            <v>施工EO-432641 0</v>
          </cell>
        </row>
        <row r="110">
          <cell r="C110">
            <v>20120015</v>
          </cell>
          <cell r="D110">
            <v>2</v>
          </cell>
          <cell r="E110">
            <v>1</v>
          </cell>
          <cell r="F110">
            <v>2</v>
          </cell>
          <cell r="G110">
            <v>1</v>
          </cell>
          <cell r="H110">
            <v>5</v>
          </cell>
          <cell r="N110" t="str">
            <v>制御ケーブル</v>
          </cell>
          <cell r="O110" t="str">
            <v>CEE 2mm2-5c　ラック</v>
          </cell>
          <cell r="P110">
            <v>21</v>
          </cell>
          <cell r="Q110" t="str">
            <v>m</v>
          </cell>
          <cell r="R110">
            <v>800</v>
          </cell>
          <cell r="S110">
            <v>16800</v>
          </cell>
          <cell r="T110" t="str">
            <v>施工EO-432641 0</v>
          </cell>
        </row>
        <row r="111">
          <cell r="C111">
            <v>20120016</v>
          </cell>
          <cell r="D111">
            <v>2</v>
          </cell>
          <cell r="E111">
            <v>1</v>
          </cell>
          <cell r="F111">
            <v>2</v>
          </cell>
          <cell r="G111">
            <v>1</v>
          </cell>
          <cell r="H111">
            <v>6</v>
          </cell>
          <cell r="N111" t="str">
            <v>制御ケーブル</v>
          </cell>
          <cell r="O111" t="str">
            <v>CEE 2mm2-2c　ラック</v>
          </cell>
          <cell r="P111">
            <v>17</v>
          </cell>
          <cell r="Q111" t="str">
            <v>m</v>
          </cell>
          <cell r="R111">
            <v>490</v>
          </cell>
          <cell r="S111">
            <v>8330</v>
          </cell>
          <cell r="T111" t="str">
            <v>施工EO-432641 0</v>
          </cell>
        </row>
        <row r="112">
          <cell r="C112">
            <v>20120020</v>
          </cell>
          <cell r="D112">
            <v>2</v>
          </cell>
          <cell r="E112">
            <v>1</v>
          </cell>
          <cell r="F112">
            <v>2</v>
          </cell>
          <cell r="G112">
            <v>2</v>
          </cell>
          <cell r="M112" t="str">
            <v>電線</v>
          </cell>
          <cell r="P112">
            <v>1</v>
          </cell>
          <cell r="Q112" t="str">
            <v>式</v>
          </cell>
          <cell r="S112">
            <v>52880</v>
          </cell>
          <cell r="T112" t="str">
            <v>第２号明細</v>
          </cell>
        </row>
        <row r="113">
          <cell r="C113">
            <v>20120021</v>
          </cell>
          <cell r="D113">
            <v>2</v>
          </cell>
          <cell r="E113">
            <v>1</v>
          </cell>
          <cell r="F113">
            <v>2</v>
          </cell>
          <cell r="G113">
            <v>2</v>
          </cell>
          <cell r="H113">
            <v>1</v>
          </cell>
          <cell r="N113" t="str">
            <v>電線</v>
          </cell>
          <cell r="O113" t="str">
            <v>IE 60mm2</v>
          </cell>
          <cell r="P113">
            <v>39</v>
          </cell>
          <cell r="Q113" t="str">
            <v>ｍ</v>
          </cell>
          <cell r="R113">
            <v>1120</v>
          </cell>
          <cell r="S113">
            <v>43680</v>
          </cell>
          <cell r="T113" t="str">
            <v>施工EO-432511 0</v>
          </cell>
        </row>
        <row r="114">
          <cell r="C114">
            <v>20120022</v>
          </cell>
          <cell r="D114">
            <v>2</v>
          </cell>
          <cell r="E114">
            <v>1</v>
          </cell>
          <cell r="F114">
            <v>2</v>
          </cell>
          <cell r="G114">
            <v>2</v>
          </cell>
          <cell r="H114">
            <v>2</v>
          </cell>
          <cell r="N114" t="str">
            <v>電線</v>
          </cell>
          <cell r="O114" t="str">
            <v>IE 3.5mm2</v>
          </cell>
          <cell r="P114">
            <v>40</v>
          </cell>
          <cell r="Q114" t="str">
            <v>ｍ</v>
          </cell>
          <cell r="R114">
            <v>230</v>
          </cell>
          <cell r="S114">
            <v>9200</v>
          </cell>
          <cell r="T114" t="str">
            <v>施工EO-432511 0</v>
          </cell>
        </row>
        <row r="115">
          <cell r="C115">
            <v>20120030</v>
          </cell>
          <cell r="D115">
            <v>2</v>
          </cell>
          <cell r="E115">
            <v>1</v>
          </cell>
          <cell r="F115">
            <v>2</v>
          </cell>
          <cell r="G115">
            <v>3</v>
          </cell>
          <cell r="M115" t="str">
            <v>電線管類</v>
          </cell>
          <cell r="P115">
            <v>1</v>
          </cell>
          <cell r="Q115" t="str">
            <v>式</v>
          </cell>
          <cell r="S115">
            <v>196090</v>
          </cell>
          <cell r="T115" t="str">
            <v>第３号明細</v>
          </cell>
        </row>
        <row r="116">
          <cell r="C116">
            <v>20120031</v>
          </cell>
          <cell r="D116">
            <v>2</v>
          </cell>
          <cell r="E116">
            <v>1</v>
          </cell>
          <cell r="F116">
            <v>2</v>
          </cell>
          <cell r="G116">
            <v>3</v>
          </cell>
          <cell r="H116">
            <v>1</v>
          </cell>
          <cell r="N116" t="str">
            <v>電線管</v>
          </cell>
          <cell r="O116" t="str">
            <v>CP 42mm(露出）</v>
          </cell>
          <cell r="P116">
            <v>3</v>
          </cell>
          <cell r="Q116" t="str">
            <v>ｍ</v>
          </cell>
          <cell r="R116">
            <v>3190</v>
          </cell>
          <cell r="S116">
            <v>9570</v>
          </cell>
          <cell r="T116" t="str">
            <v>市場単価</v>
          </cell>
        </row>
        <row r="117">
          <cell r="C117">
            <v>20120032</v>
          </cell>
          <cell r="D117">
            <v>2</v>
          </cell>
          <cell r="E117">
            <v>1</v>
          </cell>
          <cell r="F117">
            <v>2</v>
          </cell>
          <cell r="G117">
            <v>3</v>
          </cell>
          <cell r="H117">
            <v>2</v>
          </cell>
          <cell r="N117" t="str">
            <v>電線管</v>
          </cell>
          <cell r="O117" t="str">
            <v>CP 28mm(露出）</v>
          </cell>
          <cell r="P117">
            <v>14</v>
          </cell>
          <cell r="Q117" t="str">
            <v>ｍ</v>
          </cell>
          <cell r="R117">
            <v>2240</v>
          </cell>
          <cell r="S117">
            <v>31360</v>
          </cell>
          <cell r="T117" t="str">
            <v>市場単価</v>
          </cell>
        </row>
        <row r="118">
          <cell r="C118">
            <v>20120033</v>
          </cell>
          <cell r="D118">
            <v>2</v>
          </cell>
          <cell r="E118">
            <v>1</v>
          </cell>
          <cell r="F118">
            <v>2</v>
          </cell>
          <cell r="G118">
            <v>3</v>
          </cell>
          <cell r="H118">
            <v>3</v>
          </cell>
          <cell r="N118" t="str">
            <v>電線管</v>
          </cell>
          <cell r="O118" t="str">
            <v>CP 22mm(露出）</v>
          </cell>
          <cell r="P118">
            <v>66</v>
          </cell>
          <cell r="Q118" t="str">
            <v>ｍ</v>
          </cell>
          <cell r="R118">
            <v>1660</v>
          </cell>
          <cell r="S118">
            <v>109560</v>
          </cell>
          <cell r="T118" t="str">
            <v>市場単価</v>
          </cell>
        </row>
        <row r="119">
          <cell r="C119">
            <v>20120034</v>
          </cell>
          <cell r="D119">
            <v>2</v>
          </cell>
          <cell r="E119">
            <v>1</v>
          </cell>
          <cell r="F119">
            <v>2</v>
          </cell>
          <cell r="G119">
            <v>3</v>
          </cell>
          <cell r="H119">
            <v>4</v>
          </cell>
          <cell r="N119" t="str">
            <v>プルボックス</v>
          </cell>
          <cell r="O119" t="str">
            <v>SUS 200×200×100</v>
          </cell>
          <cell r="P119">
            <v>4</v>
          </cell>
          <cell r="Q119" t="str">
            <v>個</v>
          </cell>
          <cell r="R119">
            <v>11400</v>
          </cell>
          <cell r="S119">
            <v>45600</v>
          </cell>
          <cell r="T119" t="str">
            <v>市場単価</v>
          </cell>
        </row>
        <row r="120">
          <cell r="C120">
            <v>20120040</v>
          </cell>
          <cell r="D120">
            <v>2</v>
          </cell>
          <cell r="E120">
            <v>1</v>
          </cell>
          <cell r="F120">
            <v>2</v>
          </cell>
          <cell r="G120">
            <v>4</v>
          </cell>
          <cell r="M120" t="str">
            <v>ケーブルラック</v>
          </cell>
          <cell r="P120">
            <v>1</v>
          </cell>
          <cell r="Q120" t="str">
            <v>式</v>
          </cell>
          <cell r="S120">
            <v>98850</v>
          </cell>
          <cell r="T120" t="str">
            <v>第４号明細</v>
          </cell>
        </row>
        <row r="121">
          <cell r="C121">
            <v>20120041</v>
          </cell>
          <cell r="D121">
            <v>2</v>
          </cell>
          <cell r="E121">
            <v>1</v>
          </cell>
          <cell r="F121">
            <v>2</v>
          </cell>
          <cell r="G121">
            <v>4</v>
          </cell>
          <cell r="H121">
            <v>1</v>
          </cell>
          <cell r="N121" t="str">
            <v>ケーブルラック</v>
          </cell>
          <cell r="O121" t="str">
            <v>アルミ 300W</v>
          </cell>
          <cell r="P121">
            <v>10</v>
          </cell>
          <cell r="Q121" t="str">
            <v>ｍ</v>
          </cell>
          <cell r="R121">
            <v>7080</v>
          </cell>
          <cell r="S121">
            <v>70800</v>
          </cell>
          <cell r="T121" t="str">
            <v>市場単価</v>
          </cell>
        </row>
        <row r="122">
          <cell r="C122">
            <v>20120042</v>
          </cell>
          <cell r="D122">
            <v>2</v>
          </cell>
          <cell r="E122">
            <v>1</v>
          </cell>
          <cell r="F122">
            <v>2</v>
          </cell>
          <cell r="G122">
            <v>4</v>
          </cell>
          <cell r="H122">
            <v>2</v>
          </cell>
          <cell r="N122" t="str">
            <v>ケーブルラック</v>
          </cell>
          <cell r="O122" t="str">
            <v>アルミ 200W</v>
          </cell>
          <cell r="P122">
            <v>5</v>
          </cell>
          <cell r="Q122" t="str">
            <v>ｍ</v>
          </cell>
          <cell r="R122">
            <v>5610</v>
          </cell>
          <cell r="S122">
            <v>28050</v>
          </cell>
          <cell r="T122" t="str">
            <v>市場単価</v>
          </cell>
        </row>
        <row r="123">
          <cell r="C123">
            <v>20120050</v>
          </cell>
          <cell r="D123">
            <v>2</v>
          </cell>
          <cell r="E123">
            <v>1</v>
          </cell>
          <cell r="F123">
            <v>2</v>
          </cell>
          <cell r="G123">
            <v>5</v>
          </cell>
          <cell r="M123" t="str">
            <v>その他器具</v>
          </cell>
          <cell r="P123">
            <v>1</v>
          </cell>
          <cell r="Q123" t="str">
            <v>式</v>
          </cell>
          <cell r="S123">
            <v>89050</v>
          </cell>
          <cell r="T123" t="str">
            <v>第５号明細</v>
          </cell>
        </row>
        <row r="124">
          <cell r="C124">
            <v>20120051</v>
          </cell>
          <cell r="D124">
            <v>2</v>
          </cell>
          <cell r="E124">
            <v>1</v>
          </cell>
          <cell r="F124">
            <v>2</v>
          </cell>
          <cell r="G124">
            <v>5</v>
          </cell>
          <cell r="H124">
            <v>1</v>
          </cell>
          <cell r="N124" t="str">
            <v>電極保持器</v>
          </cell>
          <cell r="O124" t="str">
            <v>5P</v>
          </cell>
          <cell r="P124">
            <v>2</v>
          </cell>
          <cell r="Q124" t="str">
            <v>個</v>
          </cell>
          <cell r="R124">
            <v>10220</v>
          </cell>
          <cell r="S124">
            <v>20440</v>
          </cell>
          <cell r="T124" t="str">
            <v>見積×0.7</v>
          </cell>
        </row>
        <row r="125">
          <cell r="C125">
            <v>20120052</v>
          </cell>
          <cell r="D125">
            <v>2</v>
          </cell>
          <cell r="E125">
            <v>1</v>
          </cell>
          <cell r="F125">
            <v>2</v>
          </cell>
          <cell r="G125">
            <v>5</v>
          </cell>
          <cell r="H125">
            <v>2</v>
          </cell>
          <cell r="N125" t="str">
            <v>電極保持器</v>
          </cell>
          <cell r="O125" t="str">
            <v>2P</v>
          </cell>
          <cell r="P125">
            <v>2</v>
          </cell>
          <cell r="Q125" t="str">
            <v>個</v>
          </cell>
          <cell r="R125">
            <v>9660</v>
          </cell>
          <cell r="S125">
            <v>19320</v>
          </cell>
          <cell r="T125" t="str">
            <v>見積×0.7</v>
          </cell>
        </row>
        <row r="126">
          <cell r="C126">
            <v>20120053</v>
          </cell>
          <cell r="D126">
            <v>2</v>
          </cell>
          <cell r="E126">
            <v>1</v>
          </cell>
          <cell r="F126">
            <v>2</v>
          </cell>
          <cell r="G126">
            <v>5</v>
          </cell>
          <cell r="H126">
            <v>3</v>
          </cell>
          <cell r="N126" t="str">
            <v>電極棒</v>
          </cell>
          <cell r="O126" t="str">
            <v>SUS</v>
          </cell>
          <cell r="P126">
            <v>17</v>
          </cell>
          <cell r="Q126" t="str">
            <v>m</v>
          </cell>
          <cell r="R126">
            <v>170</v>
          </cell>
          <cell r="S126">
            <v>2890</v>
          </cell>
          <cell r="T126" t="str">
            <v>見積×0.7</v>
          </cell>
        </row>
        <row r="127">
          <cell r="C127">
            <v>20120054</v>
          </cell>
          <cell r="D127">
            <v>2</v>
          </cell>
          <cell r="E127">
            <v>1</v>
          </cell>
          <cell r="F127">
            <v>2</v>
          </cell>
          <cell r="G127">
            <v>5</v>
          </cell>
          <cell r="H127">
            <v>4</v>
          </cell>
          <cell r="N127" t="str">
            <v>セパレータ</v>
          </cell>
          <cell r="P127">
            <v>8</v>
          </cell>
          <cell r="Q127" t="str">
            <v>個</v>
          </cell>
          <cell r="R127">
            <v>100</v>
          </cell>
          <cell r="S127">
            <v>800</v>
          </cell>
          <cell r="T127" t="str">
            <v>見積×0.7</v>
          </cell>
        </row>
        <row r="128">
          <cell r="C128">
            <v>20120055</v>
          </cell>
          <cell r="D128">
            <v>2</v>
          </cell>
          <cell r="E128">
            <v>1</v>
          </cell>
          <cell r="F128">
            <v>2</v>
          </cell>
          <cell r="G128">
            <v>5</v>
          </cell>
          <cell r="H128">
            <v>5</v>
          </cell>
          <cell r="N128" t="str">
            <v>支持用プルボックス</v>
          </cell>
          <cell r="O128" t="str">
            <v>溶融亜鉛メッキ　200×200×200</v>
          </cell>
          <cell r="P128">
            <v>4</v>
          </cell>
          <cell r="Q128" t="str">
            <v>個</v>
          </cell>
          <cell r="R128">
            <v>11400</v>
          </cell>
          <cell r="S128">
            <v>45600</v>
          </cell>
          <cell r="T128" t="str">
            <v>市場単価</v>
          </cell>
        </row>
        <row r="129">
          <cell r="C129">
            <v>20120060</v>
          </cell>
          <cell r="D129">
            <v>2</v>
          </cell>
          <cell r="E129">
            <v>1</v>
          </cell>
          <cell r="F129">
            <v>2</v>
          </cell>
          <cell r="G129">
            <v>6</v>
          </cell>
          <cell r="M129" t="str">
            <v>基礎</v>
          </cell>
          <cell r="P129">
            <v>1</v>
          </cell>
          <cell r="Q129" t="str">
            <v>式</v>
          </cell>
          <cell r="S129">
            <v>5760</v>
          </cell>
          <cell r="T129" t="str">
            <v>第６号明細</v>
          </cell>
        </row>
        <row r="130">
          <cell r="C130">
            <v>20120061</v>
          </cell>
          <cell r="D130">
            <v>2</v>
          </cell>
          <cell r="E130">
            <v>1</v>
          </cell>
          <cell r="F130">
            <v>2</v>
          </cell>
          <cell r="G130">
            <v>6</v>
          </cell>
          <cell r="H130">
            <v>1</v>
          </cell>
          <cell r="N130" t="str">
            <v>防水モルタル仕上げ</v>
          </cell>
          <cell r="O130" t="str">
            <v>15mm</v>
          </cell>
          <cell r="P130">
            <v>2</v>
          </cell>
          <cell r="Q130" t="str">
            <v>m2</v>
          </cell>
          <cell r="R130">
            <v>1280</v>
          </cell>
          <cell r="S130">
            <v>2560</v>
          </cell>
          <cell r="T130" t="str">
            <v>市場単価</v>
          </cell>
        </row>
        <row r="131">
          <cell r="C131">
            <v>20120062</v>
          </cell>
          <cell r="D131">
            <v>2</v>
          </cell>
          <cell r="E131">
            <v>1</v>
          </cell>
          <cell r="F131">
            <v>2</v>
          </cell>
          <cell r="G131">
            <v>6</v>
          </cell>
          <cell r="H131">
            <v>2</v>
          </cell>
          <cell r="N131" t="str">
            <v>防塵塗床　カラートップH</v>
          </cell>
          <cell r="P131">
            <v>2</v>
          </cell>
          <cell r="Q131" t="str">
            <v>m2</v>
          </cell>
          <cell r="R131">
            <v>1600</v>
          </cell>
          <cell r="S131">
            <v>3200</v>
          </cell>
          <cell r="T131" t="str">
            <v>施工単価</v>
          </cell>
        </row>
        <row r="132">
          <cell r="C132">
            <v>20120080</v>
          </cell>
          <cell r="D132">
            <v>2</v>
          </cell>
          <cell r="E132">
            <v>1</v>
          </cell>
          <cell r="F132">
            <v>2</v>
          </cell>
          <cell r="G132">
            <v>8</v>
          </cell>
          <cell r="M132" t="str">
            <v>直接仮設</v>
          </cell>
          <cell r="O132" t="str">
            <v>機器搬入費</v>
          </cell>
          <cell r="P132">
            <v>1</v>
          </cell>
          <cell r="Q132" t="str">
            <v>式</v>
          </cell>
          <cell r="R132">
            <v>20320</v>
          </cell>
          <cell r="S132">
            <v>20320</v>
          </cell>
          <cell r="T132" t="str">
            <v>施工EO-437121 0</v>
          </cell>
        </row>
        <row r="133">
          <cell r="C133">
            <v>20130000</v>
          </cell>
          <cell r="D133">
            <v>2</v>
          </cell>
          <cell r="E133">
            <v>1</v>
          </cell>
          <cell r="F133">
            <v>3</v>
          </cell>
          <cell r="L133" t="str">
            <v>3)屋外電気設備</v>
          </cell>
          <cell r="P133">
            <v>1</v>
          </cell>
          <cell r="Q133" t="str">
            <v>式</v>
          </cell>
          <cell r="S133">
            <v>6253062</v>
          </cell>
        </row>
        <row r="134">
          <cell r="C134">
            <v>20130010</v>
          </cell>
          <cell r="D134">
            <v>2</v>
          </cell>
          <cell r="E134">
            <v>1</v>
          </cell>
          <cell r="F134">
            <v>3</v>
          </cell>
          <cell r="G134">
            <v>1</v>
          </cell>
          <cell r="M134" t="str">
            <v>電力・制御ケーブル</v>
          </cell>
          <cell r="P134">
            <v>1</v>
          </cell>
          <cell r="Q134" t="str">
            <v>式</v>
          </cell>
          <cell r="S134">
            <v>2831100</v>
          </cell>
          <cell r="T134" t="str">
            <v>第７号明細</v>
          </cell>
        </row>
        <row r="135">
          <cell r="C135">
            <v>20130011</v>
          </cell>
          <cell r="D135">
            <v>2</v>
          </cell>
          <cell r="E135">
            <v>1</v>
          </cell>
          <cell r="F135">
            <v>3</v>
          </cell>
          <cell r="G135">
            <v>1</v>
          </cell>
          <cell r="H135">
            <v>1</v>
          </cell>
          <cell r="N135" t="str">
            <v>低圧ケーブル</v>
          </cell>
          <cell r="O135" t="str">
            <v>600V CE 60mm2-3c　FEP内</v>
          </cell>
          <cell r="P135">
            <v>682</v>
          </cell>
          <cell r="Q135" t="str">
            <v>m</v>
          </cell>
          <cell r="R135">
            <v>2600</v>
          </cell>
          <cell r="S135">
            <v>1773200</v>
          </cell>
          <cell r="T135" t="str">
            <v>施工EO-432631 0</v>
          </cell>
        </row>
        <row r="136">
          <cell r="C136">
            <v>20130012</v>
          </cell>
          <cell r="D136">
            <v>2</v>
          </cell>
          <cell r="E136">
            <v>1</v>
          </cell>
          <cell r="F136">
            <v>3</v>
          </cell>
          <cell r="G136">
            <v>1</v>
          </cell>
          <cell r="H136">
            <v>2</v>
          </cell>
          <cell r="N136" t="str">
            <v>低圧ケーブル</v>
          </cell>
          <cell r="O136" t="str">
            <v>600V CE 14mm2-3c　FEP内</v>
          </cell>
          <cell r="P136">
            <v>36</v>
          </cell>
          <cell r="Q136" t="str">
            <v>m</v>
          </cell>
          <cell r="R136">
            <v>1000</v>
          </cell>
          <cell r="S136">
            <v>36000</v>
          </cell>
          <cell r="T136" t="str">
            <v>施工EO-432631 0</v>
          </cell>
        </row>
        <row r="137">
          <cell r="C137">
            <v>20130013</v>
          </cell>
          <cell r="D137">
            <v>2</v>
          </cell>
          <cell r="E137">
            <v>1</v>
          </cell>
          <cell r="F137">
            <v>3</v>
          </cell>
          <cell r="G137">
            <v>1</v>
          </cell>
          <cell r="H137">
            <v>3</v>
          </cell>
          <cell r="N137" t="str">
            <v>低圧ケーブル</v>
          </cell>
          <cell r="O137" t="str">
            <v>600V CE 8mm2-3c　FEP内</v>
          </cell>
          <cell r="P137">
            <v>282</v>
          </cell>
          <cell r="Q137" t="str">
            <v>m</v>
          </cell>
          <cell r="R137">
            <v>750</v>
          </cell>
          <cell r="S137">
            <v>211500</v>
          </cell>
          <cell r="T137" t="str">
            <v>施工EO-432631 0</v>
          </cell>
        </row>
        <row r="138">
          <cell r="C138">
            <v>20130014</v>
          </cell>
          <cell r="D138">
            <v>2</v>
          </cell>
          <cell r="E138">
            <v>1</v>
          </cell>
          <cell r="F138">
            <v>3</v>
          </cell>
          <cell r="G138">
            <v>1</v>
          </cell>
          <cell r="H138">
            <v>4</v>
          </cell>
          <cell r="N138" t="str">
            <v>制御ケーブル</v>
          </cell>
          <cell r="O138" t="str">
            <v>CEE 2mm2-10c　FEP内</v>
          </cell>
          <cell r="P138">
            <v>651</v>
          </cell>
          <cell r="Q138" t="str">
            <v>m</v>
          </cell>
          <cell r="R138">
            <v>1020</v>
          </cell>
          <cell r="S138">
            <v>664020</v>
          </cell>
          <cell r="T138" t="str">
            <v>施工EO-432641 0</v>
          </cell>
        </row>
        <row r="139">
          <cell r="C139">
            <v>20130015</v>
          </cell>
          <cell r="D139">
            <v>2</v>
          </cell>
          <cell r="E139">
            <v>1</v>
          </cell>
          <cell r="F139">
            <v>3</v>
          </cell>
          <cell r="G139">
            <v>1</v>
          </cell>
          <cell r="H139">
            <v>5</v>
          </cell>
          <cell r="N139" t="str">
            <v>制御ケーブル</v>
          </cell>
          <cell r="O139" t="str">
            <v>CEE 2mm2-5c　FEP内</v>
          </cell>
          <cell r="P139">
            <v>32</v>
          </cell>
          <cell r="Q139" t="str">
            <v>m</v>
          </cell>
          <cell r="R139">
            <v>650</v>
          </cell>
          <cell r="S139">
            <v>20800</v>
          </cell>
          <cell r="T139" t="str">
            <v>施工EO-432641 0</v>
          </cell>
        </row>
        <row r="140">
          <cell r="C140">
            <v>20130016</v>
          </cell>
          <cell r="D140">
            <v>2</v>
          </cell>
          <cell r="E140">
            <v>1</v>
          </cell>
          <cell r="F140">
            <v>3</v>
          </cell>
          <cell r="G140">
            <v>1</v>
          </cell>
          <cell r="H140">
            <v>6</v>
          </cell>
          <cell r="N140" t="str">
            <v>制御ケーブル</v>
          </cell>
          <cell r="O140" t="str">
            <v>CEE 2mm2-2c　FEP内</v>
          </cell>
          <cell r="P140">
            <v>322</v>
          </cell>
          <cell r="Q140" t="str">
            <v>m</v>
          </cell>
          <cell r="R140">
            <v>390</v>
          </cell>
          <cell r="S140">
            <v>125580</v>
          </cell>
          <cell r="T140" t="str">
            <v>施工EO-432641 0</v>
          </cell>
        </row>
        <row r="141">
          <cell r="C141">
            <v>20130020</v>
          </cell>
          <cell r="D141">
            <v>2</v>
          </cell>
          <cell r="E141">
            <v>1</v>
          </cell>
          <cell r="F141">
            <v>3</v>
          </cell>
          <cell r="G141">
            <v>2</v>
          </cell>
          <cell r="M141" t="str">
            <v>電線</v>
          </cell>
          <cell r="P141">
            <v>1</v>
          </cell>
          <cell r="Q141" t="str">
            <v>式</v>
          </cell>
          <cell r="S141">
            <v>146200</v>
          </cell>
          <cell r="T141" t="str">
            <v>第８号明細</v>
          </cell>
        </row>
        <row r="142">
          <cell r="C142">
            <v>20130021</v>
          </cell>
          <cell r="D142">
            <v>2</v>
          </cell>
          <cell r="E142">
            <v>1</v>
          </cell>
          <cell r="F142">
            <v>3</v>
          </cell>
          <cell r="G142">
            <v>2</v>
          </cell>
          <cell r="H142">
            <v>1</v>
          </cell>
          <cell r="N142" t="str">
            <v>電線</v>
          </cell>
          <cell r="O142" t="str">
            <v>IE 60mm2</v>
          </cell>
          <cell r="P142">
            <v>28</v>
          </cell>
          <cell r="Q142" t="str">
            <v>ｍ</v>
          </cell>
          <cell r="R142">
            <v>1120</v>
          </cell>
          <cell r="S142">
            <v>31360</v>
          </cell>
          <cell r="T142" t="str">
            <v>施工EO-432511 0</v>
          </cell>
        </row>
        <row r="143">
          <cell r="C143">
            <v>20130022</v>
          </cell>
          <cell r="D143">
            <v>2</v>
          </cell>
          <cell r="E143">
            <v>1</v>
          </cell>
          <cell r="F143">
            <v>3</v>
          </cell>
          <cell r="G143">
            <v>2</v>
          </cell>
          <cell r="H143">
            <v>2</v>
          </cell>
          <cell r="N143" t="str">
            <v>電線</v>
          </cell>
          <cell r="O143" t="str">
            <v>IE 8mm2</v>
          </cell>
          <cell r="P143">
            <v>319</v>
          </cell>
          <cell r="Q143" t="str">
            <v>ｍ</v>
          </cell>
          <cell r="R143">
            <v>360</v>
          </cell>
          <cell r="S143">
            <v>114840</v>
          </cell>
          <cell r="T143" t="str">
            <v>施工EO-432511 0</v>
          </cell>
        </row>
        <row r="144">
          <cell r="C144">
            <v>20130030</v>
          </cell>
          <cell r="D144">
            <v>2</v>
          </cell>
          <cell r="E144">
            <v>1</v>
          </cell>
          <cell r="F144">
            <v>3</v>
          </cell>
          <cell r="G144">
            <v>3</v>
          </cell>
          <cell r="M144" t="str">
            <v>電線管類</v>
          </cell>
          <cell r="P144">
            <v>1</v>
          </cell>
          <cell r="Q144" t="str">
            <v>式</v>
          </cell>
          <cell r="S144">
            <v>2247090</v>
          </cell>
          <cell r="T144" t="str">
            <v>第９号明細</v>
          </cell>
        </row>
        <row r="145">
          <cell r="C145">
            <v>20130031</v>
          </cell>
          <cell r="D145">
            <v>2</v>
          </cell>
          <cell r="E145">
            <v>1</v>
          </cell>
          <cell r="F145">
            <v>3</v>
          </cell>
          <cell r="G145">
            <v>3</v>
          </cell>
          <cell r="H145">
            <v>1</v>
          </cell>
          <cell r="N145" t="str">
            <v>電線管</v>
          </cell>
          <cell r="O145" t="str">
            <v>VE 22mm(埋込)</v>
          </cell>
          <cell r="P145">
            <v>22</v>
          </cell>
          <cell r="Q145" t="str">
            <v>m</v>
          </cell>
          <cell r="R145">
            <v>790</v>
          </cell>
          <cell r="S145">
            <v>17380</v>
          </cell>
          <cell r="T145" t="str">
            <v>市場単価</v>
          </cell>
        </row>
        <row r="146">
          <cell r="C146">
            <v>20130032</v>
          </cell>
          <cell r="D146">
            <v>2</v>
          </cell>
          <cell r="E146">
            <v>1</v>
          </cell>
          <cell r="F146">
            <v>3</v>
          </cell>
          <cell r="G146">
            <v>3</v>
          </cell>
          <cell r="H146">
            <v>2</v>
          </cell>
          <cell r="N146" t="str">
            <v>電線管</v>
          </cell>
          <cell r="O146" t="str">
            <v>FEP 100mm(埋込)</v>
          </cell>
          <cell r="P146">
            <v>341</v>
          </cell>
          <cell r="Q146" t="str">
            <v>m</v>
          </cell>
          <cell r="R146">
            <v>1930</v>
          </cell>
          <cell r="S146">
            <v>658130</v>
          </cell>
          <cell r="T146" t="str">
            <v>施工単価</v>
          </cell>
        </row>
        <row r="147">
          <cell r="C147">
            <v>20130033</v>
          </cell>
          <cell r="D147">
            <v>2</v>
          </cell>
          <cell r="E147">
            <v>1</v>
          </cell>
          <cell r="F147">
            <v>3</v>
          </cell>
          <cell r="G147">
            <v>3</v>
          </cell>
          <cell r="H147">
            <v>3</v>
          </cell>
          <cell r="N147" t="str">
            <v>電線管</v>
          </cell>
          <cell r="O147" t="str">
            <v>FEP 50mm(埋込)</v>
          </cell>
          <cell r="P147">
            <v>1127</v>
          </cell>
          <cell r="Q147" t="str">
            <v>m</v>
          </cell>
          <cell r="R147">
            <v>990</v>
          </cell>
          <cell r="S147">
            <v>1115730</v>
          </cell>
          <cell r="T147" t="str">
            <v>施工単価</v>
          </cell>
        </row>
        <row r="148">
          <cell r="C148">
            <v>20130034</v>
          </cell>
          <cell r="D148">
            <v>2</v>
          </cell>
          <cell r="E148">
            <v>1</v>
          </cell>
          <cell r="F148">
            <v>3</v>
          </cell>
          <cell r="G148">
            <v>3</v>
          </cell>
          <cell r="H148">
            <v>4</v>
          </cell>
          <cell r="N148" t="str">
            <v>電線管</v>
          </cell>
          <cell r="O148" t="str">
            <v>CP 92mm(露出)</v>
          </cell>
          <cell r="P148">
            <v>4</v>
          </cell>
          <cell r="Q148" t="str">
            <v>ｍ</v>
          </cell>
          <cell r="R148">
            <v>8740</v>
          </cell>
          <cell r="S148">
            <v>34960</v>
          </cell>
          <cell r="T148" t="str">
            <v>市場単価</v>
          </cell>
        </row>
        <row r="149">
          <cell r="C149">
            <v>20130035</v>
          </cell>
          <cell r="D149">
            <v>2</v>
          </cell>
          <cell r="E149">
            <v>1</v>
          </cell>
          <cell r="F149">
            <v>3</v>
          </cell>
          <cell r="G149">
            <v>3</v>
          </cell>
          <cell r="H149">
            <v>5</v>
          </cell>
          <cell r="N149" t="str">
            <v>電線管</v>
          </cell>
          <cell r="O149" t="str">
            <v>CP 28mm(露出・埋込)</v>
          </cell>
          <cell r="P149">
            <v>2</v>
          </cell>
          <cell r="Q149" t="str">
            <v>ｍ</v>
          </cell>
          <cell r="R149">
            <v>1990</v>
          </cell>
          <cell r="S149">
            <v>3980</v>
          </cell>
          <cell r="T149" t="str">
            <v>市場単価</v>
          </cell>
        </row>
        <row r="150">
          <cell r="C150">
            <v>20130036</v>
          </cell>
          <cell r="D150">
            <v>2</v>
          </cell>
          <cell r="E150">
            <v>1</v>
          </cell>
          <cell r="F150">
            <v>3</v>
          </cell>
          <cell r="G150">
            <v>3</v>
          </cell>
          <cell r="H150">
            <v>6</v>
          </cell>
          <cell r="N150" t="str">
            <v>電線管</v>
          </cell>
          <cell r="O150" t="str">
            <v>CP 22mm(露出)</v>
          </cell>
          <cell r="P150">
            <v>36</v>
          </cell>
          <cell r="Q150" t="str">
            <v>ｍ</v>
          </cell>
          <cell r="R150">
            <v>1660</v>
          </cell>
          <cell r="S150">
            <v>59760</v>
          </cell>
          <cell r="T150" t="str">
            <v>市場単価</v>
          </cell>
        </row>
        <row r="151">
          <cell r="C151">
            <v>20130037</v>
          </cell>
          <cell r="D151">
            <v>2</v>
          </cell>
          <cell r="E151">
            <v>1</v>
          </cell>
          <cell r="F151">
            <v>3</v>
          </cell>
          <cell r="G151">
            <v>3</v>
          </cell>
          <cell r="H151">
            <v>7</v>
          </cell>
          <cell r="N151" t="str">
            <v>ケーブル埋設標</v>
          </cell>
          <cell r="O151" t="str">
            <v>コンクリート製</v>
          </cell>
          <cell r="P151">
            <v>24</v>
          </cell>
          <cell r="Q151" t="str">
            <v>本</v>
          </cell>
          <cell r="R151">
            <v>4840</v>
          </cell>
          <cell r="S151">
            <v>116160</v>
          </cell>
          <cell r="T151" t="str">
            <v>施工EO-433371 0</v>
          </cell>
        </row>
        <row r="152">
          <cell r="C152">
            <v>20130038</v>
          </cell>
          <cell r="D152">
            <v>2</v>
          </cell>
          <cell r="E152">
            <v>1</v>
          </cell>
          <cell r="F152">
            <v>3</v>
          </cell>
          <cell r="G152">
            <v>3</v>
          </cell>
          <cell r="H152">
            <v>8</v>
          </cell>
          <cell r="N152" t="str">
            <v>プルボックス</v>
          </cell>
          <cell r="O152" t="str">
            <v>SUS 300×300×300</v>
          </cell>
          <cell r="P152">
            <v>3</v>
          </cell>
          <cell r="Q152" t="str">
            <v>個</v>
          </cell>
          <cell r="R152">
            <v>28670</v>
          </cell>
          <cell r="S152">
            <v>86010</v>
          </cell>
          <cell r="T152" t="str">
            <v>市場単価</v>
          </cell>
        </row>
        <row r="153">
          <cell r="C153">
            <v>20130039</v>
          </cell>
          <cell r="D153">
            <v>2</v>
          </cell>
          <cell r="E153">
            <v>1</v>
          </cell>
          <cell r="F153">
            <v>3</v>
          </cell>
          <cell r="G153">
            <v>3</v>
          </cell>
          <cell r="H153">
            <v>9</v>
          </cell>
          <cell r="N153" t="str">
            <v>プルボックス</v>
          </cell>
          <cell r="O153" t="str">
            <v>SUS 200×200×100</v>
          </cell>
          <cell r="P153">
            <v>1</v>
          </cell>
          <cell r="Q153" t="str">
            <v>個</v>
          </cell>
          <cell r="R153">
            <v>10440</v>
          </cell>
          <cell r="S153">
            <v>10440</v>
          </cell>
          <cell r="T153" t="str">
            <v>市場単価</v>
          </cell>
        </row>
        <row r="154">
          <cell r="C154">
            <v>20130040</v>
          </cell>
          <cell r="D154">
            <v>2</v>
          </cell>
          <cell r="E154">
            <v>1</v>
          </cell>
          <cell r="F154">
            <v>3</v>
          </cell>
          <cell r="G154">
            <v>3</v>
          </cell>
          <cell r="H154">
            <v>10</v>
          </cell>
          <cell r="N154" t="str">
            <v>ケーブル埋設シート</v>
          </cell>
          <cell r="O154" t="str">
            <v>2倍折り</v>
          </cell>
          <cell r="P154">
            <v>657</v>
          </cell>
          <cell r="Q154" t="str">
            <v>ｍ</v>
          </cell>
          <cell r="R154">
            <v>220</v>
          </cell>
          <cell r="S154">
            <v>144540</v>
          </cell>
          <cell r="T154" t="str">
            <v>施工EO-433372 0</v>
          </cell>
        </row>
        <row r="155">
          <cell r="C155">
            <v>20130050</v>
          </cell>
          <cell r="D155">
            <v>2</v>
          </cell>
          <cell r="E155">
            <v>1</v>
          </cell>
          <cell r="F155">
            <v>3</v>
          </cell>
          <cell r="G155">
            <v>5</v>
          </cell>
          <cell r="M155" t="str">
            <v>接地装置</v>
          </cell>
          <cell r="P155">
            <v>1</v>
          </cell>
          <cell r="Q155" t="str">
            <v>式</v>
          </cell>
          <cell r="S155">
            <v>80000</v>
          </cell>
          <cell r="T155" t="str">
            <v>第１０号明細</v>
          </cell>
        </row>
        <row r="156">
          <cell r="C156">
            <v>20130051</v>
          </cell>
          <cell r="D156">
            <v>2</v>
          </cell>
          <cell r="E156">
            <v>1</v>
          </cell>
          <cell r="F156">
            <v>3</v>
          </cell>
          <cell r="G156">
            <v>5</v>
          </cell>
          <cell r="H156">
            <v>1</v>
          </cell>
          <cell r="N156" t="str">
            <v>接地端子箱</v>
          </cell>
          <cell r="O156" t="str">
            <v>TB-BG 2A</v>
          </cell>
          <cell r="P156">
            <v>1</v>
          </cell>
          <cell r="Q156" t="str">
            <v>面</v>
          </cell>
          <cell r="R156">
            <v>48700</v>
          </cell>
          <cell r="S156">
            <v>48700</v>
          </cell>
          <cell r="T156" t="str">
            <v>施工EO-434151 0</v>
          </cell>
        </row>
        <row r="157">
          <cell r="C157">
            <v>20130052</v>
          </cell>
          <cell r="D157">
            <v>2</v>
          </cell>
          <cell r="E157">
            <v>1</v>
          </cell>
          <cell r="F157">
            <v>3</v>
          </cell>
          <cell r="G157">
            <v>5</v>
          </cell>
          <cell r="H157">
            <v>2</v>
          </cell>
          <cell r="N157" t="str">
            <v>接地銅板</v>
          </cell>
          <cell r="O157" t="str">
            <v>900×900×1.5t</v>
          </cell>
          <cell r="P157">
            <v>2</v>
          </cell>
          <cell r="Q157" t="str">
            <v>枚</v>
          </cell>
          <cell r="R157">
            <v>9840</v>
          </cell>
          <cell r="S157">
            <v>19680</v>
          </cell>
          <cell r="T157" t="str">
            <v>施工単価</v>
          </cell>
        </row>
        <row r="158">
          <cell r="C158">
            <v>20130053</v>
          </cell>
          <cell r="D158">
            <v>2</v>
          </cell>
          <cell r="E158">
            <v>1</v>
          </cell>
          <cell r="F158">
            <v>3</v>
          </cell>
          <cell r="G158">
            <v>5</v>
          </cell>
          <cell r="H158">
            <v>3</v>
          </cell>
          <cell r="N158" t="str">
            <v>接地埋設標</v>
          </cell>
          <cell r="O158" t="str">
            <v>140×90×1.5黄銅製</v>
          </cell>
          <cell r="P158">
            <v>2</v>
          </cell>
          <cell r="Q158" t="str">
            <v>枚</v>
          </cell>
          <cell r="R158">
            <v>970</v>
          </cell>
          <cell r="S158">
            <v>1940</v>
          </cell>
          <cell r="T158" t="str">
            <v>施工単価</v>
          </cell>
        </row>
        <row r="159">
          <cell r="C159">
            <v>20130054</v>
          </cell>
          <cell r="D159">
            <v>2</v>
          </cell>
          <cell r="E159">
            <v>1</v>
          </cell>
          <cell r="F159">
            <v>3</v>
          </cell>
          <cell r="G159">
            <v>5</v>
          </cell>
          <cell r="H159">
            <v>4</v>
          </cell>
          <cell r="N159" t="str">
            <v>接地埋設標</v>
          </cell>
          <cell r="O159" t="str">
            <v>コンクリート製</v>
          </cell>
          <cell r="P159">
            <v>2</v>
          </cell>
          <cell r="Q159" t="str">
            <v>本</v>
          </cell>
          <cell r="R159">
            <v>4840</v>
          </cell>
          <cell r="S159">
            <v>9680</v>
          </cell>
          <cell r="T159" t="str">
            <v>施工EO-433371 0</v>
          </cell>
        </row>
        <row r="160">
          <cell r="C160">
            <v>20130060</v>
          </cell>
          <cell r="D160">
            <v>2</v>
          </cell>
          <cell r="E160">
            <v>1</v>
          </cell>
          <cell r="F160">
            <v>3</v>
          </cell>
          <cell r="G160">
            <v>6</v>
          </cell>
          <cell r="M160" t="str">
            <v>ハンドホール</v>
          </cell>
          <cell r="P160">
            <v>1</v>
          </cell>
          <cell r="Q160" t="str">
            <v>式</v>
          </cell>
          <cell r="S160">
            <v>306000</v>
          </cell>
          <cell r="T160" t="str">
            <v>第１１号明細</v>
          </cell>
        </row>
        <row r="161">
          <cell r="C161">
            <v>20130061</v>
          </cell>
          <cell r="D161">
            <v>2</v>
          </cell>
          <cell r="E161">
            <v>1</v>
          </cell>
          <cell r="F161">
            <v>3</v>
          </cell>
          <cell r="G161">
            <v>6</v>
          </cell>
          <cell r="H161">
            <v>1</v>
          </cell>
          <cell r="N161" t="str">
            <v>ハンドホール</v>
          </cell>
          <cell r="O161" t="str">
            <v>900×900×900H　蓋付</v>
          </cell>
          <cell r="P161">
            <v>2</v>
          </cell>
          <cell r="Q161" t="str">
            <v>組</v>
          </cell>
          <cell r="R161">
            <v>153000</v>
          </cell>
          <cell r="S161">
            <v>306000</v>
          </cell>
          <cell r="T161" t="str">
            <v>施工単価</v>
          </cell>
        </row>
        <row r="162">
          <cell r="C162">
            <v>20130070</v>
          </cell>
          <cell r="D162">
            <v>2</v>
          </cell>
          <cell r="E162">
            <v>1</v>
          </cell>
          <cell r="F162">
            <v>3</v>
          </cell>
          <cell r="G162">
            <v>7</v>
          </cell>
          <cell r="M162" t="str">
            <v>その他器具</v>
          </cell>
          <cell r="P162">
            <v>1</v>
          </cell>
          <cell r="Q162" t="str">
            <v>式</v>
          </cell>
          <cell r="S162">
            <v>57920</v>
          </cell>
          <cell r="T162" t="str">
            <v>第１２号明細</v>
          </cell>
        </row>
        <row r="163">
          <cell r="C163">
            <v>20130071</v>
          </cell>
          <cell r="D163">
            <v>2</v>
          </cell>
          <cell r="E163">
            <v>1</v>
          </cell>
          <cell r="F163">
            <v>3</v>
          </cell>
          <cell r="G163">
            <v>7</v>
          </cell>
          <cell r="H163">
            <v>1</v>
          </cell>
          <cell r="N163" t="str">
            <v>電極保持器</v>
          </cell>
          <cell r="O163" t="str">
            <v>5P</v>
          </cell>
          <cell r="P163">
            <v>2</v>
          </cell>
          <cell r="Q163" t="str">
            <v>個</v>
          </cell>
          <cell r="R163">
            <v>10220</v>
          </cell>
          <cell r="S163">
            <v>20440</v>
          </cell>
          <cell r="T163" t="str">
            <v>見積×0.7</v>
          </cell>
        </row>
        <row r="164">
          <cell r="C164">
            <v>20130072</v>
          </cell>
          <cell r="D164">
            <v>2</v>
          </cell>
          <cell r="E164">
            <v>1</v>
          </cell>
          <cell r="F164">
            <v>3</v>
          </cell>
          <cell r="G164">
            <v>7</v>
          </cell>
          <cell r="H164">
            <v>2</v>
          </cell>
          <cell r="N164" t="str">
            <v>電極棒</v>
          </cell>
          <cell r="O164" t="str">
            <v>SUS</v>
          </cell>
          <cell r="P164">
            <v>37</v>
          </cell>
          <cell r="Q164" t="str">
            <v>ｍ</v>
          </cell>
          <cell r="R164">
            <v>170</v>
          </cell>
          <cell r="S164">
            <v>6290</v>
          </cell>
          <cell r="T164" t="str">
            <v>見積×0.7</v>
          </cell>
        </row>
        <row r="165">
          <cell r="C165">
            <v>20130073</v>
          </cell>
          <cell r="D165">
            <v>2</v>
          </cell>
          <cell r="E165">
            <v>1</v>
          </cell>
          <cell r="F165">
            <v>3</v>
          </cell>
          <cell r="G165">
            <v>7</v>
          </cell>
          <cell r="H165">
            <v>3</v>
          </cell>
          <cell r="N165" t="str">
            <v>セパレータ</v>
          </cell>
          <cell r="P165">
            <v>4</v>
          </cell>
          <cell r="Q165" t="str">
            <v>個</v>
          </cell>
          <cell r="R165">
            <v>100</v>
          </cell>
          <cell r="S165">
            <v>400</v>
          </cell>
          <cell r="T165" t="str">
            <v>見積×0.7</v>
          </cell>
        </row>
        <row r="166">
          <cell r="C166">
            <v>20130074</v>
          </cell>
          <cell r="D166">
            <v>2</v>
          </cell>
          <cell r="E166">
            <v>1</v>
          </cell>
          <cell r="F166">
            <v>3</v>
          </cell>
          <cell r="G166">
            <v>7</v>
          </cell>
          <cell r="H166">
            <v>4</v>
          </cell>
          <cell r="N166" t="str">
            <v>支持用プルボックス</v>
          </cell>
          <cell r="O166" t="str">
            <v>SUS 200×200×200</v>
          </cell>
          <cell r="P166">
            <v>2</v>
          </cell>
          <cell r="Q166" t="str">
            <v>個</v>
          </cell>
          <cell r="R166">
            <v>14850</v>
          </cell>
          <cell r="S166">
            <v>29700</v>
          </cell>
          <cell r="T166" t="str">
            <v>市場単価</v>
          </cell>
        </row>
        <row r="167">
          <cell r="C167">
            <v>20130075</v>
          </cell>
          <cell r="D167">
            <v>2</v>
          </cell>
          <cell r="E167">
            <v>1</v>
          </cell>
          <cell r="F167">
            <v>3</v>
          </cell>
          <cell r="G167">
            <v>7</v>
          </cell>
          <cell r="H167">
            <v>5</v>
          </cell>
          <cell r="N167" t="str">
            <v>防水型コンセント</v>
          </cell>
          <cell r="O167" t="str">
            <v>2P 15A×1E付</v>
          </cell>
          <cell r="P167">
            <v>1</v>
          </cell>
          <cell r="Q167" t="str">
            <v>個</v>
          </cell>
          <cell r="R167">
            <v>1090</v>
          </cell>
          <cell r="S167">
            <v>1090</v>
          </cell>
          <cell r="T167" t="str">
            <v>施工EO-531133 0</v>
          </cell>
        </row>
        <row r="168">
          <cell r="C168">
            <v>20130080</v>
          </cell>
          <cell r="D168">
            <v>2</v>
          </cell>
          <cell r="E168">
            <v>1</v>
          </cell>
          <cell r="F168">
            <v>3</v>
          </cell>
          <cell r="G168">
            <v>8</v>
          </cell>
          <cell r="M168" t="str">
            <v>土工事</v>
          </cell>
          <cell r="P168">
            <v>1</v>
          </cell>
          <cell r="Q168" t="str">
            <v>式</v>
          </cell>
          <cell r="S168">
            <v>584752</v>
          </cell>
          <cell r="T168" t="str">
            <v>第１３号明細</v>
          </cell>
        </row>
        <row r="169">
          <cell r="C169">
            <v>20130081</v>
          </cell>
          <cell r="D169">
            <v>2</v>
          </cell>
          <cell r="E169">
            <v>1</v>
          </cell>
          <cell r="F169">
            <v>3</v>
          </cell>
          <cell r="G169">
            <v>8</v>
          </cell>
          <cell r="H169">
            <v>1</v>
          </cell>
          <cell r="N169" t="str">
            <v>掘削</v>
          </cell>
          <cell r="P169">
            <v>182</v>
          </cell>
          <cell r="Q169" t="str">
            <v>m3</v>
          </cell>
          <cell r="R169">
            <v>1410</v>
          </cell>
          <cell r="S169">
            <v>256620</v>
          </cell>
          <cell r="T169" t="str">
            <v>市場単価小規模補正</v>
          </cell>
        </row>
        <row r="170">
          <cell r="C170">
            <v>20130082</v>
          </cell>
          <cell r="D170">
            <v>2</v>
          </cell>
          <cell r="E170">
            <v>1</v>
          </cell>
          <cell r="F170">
            <v>3</v>
          </cell>
          <cell r="G170">
            <v>8</v>
          </cell>
          <cell r="H170">
            <v>2</v>
          </cell>
          <cell r="N170" t="str">
            <v>埋め戻し</v>
          </cell>
          <cell r="O170" t="str">
            <v>流用土</v>
          </cell>
          <cell r="P170">
            <v>179</v>
          </cell>
          <cell r="Q170" t="str">
            <v>m3</v>
          </cell>
          <cell r="R170">
            <v>1790</v>
          </cell>
          <cell r="S170">
            <v>320410</v>
          </cell>
          <cell r="T170" t="str">
            <v>市場単価小規模補正</v>
          </cell>
        </row>
        <row r="171">
          <cell r="C171">
            <v>20130083</v>
          </cell>
          <cell r="D171">
            <v>2</v>
          </cell>
          <cell r="E171">
            <v>1</v>
          </cell>
          <cell r="F171">
            <v>3</v>
          </cell>
          <cell r="G171">
            <v>8</v>
          </cell>
          <cell r="H171">
            <v>3</v>
          </cell>
          <cell r="N171" t="str">
            <v>残土処分</v>
          </cell>
          <cell r="P171">
            <v>3</v>
          </cell>
          <cell r="Q171" t="str">
            <v>m3</v>
          </cell>
          <cell r="R171">
            <v>2100</v>
          </cell>
          <cell r="S171">
            <v>6300</v>
          </cell>
          <cell r="T171" t="str">
            <v>代価１００</v>
          </cell>
        </row>
        <row r="172">
          <cell r="C172">
            <v>20130084</v>
          </cell>
          <cell r="D172">
            <v>2</v>
          </cell>
          <cell r="E172">
            <v>1</v>
          </cell>
          <cell r="F172">
            <v>3</v>
          </cell>
          <cell r="G172">
            <v>8</v>
          </cell>
          <cell r="H172">
            <v>4</v>
          </cell>
          <cell r="N172" t="str">
            <v>砂利地業</v>
          </cell>
          <cell r="O172" t="str">
            <v>再生切込砕石</v>
          </cell>
          <cell r="P172">
            <v>0.3</v>
          </cell>
          <cell r="Q172" t="str">
            <v>m3</v>
          </cell>
          <cell r="R172">
            <v>4740</v>
          </cell>
          <cell r="S172">
            <v>1422</v>
          </cell>
          <cell r="T172" t="str">
            <v>施工BO-133421 0</v>
          </cell>
        </row>
        <row r="173">
          <cell r="C173">
            <v>20200000</v>
          </cell>
          <cell r="D173">
            <v>2</v>
          </cell>
          <cell r="E173">
            <v>2</v>
          </cell>
          <cell r="K173" t="str">
            <v>２．電灯設備</v>
          </cell>
          <cell r="P173">
            <v>1</v>
          </cell>
          <cell r="Q173" t="str">
            <v>式</v>
          </cell>
          <cell r="S173">
            <v>228590</v>
          </cell>
        </row>
        <row r="174">
          <cell r="C174">
            <v>20210000</v>
          </cell>
          <cell r="D174">
            <v>2</v>
          </cell>
          <cell r="E174">
            <v>2</v>
          </cell>
          <cell r="F174">
            <v>1</v>
          </cell>
          <cell r="L174" t="str">
            <v>1)電灯分岐</v>
          </cell>
          <cell r="P174">
            <v>1</v>
          </cell>
          <cell r="Q174" t="str">
            <v>式</v>
          </cell>
          <cell r="S174">
            <v>207500</v>
          </cell>
        </row>
        <row r="175">
          <cell r="C175">
            <v>20210010</v>
          </cell>
          <cell r="D175">
            <v>2</v>
          </cell>
          <cell r="E175">
            <v>2</v>
          </cell>
          <cell r="F175">
            <v>1</v>
          </cell>
          <cell r="G175">
            <v>1</v>
          </cell>
          <cell r="M175" t="str">
            <v>蛍光灯</v>
          </cell>
          <cell r="O175" t="str">
            <v>反射笠付  PNH FSR2-322</v>
          </cell>
          <cell r="P175">
            <v>3</v>
          </cell>
          <cell r="Q175" t="str">
            <v>台</v>
          </cell>
          <cell r="R175">
            <v>9600</v>
          </cell>
          <cell r="S175">
            <v>28800</v>
          </cell>
          <cell r="T175" t="str">
            <v>施工EO-532311 0</v>
          </cell>
        </row>
        <row r="176">
          <cell r="C176">
            <v>20210020</v>
          </cell>
          <cell r="D176">
            <v>2</v>
          </cell>
          <cell r="E176">
            <v>2</v>
          </cell>
          <cell r="F176">
            <v>1</v>
          </cell>
          <cell r="G176">
            <v>2</v>
          </cell>
          <cell r="M176" t="str">
            <v>蛍光灯</v>
          </cell>
          <cell r="O176" t="str">
            <v>コーナーライト  PNH FBS6-321</v>
          </cell>
          <cell r="P176">
            <v>6</v>
          </cell>
          <cell r="Q176" t="str">
            <v>台</v>
          </cell>
          <cell r="R176">
            <v>13100</v>
          </cell>
          <cell r="S176">
            <v>78600</v>
          </cell>
          <cell r="T176" t="str">
            <v>施工EO-532311 0</v>
          </cell>
        </row>
        <row r="177">
          <cell r="C177">
            <v>20210030</v>
          </cell>
          <cell r="D177">
            <v>2</v>
          </cell>
          <cell r="E177">
            <v>2</v>
          </cell>
          <cell r="F177">
            <v>1</v>
          </cell>
          <cell r="G177">
            <v>3</v>
          </cell>
          <cell r="M177" t="str">
            <v>配線器具</v>
          </cell>
          <cell r="O177" t="str">
            <v>片切スイッチ  埋込</v>
          </cell>
          <cell r="P177">
            <v>1</v>
          </cell>
          <cell r="Q177" t="str">
            <v>個</v>
          </cell>
          <cell r="R177">
            <v>2420</v>
          </cell>
          <cell r="S177">
            <v>2420</v>
          </cell>
          <cell r="T177" t="str">
            <v>代価１</v>
          </cell>
        </row>
        <row r="178">
          <cell r="C178">
            <v>20210040</v>
          </cell>
          <cell r="D178">
            <v>2</v>
          </cell>
          <cell r="E178">
            <v>2</v>
          </cell>
          <cell r="F178">
            <v>1</v>
          </cell>
          <cell r="G178">
            <v>4</v>
          </cell>
          <cell r="M178" t="str">
            <v>電線</v>
          </cell>
          <cell r="O178" t="str">
            <v>EM-IE  1.6×1</v>
          </cell>
          <cell r="P178">
            <v>30</v>
          </cell>
          <cell r="Q178" t="str">
            <v>ｍ</v>
          </cell>
          <cell r="R178">
            <v>200</v>
          </cell>
          <cell r="S178">
            <v>6000</v>
          </cell>
          <cell r="T178" t="str">
            <v>施工EO-432511 0</v>
          </cell>
        </row>
        <row r="179">
          <cell r="C179">
            <v>20210050</v>
          </cell>
          <cell r="D179">
            <v>2</v>
          </cell>
          <cell r="E179">
            <v>2</v>
          </cell>
          <cell r="F179">
            <v>1</v>
          </cell>
          <cell r="G179">
            <v>5</v>
          </cell>
          <cell r="M179" t="str">
            <v>電線</v>
          </cell>
          <cell r="O179" t="str">
            <v>EM-IE  1.6×2</v>
          </cell>
          <cell r="P179">
            <v>14</v>
          </cell>
          <cell r="Q179" t="str">
            <v>ｍ</v>
          </cell>
          <cell r="R179">
            <v>400</v>
          </cell>
          <cell r="S179">
            <v>5600</v>
          </cell>
          <cell r="T179" t="str">
            <v>施工EO-432511 0</v>
          </cell>
        </row>
        <row r="180">
          <cell r="C180">
            <v>20210060</v>
          </cell>
          <cell r="D180">
            <v>2</v>
          </cell>
          <cell r="E180">
            <v>2</v>
          </cell>
          <cell r="F180">
            <v>1</v>
          </cell>
          <cell r="G180">
            <v>6</v>
          </cell>
          <cell r="M180" t="str">
            <v>電線</v>
          </cell>
          <cell r="O180" t="str">
            <v>EM-IE  1.6×3</v>
          </cell>
          <cell r="P180">
            <v>4</v>
          </cell>
          <cell r="Q180" t="str">
            <v>ｍ</v>
          </cell>
          <cell r="R180">
            <v>610</v>
          </cell>
          <cell r="S180">
            <v>2440</v>
          </cell>
          <cell r="T180" t="str">
            <v>施工EO-432511 0</v>
          </cell>
        </row>
        <row r="181">
          <cell r="C181">
            <v>20210070</v>
          </cell>
          <cell r="D181">
            <v>2</v>
          </cell>
          <cell r="E181">
            <v>2</v>
          </cell>
          <cell r="F181">
            <v>1</v>
          </cell>
          <cell r="G181">
            <v>7</v>
          </cell>
          <cell r="M181" t="str">
            <v>電線</v>
          </cell>
          <cell r="O181" t="str">
            <v>EM-IE  1.6×4</v>
          </cell>
          <cell r="P181">
            <v>2</v>
          </cell>
          <cell r="Q181" t="str">
            <v>ｍ</v>
          </cell>
          <cell r="R181">
            <v>810</v>
          </cell>
          <cell r="S181">
            <v>1620</v>
          </cell>
          <cell r="T181" t="str">
            <v>施工EO-432511 0</v>
          </cell>
        </row>
        <row r="182">
          <cell r="C182">
            <v>20210080</v>
          </cell>
          <cell r="D182">
            <v>2</v>
          </cell>
          <cell r="E182">
            <v>2</v>
          </cell>
          <cell r="F182">
            <v>1</v>
          </cell>
          <cell r="G182">
            <v>8</v>
          </cell>
          <cell r="M182" t="str">
            <v>電線</v>
          </cell>
          <cell r="O182" t="str">
            <v>EM-IE  2.0×2</v>
          </cell>
          <cell r="P182">
            <v>15</v>
          </cell>
          <cell r="Q182" t="str">
            <v>ｍ</v>
          </cell>
          <cell r="R182">
            <v>400</v>
          </cell>
          <cell r="S182">
            <v>6000</v>
          </cell>
          <cell r="T182" t="str">
            <v>施工EO-432511 0</v>
          </cell>
        </row>
        <row r="183">
          <cell r="C183">
            <v>20210090</v>
          </cell>
          <cell r="D183">
            <v>2</v>
          </cell>
          <cell r="E183">
            <v>2</v>
          </cell>
          <cell r="F183">
            <v>1</v>
          </cell>
          <cell r="G183">
            <v>9</v>
          </cell>
          <cell r="M183" t="str">
            <v>ケーブル</v>
          </cell>
          <cell r="O183" t="str">
            <v>EM-EEF  管内 2.0-3c</v>
          </cell>
          <cell r="P183">
            <v>2</v>
          </cell>
          <cell r="Q183" t="str">
            <v>ｍ</v>
          </cell>
          <cell r="R183">
            <v>560</v>
          </cell>
          <cell r="S183">
            <v>1120</v>
          </cell>
          <cell r="T183" t="str">
            <v>施工EO-432611 0</v>
          </cell>
        </row>
        <row r="184">
          <cell r="C184">
            <v>20210100</v>
          </cell>
          <cell r="D184">
            <v>2</v>
          </cell>
          <cell r="E184">
            <v>2</v>
          </cell>
          <cell r="F184">
            <v>1</v>
          </cell>
          <cell r="G184">
            <v>10</v>
          </cell>
          <cell r="M184" t="str">
            <v>電線管</v>
          </cell>
          <cell r="O184" t="str">
            <v>EP  露出 19</v>
          </cell>
          <cell r="P184">
            <v>28</v>
          </cell>
          <cell r="Q184" t="str">
            <v>ｍ</v>
          </cell>
          <cell r="R184">
            <v>930</v>
          </cell>
          <cell r="S184">
            <v>26040</v>
          </cell>
          <cell r="T184" t="str">
            <v>市場単価</v>
          </cell>
        </row>
        <row r="185">
          <cell r="C185">
            <v>20210110</v>
          </cell>
          <cell r="D185">
            <v>2</v>
          </cell>
          <cell r="E185">
            <v>2</v>
          </cell>
          <cell r="F185">
            <v>1</v>
          </cell>
          <cell r="G185">
            <v>11</v>
          </cell>
          <cell r="M185" t="str">
            <v>電線管</v>
          </cell>
          <cell r="O185" t="str">
            <v>EP  露出 25</v>
          </cell>
          <cell r="P185">
            <v>7</v>
          </cell>
          <cell r="Q185" t="str">
            <v>ｍ</v>
          </cell>
          <cell r="R185">
            <v>1170</v>
          </cell>
          <cell r="S185">
            <v>8190</v>
          </cell>
          <cell r="T185" t="str">
            <v>市場単価</v>
          </cell>
        </row>
        <row r="186">
          <cell r="C186">
            <v>20210120</v>
          </cell>
          <cell r="D186">
            <v>2</v>
          </cell>
          <cell r="E186">
            <v>2</v>
          </cell>
          <cell r="F186">
            <v>1</v>
          </cell>
          <cell r="G186">
            <v>12</v>
          </cell>
          <cell r="M186" t="str">
            <v>ボックス類</v>
          </cell>
          <cell r="O186" t="str">
            <v>EP19  露出</v>
          </cell>
          <cell r="P186">
            <v>2</v>
          </cell>
          <cell r="Q186" t="str">
            <v>個</v>
          </cell>
          <cell r="R186">
            <v>2080</v>
          </cell>
          <cell r="S186">
            <v>4160</v>
          </cell>
          <cell r="T186" t="str">
            <v>代価２</v>
          </cell>
        </row>
        <row r="187">
          <cell r="C187">
            <v>20210130</v>
          </cell>
          <cell r="D187">
            <v>2</v>
          </cell>
          <cell r="E187">
            <v>2</v>
          </cell>
          <cell r="F187">
            <v>1</v>
          </cell>
          <cell r="G187">
            <v>13</v>
          </cell>
          <cell r="M187" t="str">
            <v>ボックス類</v>
          </cell>
          <cell r="O187" t="str">
            <v>EP19  露出</v>
          </cell>
          <cell r="P187">
            <v>4</v>
          </cell>
          <cell r="Q187" t="str">
            <v>個</v>
          </cell>
          <cell r="R187">
            <v>2110</v>
          </cell>
          <cell r="S187">
            <v>8440</v>
          </cell>
          <cell r="T187" t="str">
            <v>代価３</v>
          </cell>
        </row>
        <row r="188">
          <cell r="C188">
            <v>20210140</v>
          </cell>
          <cell r="D188">
            <v>2</v>
          </cell>
          <cell r="E188">
            <v>2</v>
          </cell>
          <cell r="F188">
            <v>1</v>
          </cell>
          <cell r="G188">
            <v>14</v>
          </cell>
          <cell r="M188" t="str">
            <v>ボックス類</v>
          </cell>
          <cell r="O188" t="str">
            <v>EP19  露出</v>
          </cell>
          <cell r="P188">
            <v>3</v>
          </cell>
          <cell r="Q188" t="str">
            <v>個</v>
          </cell>
          <cell r="R188">
            <v>2140</v>
          </cell>
          <cell r="S188">
            <v>6420</v>
          </cell>
          <cell r="T188" t="str">
            <v>代価４</v>
          </cell>
        </row>
        <row r="189">
          <cell r="C189">
            <v>20210150</v>
          </cell>
          <cell r="D189">
            <v>2</v>
          </cell>
          <cell r="E189">
            <v>2</v>
          </cell>
          <cell r="F189">
            <v>1</v>
          </cell>
          <cell r="G189">
            <v>15</v>
          </cell>
          <cell r="M189" t="str">
            <v>ボックス類</v>
          </cell>
          <cell r="O189" t="str">
            <v>EP25  露出</v>
          </cell>
          <cell r="P189">
            <v>1</v>
          </cell>
          <cell r="Q189" t="str">
            <v>個</v>
          </cell>
          <cell r="R189">
            <v>2070</v>
          </cell>
          <cell r="S189">
            <v>2070</v>
          </cell>
          <cell r="T189" t="str">
            <v>市場単価</v>
          </cell>
        </row>
        <row r="190">
          <cell r="C190">
            <v>20210160</v>
          </cell>
          <cell r="D190">
            <v>2</v>
          </cell>
          <cell r="E190">
            <v>2</v>
          </cell>
          <cell r="F190">
            <v>1</v>
          </cell>
          <cell r="G190">
            <v>16</v>
          </cell>
          <cell r="M190" t="str">
            <v>ボックス類</v>
          </cell>
          <cell r="O190" t="str">
            <v>EP25  露出</v>
          </cell>
          <cell r="P190">
            <v>1</v>
          </cell>
          <cell r="Q190" t="str">
            <v>個</v>
          </cell>
          <cell r="R190">
            <v>2260</v>
          </cell>
          <cell r="S190">
            <v>2260</v>
          </cell>
          <cell r="T190" t="str">
            <v>代価５</v>
          </cell>
        </row>
        <row r="191">
          <cell r="C191">
            <v>20210170</v>
          </cell>
          <cell r="D191">
            <v>2</v>
          </cell>
          <cell r="E191">
            <v>2</v>
          </cell>
          <cell r="F191">
            <v>1</v>
          </cell>
          <cell r="G191">
            <v>17</v>
          </cell>
          <cell r="M191" t="str">
            <v>ボックス類</v>
          </cell>
          <cell r="O191" t="str">
            <v>EP19  露出</v>
          </cell>
          <cell r="P191">
            <v>1</v>
          </cell>
          <cell r="Q191" t="str">
            <v>個</v>
          </cell>
          <cell r="R191">
            <v>2140</v>
          </cell>
          <cell r="S191">
            <v>2140</v>
          </cell>
          <cell r="T191" t="str">
            <v>代価６</v>
          </cell>
        </row>
        <row r="192">
          <cell r="C192">
            <v>20210180</v>
          </cell>
          <cell r="D192">
            <v>2</v>
          </cell>
          <cell r="E192">
            <v>2</v>
          </cell>
          <cell r="F192">
            <v>1</v>
          </cell>
          <cell r="G192">
            <v>18</v>
          </cell>
          <cell r="M192" t="str">
            <v>ボックス類</v>
          </cell>
          <cell r="O192" t="str">
            <v>鋼製  露出プルボックス</v>
          </cell>
          <cell r="P192">
            <v>1</v>
          </cell>
          <cell r="Q192" t="str">
            <v>個</v>
          </cell>
          <cell r="R192">
            <v>6500</v>
          </cell>
          <cell r="S192">
            <v>6500</v>
          </cell>
          <cell r="T192" t="str">
            <v>代価７</v>
          </cell>
        </row>
        <row r="193">
          <cell r="C193">
            <v>20210190</v>
          </cell>
          <cell r="D193">
            <v>2</v>
          </cell>
          <cell r="E193">
            <v>2</v>
          </cell>
          <cell r="F193">
            <v>1</v>
          </cell>
          <cell r="G193">
            <v>19</v>
          </cell>
          <cell r="M193" t="str">
            <v>塗装工事</v>
          </cell>
          <cell r="O193"/>
          <cell r="P193">
            <v>1</v>
          </cell>
          <cell r="Q193" t="str">
            <v>式</v>
          </cell>
          <cell r="R193">
            <v>4040</v>
          </cell>
          <cell r="S193">
            <v>4040</v>
          </cell>
          <cell r="T193" t="str">
            <v>代価８</v>
          </cell>
        </row>
        <row r="194">
          <cell r="C194">
            <v>20210200</v>
          </cell>
          <cell r="D194">
            <v>2</v>
          </cell>
          <cell r="E194">
            <v>2</v>
          </cell>
          <cell r="F194">
            <v>1</v>
          </cell>
          <cell r="G194">
            <v>20</v>
          </cell>
          <cell r="M194" t="str">
            <v>施工費</v>
          </cell>
          <cell r="O194" t="str">
            <v>開閉器  2P　20AF/20AT</v>
          </cell>
          <cell r="P194">
            <v>1</v>
          </cell>
          <cell r="Q194" t="str">
            <v>式</v>
          </cell>
          <cell r="R194">
            <v>4640</v>
          </cell>
          <cell r="S194">
            <v>4640</v>
          </cell>
          <cell r="T194" t="str">
            <v>代価９</v>
          </cell>
        </row>
        <row r="195">
          <cell r="C195">
            <v>20220000</v>
          </cell>
          <cell r="D195">
            <v>2</v>
          </cell>
          <cell r="E195">
            <v>2</v>
          </cell>
          <cell r="F195">
            <v>2</v>
          </cell>
          <cell r="L195" t="str">
            <v>2)コンセント分岐</v>
          </cell>
          <cell r="P195">
            <v>1</v>
          </cell>
          <cell r="Q195" t="str">
            <v>式</v>
          </cell>
          <cell r="S195">
            <v>21090</v>
          </cell>
        </row>
        <row r="196">
          <cell r="C196">
            <v>20220010</v>
          </cell>
          <cell r="D196">
            <v>2</v>
          </cell>
          <cell r="E196">
            <v>2</v>
          </cell>
          <cell r="F196">
            <v>2</v>
          </cell>
          <cell r="G196">
            <v>1</v>
          </cell>
          <cell r="M196" t="str">
            <v>配線器具</v>
          </cell>
          <cell r="O196" t="str">
            <v>コンセント  埋込</v>
          </cell>
          <cell r="P196">
            <v>1</v>
          </cell>
          <cell r="Q196" t="str">
            <v>個</v>
          </cell>
          <cell r="R196">
            <v>1420</v>
          </cell>
          <cell r="S196">
            <v>1420</v>
          </cell>
          <cell r="T196" t="str">
            <v>代価１０</v>
          </cell>
        </row>
        <row r="197">
          <cell r="C197">
            <v>20220020</v>
          </cell>
          <cell r="D197">
            <v>2</v>
          </cell>
          <cell r="E197">
            <v>2</v>
          </cell>
          <cell r="F197">
            <v>2</v>
          </cell>
          <cell r="G197">
            <v>2</v>
          </cell>
          <cell r="M197" t="str">
            <v>配線器具</v>
          </cell>
          <cell r="O197" t="str">
            <v>コンセント  埋込</v>
          </cell>
          <cell r="P197">
            <v>2</v>
          </cell>
          <cell r="Q197" t="str">
            <v>個</v>
          </cell>
          <cell r="R197">
            <v>1380</v>
          </cell>
          <cell r="S197">
            <v>2760</v>
          </cell>
          <cell r="T197" t="str">
            <v>代価１１</v>
          </cell>
        </row>
        <row r="198">
          <cell r="C198">
            <v>20220030</v>
          </cell>
          <cell r="D198">
            <v>2</v>
          </cell>
          <cell r="E198">
            <v>2</v>
          </cell>
          <cell r="F198">
            <v>2</v>
          </cell>
          <cell r="G198">
            <v>3</v>
          </cell>
          <cell r="M198" t="str">
            <v>電線</v>
          </cell>
          <cell r="O198" t="str">
            <v>EM-IE  2.0×2</v>
          </cell>
          <cell r="P198">
            <v>7</v>
          </cell>
          <cell r="Q198" t="str">
            <v>ｍ</v>
          </cell>
          <cell r="R198">
            <v>460</v>
          </cell>
          <cell r="S198">
            <v>3220</v>
          </cell>
          <cell r="T198" t="str">
            <v>施工EO-432511 0</v>
          </cell>
        </row>
        <row r="199">
          <cell r="C199">
            <v>20220040</v>
          </cell>
          <cell r="D199">
            <v>2</v>
          </cell>
          <cell r="E199">
            <v>2</v>
          </cell>
          <cell r="F199">
            <v>2</v>
          </cell>
          <cell r="G199">
            <v>4</v>
          </cell>
          <cell r="M199" t="str">
            <v>電線管</v>
          </cell>
          <cell r="O199" t="str">
            <v>EP  露出・塗装有</v>
          </cell>
          <cell r="P199">
            <v>7</v>
          </cell>
          <cell r="Q199" t="str">
            <v>ｍ</v>
          </cell>
          <cell r="R199">
            <v>930</v>
          </cell>
          <cell r="S199">
            <v>6510</v>
          </cell>
          <cell r="T199" t="str">
            <v>市場単価</v>
          </cell>
        </row>
        <row r="200">
          <cell r="C200">
            <v>20220050</v>
          </cell>
          <cell r="D200">
            <v>2</v>
          </cell>
          <cell r="E200">
            <v>2</v>
          </cell>
          <cell r="F200">
            <v>2</v>
          </cell>
          <cell r="G200">
            <v>5</v>
          </cell>
          <cell r="M200" t="str">
            <v>ボックス類</v>
          </cell>
          <cell r="O200" t="str">
            <v>EP19  塗装有</v>
          </cell>
          <cell r="P200">
            <v>3</v>
          </cell>
          <cell r="Q200" t="str">
            <v>個</v>
          </cell>
          <cell r="R200">
            <v>2140</v>
          </cell>
          <cell r="S200">
            <v>6420</v>
          </cell>
          <cell r="T200" t="str">
            <v>代価６</v>
          </cell>
        </row>
        <row r="201">
          <cell r="C201">
            <v>20220060</v>
          </cell>
          <cell r="D201">
            <v>2</v>
          </cell>
          <cell r="E201">
            <v>2</v>
          </cell>
          <cell r="F201">
            <v>2</v>
          </cell>
          <cell r="G201">
            <v>6</v>
          </cell>
          <cell r="M201" t="str">
            <v>塗装工事</v>
          </cell>
          <cell r="O201"/>
          <cell r="P201">
            <v>1</v>
          </cell>
          <cell r="Q201" t="str">
            <v>式</v>
          </cell>
          <cell r="R201">
            <v>760</v>
          </cell>
          <cell r="S201">
            <v>760</v>
          </cell>
          <cell r="T201" t="str">
            <v>代価１２</v>
          </cell>
        </row>
        <row r="202">
          <cell r="C202">
            <v>30000000</v>
          </cell>
          <cell r="D202">
            <v>3</v>
          </cell>
          <cell r="J202" t="str">
            <v>Ⅲ．建築</v>
          </cell>
          <cell r="S202">
            <v>9485143</v>
          </cell>
        </row>
        <row r="203">
          <cell r="C203">
            <v>30100000</v>
          </cell>
          <cell r="D203">
            <v>3</v>
          </cell>
          <cell r="E203">
            <v>1</v>
          </cell>
          <cell r="K203" t="str">
            <v>１．直接仮設</v>
          </cell>
          <cell r="O203"/>
          <cell r="P203">
            <v>1</v>
          </cell>
          <cell r="Q203" t="str">
            <v>式</v>
          </cell>
          <cell r="S203">
            <v>415426</v>
          </cell>
        </row>
        <row r="204">
          <cell r="C204">
            <v>30110000</v>
          </cell>
          <cell r="D204">
            <v>3</v>
          </cell>
          <cell r="E204">
            <v>1</v>
          </cell>
          <cell r="F204">
            <v>1</v>
          </cell>
          <cell r="L204" t="str">
            <v>1)直接仮設</v>
          </cell>
          <cell r="P204">
            <v>1</v>
          </cell>
          <cell r="Q204" t="str">
            <v>式</v>
          </cell>
          <cell r="S204">
            <v>415426</v>
          </cell>
        </row>
        <row r="205">
          <cell r="C205">
            <v>30110010</v>
          </cell>
          <cell r="D205">
            <v>3</v>
          </cell>
          <cell r="E205">
            <v>1</v>
          </cell>
          <cell r="F205">
            <v>1</v>
          </cell>
          <cell r="G205">
            <v>1</v>
          </cell>
          <cell r="M205" t="str">
            <v>水盛遺方</v>
          </cell>
          <cell r="P205">
            <v>54</v>
          </cell>
          <cell r="Q205" t="str">
            <v>㎡</v>
          </cell>
          <cell r="R205">
            <v>200</v>
          </cell>
          <cell r="S205">
            <v>10800</v>
          </cell>
          <cell r="T205" t="str">
            <v>施工単価</v>
          </cell>
        </row>
        <row r="206">
          <cell r="C206">
            <v>30110020</v>
          </cell>
          <cell r="D206">
            <v>3</v>
          </cell>
          <cell r="E206">
            <v>1</v>
          </cell>
          <cell r="F206">
            <v>1</v>
          </cell>
          <cell r="G206">
            <v>2</v>
          </cell>
          <cell r="M206" t="str">
            <v>墨出し</v>
          </cell>
          <cell r="O206"/>
          <cell r="P206">
            <v>54</v>
          </cell>
          <cell r="Q206" t="str">
            <v>㎡</v>
          </cell>
          <cell r="R206">
            <v>120</v>
          </cell>
          <cell r="S206">
            <v>6480</v>
          </cell>
          <cell r="T206" t="str">
            <v>施工単価</v>
          </cell>
        </row>
        <row r="207">
          <cell r="C207">
            <v>30110030</v>
          </cell>
          <cell r="D207">
            <v>3</v>
          </cell>
          <cell r="E207">
            <v>1</v>
          </cell>
          <cell r="F207">
            <v>1</v>
          </cell>
          <cell r="G207">
            <v>3</v>
          </cell>
          <cell r="M207" t="str">
            <v>垂直養生</v>
          </cell>
          <cell r="O207" t="str">
            <v>グリーンネット</v>
          </cell>
          <cell r="P207">
            <v>205</v>
          </cell>
          <cell r="Q207" t="str">
            <v>㎡</v>
          </cell>
          <cell r="R207">
            <v>330</v>
          </cell>
          <cell r="S207">
            <v>67650</v>
          </cell>
          <cell r="T207" t="str">
            <v>施工単価</v>
          </cell>
        </row>
        <row r="208">
          <cell r="C208">
            <v>30110040</v>
          </cell>
          <cell r="D208">
            <v>3</v>
          </cell>
          <cell r="E208">
            <v>1</v>
          </cell>
          <cell r="F208">
            <v>1</v>
          </cell>
          <cell r="G208">
            <v>4</v>
          </cell>
          <cell r="M208" t="str">
            <v>整理整頓</v>
          </cell>
          <cell r="O208"/>
          <cell r="P208">
            <v>54</v>
          </cell>
          <cell r="Q208" t="str">
            <v>㎡</v>
          </cell>
          <cell r="R208">
            <v>790</v>
          </cell>
          <cell r="S208">
            <v>42660</v>
          </cell>
          <cell r="T208" t="str">
            <v>施工単価</v>
          </cell>
        </row>
        <row r="209">
          <cell r="C209">
            <v>30110050</v>
          </cell>
          <cell r="D209">
            <v>3</v>
          </cell>
          <cell r="E209">
            <v>1</v>
          </cell>
          <cell r="F209">
            <v>1</v>
          </cell>
          <cell r="G209">
            <v>5</v>
          </cell>
          <cell r="M209" t="str">
            <v>外部足場</v>
          </cell>
          <cell r="O209" t="str">
            <v>枠組本足場</v>
          </cell>
          <cell r="P209">
            <v>205</v>
          </cell>
          <cell r="Q209" t="str">
            <v>㎡</v>
          </cell>
          <cell r="R209">
            <v>1000</v>
          </cell>
          <cell r="S209">
            <v>205000</v>
          </cell>
          <cell r="T209" t="str">
            <v>施工単価</v>
          </cell>
        </row>
        <row r="210">
          <cell r="C210">
            <v>30110060</v>
          </cell>
          <cell r="D210">
            <v>3</v>
          </cell>
          <cell r="E210">
            <v>1</v>
          </cell>
          <cell r="F210">
            <v>1</v>
          </cell>
          <cell r="G210">
            <v>6</v>
          </cell>
          <cell r="M210" t="str">
            <v>登り桟橋</v>
          </cell>
          <cell r="O210" t="str">
            <v>アルミ</v>
          </cell>
          <cell r="P210">
            <v>10.8</v>
          </cell>
          <cell r="Q210" t="str">
            <v>ｍ</v>
          </cell>
          <cell r="R210">
            <v>2120</v>
          </cell>
          <cell r="S210">
            <v>22896</v>
          </cell>
          <cell r="T210" t="str">
            <v>施工単価</v>
          </cell>
        </row>
        <row r="211">
          <cell r="C211">
            <v>30110070</v>
          </cell>
          <cell r="D211">
            <v>3</v>
          </cell>
          <cell r="E211">
            <v>1</v>
          </cell>
          <cell r="F211">
            <v>1</v>
          </cell>
          <cell r="G211">
            <v>7</v>
          </cell>
          <cell r="M211" t="str">
            <v>内部足場</v>
          </cell>
          <cell r="O211" t="str">
            <v>枠組棚足場</v>
          </cell>
          <cell r="P211">
            <v>54</v>
          </cell>
          <cell r="Q211" t="str">
            <v>㎡</v>
          </cell>
          <cell r="R211">
            <v>1110</v>
          </cell>
          <cell r="S211">
            <v>59940</v>
          </cell>
          <cell r="T211" t="str">
            <v>施工単価</v>
          </cell>
        </row>
        <row r="212">
          <cell r="C212">
            <v>30200000</v>
          </cell>
          <cell r="D212">
            <v>3</v>
          </cell>
          <cell r="E212">
            <v>2</v>
          </cell>
          <cell r="K212" t="str">
            <v>２．土工</v>
          </cell>
          <cell r="P212">
            <v>1</v>
          </cell>
          <cell r="Q212" t="str">
            <v>式</v>
          </cell>
          <cell r="S212">
            <v>38417</v>
          </cell>
        </row>
        <row r="213">
          <cell r="C213">
            <v>30210000</v>
          </cell>
          <cell r="D213">
            <v>3</v>
          </cell>
          <cell r="E213">
            <v>2</v>
          </cell>
          <cell r="F213">
            <v>1</v>
          </cell>
          <cell r="L213" t="str">
            <v>1)土工</v>
          </cell>
          <cell r="P213">
            <v>1</v>
          </cell>
          <cell r="Q213" t="str">
            <v>式</v>
          </cell>
          <cell r="S213">
            <v>38417</v>
          </cell>
        </row>
        <row r="214">
          <cell r="C214">
            <v>30210010</v>
          </cell>
          <cell r="D214">
            <v>3</v>
          </cell>
          <cell r="E214">
            <v>2</v>
          </cell>
          <cell r="F214">
            <v>1</v>
          </cell>
          <cell r="G214">
            <v>1</v>
          </cell>
          <cell r="M214" t="str">
            <v>根切り</v>
          </cell>
          <cell r="O214" t="str">
            <v>機械</v>
          </cell>
          <cell r="P214">
            <v>11.1</v>
          </cell>
          <cell r="Q214" t="str">
            <v>ｍ3</v>
          </cell>
          <cell r="R214">
            <v>1410</v>
          </cell>
          <cell r="S214">
            <v>15651</v>
          </cell>
          <cell r="T214" t="str">
            <v>市場単価小規模補正</v>
          </cell>
        </row>
        <row r="215">
          <cell r="C215">
            <v>30210030</v>
          </cell>
          <cell r="D215">
            <v>3</v>
          </cell>
          <cell r="E215">
            <v>2</v>
          </cell>
          <cell r="F215">
            <v>1</v>
          </cell>
          <cell r="G215">
            <v>3</v>
          </cell>
          <cell r="M215" t="str">
            <v>埋め戻し</v>
          </cell>
          <cell r="O215" t="str">
            <v>根切り土流用</v>
          </cell>
          <cell r="P215">
            <v>3.2</v>
          </cell>
          <cell r="Q215" t="str">
            <v>m3</v>
          </cell>
          <cell r="R215">
            <v>1930</v>
          </cell>
          <cell r="S215">
            <v>6176</v>
          </cell>
          <cell r="T215" t="str">
            <v>市場単価小規模補正</v>
          </cell>
        </row>
        <row r="216">
          <cell r="C216">
            <v>30210040</v>
          </cell>
          <cell r="D216">
            <v>3</v>
          </cell>
          <cell r="E216">
            <v>2</v>
          </cell>
          <cell r="F216">
            <v>1</v>
          </cell>
          <cell r="G216">
            <v>4</v>
          </cell>
          <cell r="M216" t="str">
            <v>残土処分</v>
          </cell>
          <cell r="P216">
            <v>7.9</v>
          </cell>
          <cell r="Q216" t="str">
            <v>m3</v>
          </cell>
          <cell r="R216">
            <v>2100</v>
          </cell>
          <cell r="S216">
            <v>16590</v>
          </cell>
          <cell r="T216" t="str">
            <v>代価１００</v>
          </cell>
        </row>
        <row r="217">
          <cell r="C217">
            <v>30300000</v>
          </cell>
          <cell r="D217">
            <v>3</v>
          </cell>
          <cell r="E217">
            <v>3</v>
          </cell>
          <cell r="K217" t="str">
            <v>３．地業</v>
          </cell>
          <cell r="P217">
            <v>1</v>
          </cell>
          <cell r="Q217" t="str">
            <v>式</v>
          </cell>
          <cell r="S217">
            <v>196912</v>
          </cell>
        </row>
        <row r="218">
          <cell r="C218">
            <v>30310000</v>
          </cell>
          <cell r="D218">
            <v>3</v>
          </cell>
          <cell r="E218">
            <v>3</v>
          </cell>
          <cell r="F218">
            <v>1</v>
          </cell>
          <cell r="L218" t="str">
            <v>1)地盤改良</v>
          </cell>
          <cell r="P218">
            <v>1</v>
          </cell>
          <cell r="Q218" t="str">
            <v>式</v>
          </cell>
          <cell r="S218">
            <v>196912</v>
          </cell>
        </row>
        <row r="219">
          <cell r="C219">
            <v>30310010</v>
          </cell>
          <cell r="D219">
            <v>3</v>
          </cell>
          <cell r="E219">
            <v>3</v>
          </cell>
          <cell r="F219">
            <v>1</v>
          </cell>
          <cell r="G219">
            <v>1</v>
          </cell>
          <cell r="M219" t="str">
            <v>地盤改良（浅層混合処理工法）</v>
          </cell>
          <cell r="O219" t="str">
            <v>セメント固化材  100ｋｇ／ｍ３</v>
          </cell>
          <cell r="P219">
            <v>39.700000000000003</v>
          </cell>
          <cell r="Q219" t="str">
            <v>m3</v>
          </cell>
          <cell r="R219">
            <v>4960</v>
          </cell>
          <cell r="S219">
            <v>196912</v>
          </cell>
          <cell r="T219" t="str">
            <v>施工単価</v>
          </cell>
        </row>
        <row r="220">
          <cell r="C220">
            <v>30400000</v>
          </cell>
          <cell r="D220">
            <v>3</v>
          </cell>
          <cell r="E220">
            <v>4</v>
          </cell>
          <cell r="K220" t="str">
            <v>４．鉄筋</v>
          </cell>
          <cell r="P220">
            <v>1</v>
          </cell>
          <cell r="Q220" t="str">
            <v>式</v>
          </cell>
          <cell r="S220">
            <v>173042</v>
          </cell>
        </row>
        <row r="221">
          <cell r="C221">
            <v>30410000</v>
          </cell>
          <cell r="D221">
            <v>3</v>
          </cell>
          <cell r="E221">
            <v>4</v>
          </cell>
          <cell r="F221">
            <v>1</v>
          </cell>
          <cell r="L221" t="str">
            <v>1)躯体</v>
          </cell>
          <cell r="P221">
            <v>1</v>
          </cell>
          <cell r="Q221" t="str">
            <v>式</v>
          </cell>
          <cell r="S221">
            <v>173042</v>
          </cell>
        </row>
        <row r="222">
          <cell r="C222">
            <v>30410010</v>
          </cell>
          <cell r="D222">
            <v>3</v>
          </cell>
          <cell r="E222">
            <v>4</v>
          </cell>
          <cell r="F222">
            <v>1</v>
          </cell>
          <cell r="G222">
            <v>1</v>
          </cell>
          <cell r="M222" t="str">
            <v>異形鉄筋</v>
          </cell>
          <cell r="O222" t="str">
            <v>SD295A  D10</v>
          </cell>
          <cell r="P222">
            <v>0.8</v>
          </cell>
          <cell r="Q222" t="str">
            <v>ｔ</v>
          </cell>
          <cell r="R222">
            <v>56000</v>
          </cell>
          <cell r="S222">
            <v>44800</v>
          </cell>
          <cell r="T222" t="str">
            <v>物価資料</v>
          </cell>
        </row>
        <row r="223">
          <cell r="C223">
            <v>30410020</v>
          </cell>
          <cell r="D223">
            <v>3</v>
          </cell>
          <cell r="E223">
            <v>4</v>
          </cell>
          <cell r="F223">
            <v>1</v>
          </cell>
          <cell r="G223">
            <v>2</v>
          </cell>
          <cell r="M223" t="str">
            <v>異形鉄筋</v>
          </cell>
          <cell r="O223" t="str">
            <v>SD295A  D13</v>
          </cell>
          <cell r="P223">
            <v>0.8</v>
          </cell>
          <cell r="Q223" t="str">
            <v>ｔ</v>
          </cell>
          <cell r="R223">
            <v>54000</v>
          </cell>
          <cell r="S223">
            <v>43200</v>
          </cell>
          <cell r="T223" t="str">
            <v>物価資料</v>
          </cell>
        </row>
        <row r="224">
          <cell r="C224">
            <v>30410030</v>
          </cell>
          <cell r="D224">
            <v>3</v>
          </cell>
          <cell r="E224">
            <v>4</v>
          </cell>
          <cell r="F224">
            <v>1</v>
          </cell>
          <cell r="G224">
            <v>3</v>
          </cell>
          <cell r="M224" t="str">
            <v>鉄筋加工組立費</v>
          </cell>
          <cell r="O224" t="str">
            <v xml:space="preserve">D13以下  </v>
          </cell>
          <cell r="P224">
            <v>1.6</v>
          </cell>
          <cell r="Q224" t="str">
            <v>ｔ</v>
          </cell>
          <cell r="R224">
            <v>44000</v>
          </cell>
          <cell r="S224">
            <v>70400</v>
          </cell>
          <cell r="T224" t="str">
            <v>市場単価</v>
          </cell>
        </row>
        <row r="225">
          <cell r="C225">
            <v>30410040</v>
          </cell>
          <cell r="D225">
            <v>3</v>
          </cell>
          <cell r="E225">
            <v>4</v>
          </cell>
          <cell r="F225">
            <v>1</v>
          </cell>
          <cell r="G225">
            <v>4</v>
          </cell>
          <cell r="M225" t="str">
            <v>鉄筋運搬費</v>
          </cell>
          <cell r="O225"/>
          <cell r="P225">
            <v>1.6</v>
          </cell>
          <cell r="Q225" t="str">
            <v>ｔ</v>
          </cell>
          <cell r="R225">
            <v>3400</v>
          </cell>
          <cell r="S225">
            <v>5440</v>
          </cell>
          <cell r="T225" t="str">
            <v>市場単価</v>
          </cell>
        </row>
        <row r="226">
          <cell r="C226">
            <v>30410050</v>
          </cell>
          <cell r="D226">
            <v>3</v>
          </cell>
          <cell r="E226">
            <v>4</v>
          </cell>
          <cell r="F226">
            <v>1</v>
          </cell>
          <cell r="G226">
            <v>5</v>
          </cell>
          <cell r="M226" t="str">
            <v>鉄筋スクラップ控除</v>
          </cell>
          <cell r="O226"/>
          <cell r="P226">
            <v>0.1</v>
          </cell>
          <cell r="Q226" t="str">
            <v>ｔ</v>
          </cell>
          <cell r="R226">
            <v>4900</v>
          </cell>
          <cell r="S226">
            <v>490</v>
          </cell>
          <cell r="T226" t="str">
            <v>市場単価</v>
          </cell>
        </row>
        <row r="227">
          <cell r="C227">
            <v>30410060</v>
          </cell>
          <cell r="D227">
            <v>3</v>
          </cell>
          <cell r="E227">
            <v>4</v>
          </cell>
          <cell r="F227">
            <v>1</v>
          </cell>
          <cell r="G227">
            <v>6</v>
          </cell>
          <cell r="M227" t="str">
            <v>溶接金網</v>
          </cell>
          <cell r="O227" t="str">
            <v>６φ100×100</v>
          </cell>
          <cell r="P227">
            <v>39.6</v>
          </cell>
          <cell r="Q227" t="str">
            <v>㎡</v>
          </cell>
          <cell r="R227">
            <v>220</v>
          </cell>
          <cell r="S227">
            <v>8712</v>
          </cell>
          <cell r="T227" t="str">
            <v>市場単価</v>
          </cell>
        </row>
        <row r="228">
          <cell r="C228">
            <v>30500000</v>
          </cell>
          <cell r="D228">
            <v>3</v>
          </cell>
          <cell r="E228">
            <v>5</v>
          </cell>
          <cell r="K228" t="str">
            <v>５．コンクリート</v>
          </cell>
          <cell r="P228">
            <v>1</v>
          </cell>
          <cell r="Q228" t="str">
            <v>式</v>
          </cell>
          <cell r="S228">
            <v>451087</v>
          </cell>
        </row>
        <row r="229">
          <cell r="C229">
            <v>30510000</v>
          </cell>
          <cell r="D229">
            <v>3</v>
          </cell>
          <cell r="E229">
            <v>5</v>
          </cell>
          <cell r="F229">
            <v>1</v>
          </cell>
          <cell r="L229" t="str">
            <v>1)躯体</v>
          </cell>
          <cell r="P229">
            <v>1</v>
          </cell>
          <cell r="Q229" t="str">
            <v>式</v>
          </cell>
          <cell r="S229">
            <v>451087</v>
          </cell>
        </row>
        <row r="230">
          <cell r="C230">
            <v>30510010</v>
          </cell>
          <cell r="D230">
            <v>3</v>
          </cell>
          <cell r="E230">
            <v>5</v>
          </cell>
          <cell r="F230">
            <v>1</v>
          </cell>
          <cell r="G230">
            <v>1</v>
          </cell>
          <cell r="M230" t="str">
            <v>均しコンクリート</v>
          </cell>
          <cell r="O230" t="str">
            <v>ＦＣ18  Ｓ１2</v>
          </cell>
          <cell r="P230">
            <v>2.9</v>
          </cell>
          <cell r="Q230" t="str">
            <v>m3</v>
          </cell>
          <cell r="R230">
            <v>13900</v>
          </cell>
          <cell r="S230">
            <v>40310</v>
          </cell>
          <cell r="T230" t="str">
            <v>物価資料</v>
          </cell>
        </row>
        <row r="231">
          <cell r="C231">
            <v>30510020</v>
          </cell>
          <cell r="D231">
            <v>3</v>
          </cell>
          <cell r="E231">
            <v>5</v>
          </cell>
          <cell r="F231">
            <v>1</v>
          </cell>
          <cell r="G231">
            <v>2</v>
          </cell>
          <cell r="M231" t="str">
            <v>シンダーコンクリート</v>
          </cell>
          <cell r="O231" t="str">
            <v>ＦＣ18  Ｓ１2</v>
          </cell>
          <cell r="P231">
            <v>3.7</v>
          </cell>
          <cell r="Q231" t="str">
            <v>m3</v>
          </cell>
          <cell r="R231">
            <v>13900</v>
          </cell>
          <cell r="S231">
            <v>51430</v>
          </cell>
          <cell r="T231" t="str">
            <v>物価資料</v>
          </cell>
        </row>
        <row r="232">
          <cell r="C232">
            <v>30510030</v>
          </cell>
          <cell r="D232">
            <v>3</v>
          </cell>
          <cell r="E232">
            <v>5</v>
          </cell>
          <cell r="F232">
            <v>1</v>
          </cell>
          <cell r="G232">
            <v>3</v>
          </cell>
          <cell r="M232" t="str">
            <v>基礎コンクリート</v>
          </cell>
          <cell r="O232" t="str">
            <v>FC21+3  Ｓ１5</v>
          </cell>
          <cell r="P232">
            <v>5</v>
          </cell>
          <cell r="Q232" t="str">
            <v>m3</v>
          </cell>
          <cell r="R232">
            <v>14800</v>
          </cell>
          <cell r="S232">
            <v>74000</v>
          </cell>
          <cell r="T232" t="str">
            <v>物価資料</v>
          </cell>
        </row>
        <row r="233">
          <cell r="C233">
            <v>30510040</v>
          </cell>
          <cell r="D233">
            <v>3</v>
          </cell>
          <cell r="E233">
            <v>5</v>
          </cell>
          <cell r="F233">
            <v>1</v>
          </cell>
          <cell r="G233">
            <v>4</v>
          </cell>
          <cell r="M233" t="str">
            <v>基礎コンクリート</v>
          </cell>
          <cell r="O233" t="str">
            <v>FC21+3  Ｓ１5</v>
          </cell>
          <cell r="P233">
            <v>13.2</v>
          </cell>
          <cell r="Q233" t="str">
            <v>m3</v>
          </cell>
          <cell r="R233">
            <v>14800</v>
          </cell>
          <cell r="S233">
            <v>195360</v>
          </cell>
          <cell r="T233" t="str">
            <v>物価資料</v>
          </cell>
        </row>
        <row r="234">
          <cell r="C234">
            <v>30510050</v>
          </cell>
          <cell r="D234">
            <v>3</v>
          </cell>
          <cell r="E234">
            <v>5</v>
          </cell>
          <cell r="F234">
            <v>1</v>
          </cell>
          <cell r="G234">
            <v>5</v>
          </cell>
          <cell r="M234" t="str">
            <v>コンクリート打設費</v>
          </cell>
          <cell r="O234" t="str">
            <v xml:space="preserve">均し  </v>
          </cell>
          <cell r="P234">
            <v>2.9</v>
          </cell>
          <cell r="Q234" t="str">
            <v>m3</v>
          </cell>
          <cell r="R234">
            <v>3210</v>
          </cell>
          <cell r="S234">
            <v>9309</v>
          </cell>
          <cell r="T234" t="str">
            <v>市場単価</v>
          </cell>
        </row>
        <row r="235">
          <cell r="C235">
            <v>30510060</v>
          </cell>
          <cell r="D235">
            <v>3</v>
          </cell>
          <cell r="E235">
            <v>5</v>
          </cell>
          <cell r="F235">
            <v>1</v>
          </cell>
          <cell r="G235">
            <v>6</v>
          </cell>
          <cell r="M235" t="str">
            <v>コンクリート打設費</v>
          </cell>
          <cell r="O235" t="str">
            <v xml:space="preserve">シンダーコンクリート  </v>
          </cell>
          <cell r="P235">
            <v>3.7</v>
          </cell>
          <cell r="Q235" t="str">
            <v>m3</v>
          </cell>
          <cell r="R235">
            <v>3210</v>
          </cell>
          <cell r="S235">
            <v>11877</v>
          </cell>
          <cell r="T235" t="str">
            <v>市場単価</v>
          </cell>
        </row>
        <row r="236">
          <cell r="C236">
            <v>30510070</v>
          </cell>
          <cell r="D236">
            <v>3</v>
          </cell>
          <cell r="E236">
            <v>5</v>
          </cell>
          <cell r="F236">
            <v>1</v>
          </cell>
          <cell r="G236">
            <v>7</v>
          </cell>
          <cell r="M236" t="str">
            <v>コンクリート打設費</v>
          </cell>
          <cell r="O236" t="str">
            <v>基礎ＧＬ下  （基礎コン）</v>
          </cell>
          <cell r="P236">
            <v>5</v>
          </cell>
          <cell r="Q236" t="str">
            <v>m3</v>
          </cell>
          <cell r="R236">
            <v>1310</v>
          </cell>
          <cell r="S236">
            <v>6550</v>
          </cell>
          <cell r="T236" t="str">
            <v>市場単価小規模補正</v>
          </cell>
        </row>
        <row r="237">
          <cell r="C237">
            <v>30510080</v>
          </cell>
          <cell r="D237">
            <v>3</v>
          </cell>
          <cell r="E237">
            <v>5</v>
          </cell>
          <cell r="F237">
            <v>1</v>
          </cell>
          <cell r="G237">
            <v>8</v>
          </cell>
          <cell r="M237" t="str">
            <v>コンクリート打設費</v>
          </cell>
          <cell r="O237" t="str">
            <v>基礎ＧＬ上  （躯体コン）</v>
          </cell>
          <cell r="P237">
            <v>13.2</v>
          </cell>
          <cell r="Q237" t="str">
            <v>m3</v>
          </cell>
          <cell r="R237">
            <v>1420</v>
          </cell>
          <cell r="S237">
            <v>18744</v>
          </cell>
          <cell r="T237" t="str">
            <v>市場単価小規模補正</v>
          </cell>
        </row>
        <row r="238">
          <cell r="C238">
            <v>30510090</v>
          </cell>
          <cell r="D238">
            <v>3</v>
          </cell>
          <cell r="E238">
            <v>5</v>
          </cell>
          <cell r="F238">
            <v>1</v>
          </cell>
          <cell r="G238">
            <v>9</v>
          </cell>
          <cell r="M238" t="str">
            <v>ポンプ圧送基本料金</v>
          </cell>
          <cell r="O238"/>
          <cell r="P238">
            <v>1</v>
          </cell>
          <cell r="Q238" t="str">
            <v>回</v>
          </cell>
          <cell r="R238">
            <v>35000</v>
          </cell>
          <cell r="S238">
            <v>35000</v>
          </cell>
          <cell r="T238" t="str">
            <v>市場単価</v>
          </cell>
        </row>
        <row r="239">
          <cell r="C239">
            <v>30510100</v>
          </cell>
          <cell r="D239">
            <v>3</v>
          </cell>
          <cell r="E239">
            <v>5</v>
          </cell>
          <cell r="F239">
            <v>1</v>
          </cell>
          <cell r="G239">
            <v>10</v>
          </cell>
          <cell r="M239" t="str">
            <v>ポンプ圧送料金</v>
          </cell>
          <cell r="O239"/>
          <cell r="P239">
            <v>18.100000000000001</v>
          </cell>
          <cell r="Q239" t="str">
            <v>m3</v>
          </cell>
          <cell r="R239">
            <v>470</v>
          </cell>
          <cell r="S239">
            <v>8507</v>
          </cell>
          <cell r="T239" t="str">
            <v>市場単価</v>
          </cell>
        </row>
        <row r="240">
          <cell r="C240">
            <v>30600000</v>
          </cell>
          <cell r="D240">
            <v>3</v>
          </cell>
          <cell r="E240">
            <v>6</v>
          </cell>
          <cell r="K240" t="str">
            <v>６．型枠</v>
          </cell>
          <cell r="P240">
            <v>1</v>
          </cell>
          <cell r="Q240" t="str">
            <v>式</v>
          </cell>
          <cell r="S240">
            <v>202773</v>
          </cell>
        </row>
        <row r="241">
          <cell r="C241">
            <v>30610000</v>
          </cell>
          <cell r="D241">
            <v>3</v>
          </cell>
          <cell r="E241">
            <v>6</v>
          </cell>
          <cell r="F241">
            <v>1</v>
          </cell>
          <cell r="L241" t="str">
            <v>1)躯体</v>
          </cell>
          <cell r="P241">
            <v>1</v>
          </cell>
          <cell r="Q241" t="str">
            <v>式</v>
          </cell>
          <cell r="S241">
            <v>202773</v>
          </cell>
        </row>
        <row r="242">
          <cell r="C242">
            <v>30610010</v>
          </cell>
          <cell r="D242">
            <v>3</v>
          </cell>
          <cell r="E242">
            <v>6</v>
          </cell>
          <cell r="F242">
            <v>1</v>
          </cell>
          <cell r="G242">
            <v>1</v>
          </cell>
          <cell r="M242" t="str">
            <v>基礎型枠（立ち上がり）</v>
          </cell>
          <cell r="O242" t="str">
            <v>打ち放し</v>
          </cell>
          <cell r="P242">
            <v>39.1</v>
          </cell>
          <cell r="Q242" t="str">
            <v>㎡</v>
          </cell>
          <cell r="R242">
            <v>3450</v>
          </cell>
          <cell r="S242">
            <v>134895</v>
          </cell>
          <cell r="T242" t="str">
            <v>市場単価</v>
          </cell>
        </row>
        <row r="243">
          <cell r="C243">
            <v>30610020</v>
          </cell>
          <cell r="D243">
            <v>3</v>
          </cell>
          <cell r="E243">
            <v>6</v>
          </cell>
          <cell r="F243">
            <v>1</v>
          </cell>
          <cell r="G243">
            <v>2</v>
          </cell>
          <cell r="M243" t="str">
            <v>型枠運搬費</v>
          </cell>
          <cell r="O243"/>
          <cell r="P243">
            <v>39.1</v>
          </cell>
          <cell r="Q243" t="str">
            <v>㎡</v>
          </cell>
          <cell r="R243">
            <v>180</v>
          </cell>
          <cell r="S243">
            <v>7038</v>
          </cell>
          <cell r="T243" t="str">
            <v>市場単価</v>
          </cell>
        </row>
        <row r="244">
          <cell r="C244">
            <v>30610030</v>
          </cell>
          <cell r="D244">
            <v>3</v>
          </cell>
          <cell r="E244">
            <v>6</v>
          </cell>
          <cell r="F244">
            <v>1</v>
          </cell>
          <cell r="G244">
            <v>3</v>
          </cell>
          <cell r="M244" t="str">
            <v>発生材処分費</v>
          </cell>
          <cell r="O244"/>
          <cell r="P244">
            <v>0.2</v>
          </cell>
          <cell r="Q244" t="str">
            <v>ｔ</v>
          </cell>
          <cell r="R244">
            <v>9200</v>
          </cell>
          <cell r="S244">
            <v>1840</v>
          </cell>
          <cell r="T244" t="str">
            <v>施工単価</v>
          </cell>
        </row>
        <row r="245">
          <cell r="C245">
            <v>30610040</v>
          </cell>
          <cell r="D245">
            <v>3</v>
          </cell>
          <cell r="E245">
            <v>6</v>
          </cell>
          <cell r="F245">
            <v>1</v>
          </cell>
          <cell r="G245">
            <v>4</v>
          </cell>
          <cell r="M245" t="str">
            <v>アンカーボルト</v>
          </cell>
          <cell r="O245" t="str">
            <v>M16  L=600</v>
          </cell>
          <cell r="P245">
            <v>32</v>
          </cell>
          <cell r="Q245" t="str">
            <v>本</v>
          </cell>
          <cell r="R245">
            <v>420</v>
          </cell>
          <cell r="S245">
            <v>13440</v>
          </cell>
          <cell r="T245" t="str">
            <v>見積×0.7</v>
          </cell>
        </row>
        <row r="246">
          <cell r="C246">
            <v>30610050</v>
          </cell>
          <cell r="D246">
            <v>3</v>
          </cell>
          <cell r="E246">
            <v>6</v>
          </cell>
          <cell r="F246">
            <v>1</v>
          </cell>
          <cell r="G246">
            <v>5</v>
          </cell>
          <cell r="M246" t="str">
            <v>アンカーボルト</v>
          </cell>
          <cell r="O246" t="str">
            <v>M16  L=800</v>
          </cell>
          <cell r="P246">
            <v>12</v>
          </cell>
          <cell r="Q246" t="str">
            <v>本</v>
          </cell>
          <cell r="R246">
            <v>570</v>
          </cell>
          <cell r="S246">
            <v>6840</v>
          </cell>
          <cell r="T246" t="str">
            <v>見積×0.7</v>
          </cell>
        </row>
        <row r="247">
          <cell r="C247">
            <v>30610060</v>
          </cell>
          <cell r="D247">
            <v>3</v>
          </cell>
          <cell r="E247">
            <v>6</v>
          </cell>
          <cell r="F247">
            <v>1</v>
          </cell>
          <cell r="G247">
            <v>6</v>
          </cell>
          <cell r="M247" t="str">
            <v>アンカーボルト取付手間</v>
          </cell>
          <cell r="O247" t="str">
            <v xml:space="preserve">M16  </v>
          </cell>
          <cell r="P247">
            <v>44</v>
          </cell>
          <cell r="Q247" t="str">
            <v>セット</v>
          </cell>
          <cell r="R247">
            <v>880</v>
          </cell>
          <cell r="S247">
            <v>38720</v>
          </cell>
          <cell r="T247" t="str">
            <v>施工BO-137411 0</v>
          </cell>
        </row>
        <row r="248">
          <cell r="C248">
            <v>30700000</v>
          </cell>
          <cell r="D248">
            <v>3</v>
          </cell>
          <cell r="E248">
            <v>7</v>
          </cell>
          <cell r="K248" t="str">
            <v>７．防水</v>
          </cell>
          <cell r="P248">
            <v>1</v>
          </cell>
          <cell r="Q248" t="str">
            <v>式</v>
          </cell>
          <cell r="S248">
            <v>19152</v>
          </cell>
        </row>
        <row r="249">
          <cell r="C249">
            <v>30710000</v>
          </cell>
          <cell r="D249">
            <v>3</v>
          </cell>
          <cell r="E249">
            <v>7</v>
          </cell>
          <cell r="F249">
            <v>1</v>
          </cell>
          <cell r="L249" t="str">
            <v>1)外部</v>
          </cell>
          <cell r="P249">
            <v>1</v>
          </cell>
          <cell r="Q249" t="str">
            <v>式</v>
          </cell>
          <cell r="S249">
            <v>19152</v>
          </cell>
        </row>
        <row r="250">
          <cell r="C250">
            <v>30710010</v>
          </cell>
          <cell r="D250">
            <v>3</v>
          </cell>
          <cell r="E250">
            <v>7</v>
          </cell>
          <cell r="F250">
            <v>1</v>
          </cell>
          <cell r="G250">
            <v>1</v>
          </cell>
          <cell r="M250" t="str">
            <v>土台取り合いシーリング</v>
          </cell>
          <cell r="O250"/>
          <cell r="P250">
            <v>12.2</v>
          </cell>
          <cell r="Q250" t="str">
            <v>ｍ</v>
          </cell>
          <cell r="R250">
            <v>680</v>
          </cell>
          <cell r="S250">
            <v>8296</v>
          </cell>
          <cell r="T250" t="str">
            <v>施工単価</v>
          </cell>
        </row>
        <row r="251">
          <cell r="C251">
            <v>30710020</v>
          </cell>
          <cell r="D251">
            <v>3</v>
          </cell>
          <cell r="E251">
            <v>7</v>
          </cell>
          <cell r="F251">
            <v>1</v>
          </cell>
          <cell r="G251">
            <v>2</v>
          </cell>
          <cell r="M251" t="str">
            <v>建具取り合いシーリング</v>
          </cell>
          <cell r="O251"/>
          <cell r="P251">
            <v>23.6</v>
          </cell>
          <cell r="Q251" t="str">
            <v>ｍ</v>
          </cell>
          <cell r="R251">
            <v>460</v>
          </cell>
          <cell r="S251">
            <v>10856</v>
          </cell>
          <cell r="T251" t="str">
            <v>施工単価</v>
          </cell>
        </row>
        <row r="252">
          <cell r="C252">
            <v>30800000</v>
          </cell>
          <cell r="D252">
            <v>3</v>
          </cell>
          <cell r="E252">
            <v>8</v>
          </cell>
          <cell r="K252" t="str">
            <v>８．木工</v>
          </cell>
          <cell r="P252">
            <v>1</v>
          </cell>
          <cell r="Q252" t="str">
            <v>式</v>
          </cell>
          <cell r="S252">
            <v>2911019</v>
          </cell>
        </row>
        <row r="253">
          <cell r="C253">
            <v>30810000</v>
          </cell>
          <cell r="D253">
            <v>3</v>
          </cell>
          <cell r="E253">
            <v>8</v>
          </cell>
          <cell r="F253">
            <v>1</v>
          </cell>
          <cell r="L253" t="str">
            <v>1)構造材</v>
          </cell>
          <cell r="P253">
            <v>1</v>
          </cell>
          <cell r="Q253" t="str">
            <v>式</v>
          </cell>
          <cell r="S253">
            <v>1912051</v>
          </cell>
        </row>
        <row r="254">
          <cell r="C254">
            <v>30810010</v>
          </cell>
          <cell r="D254">
            <v>3</v>
          </cell>
          <cell r="E254">
            <v>8</v>
          </cell>
          <cell r="F254">
            <v>1</v>
          </cell>
          <cell r="G254">
            <v>1</v>
          </cell>
          <cell r="M254" t="str">
            <v>土台</v>
          </cell>
          <cell r="O254" t="str">
            <v>桧  １等</v>
          </cell>
          <cell r="P254">
            <v>0.7</v>
          </cell>
          <cell r="Q254" t="str">
            <v>m3</v>
          </cell>
          <cell r="R254">
            <v>65800</v>
          </cell>
          <cell r="S254">
            <v>46060</v>
          </cell>
          <cell r="T254" t="str">
            <v>見積×0.7</v>
          </cell>
        </row>
        <row r="255">
          <cell r="C255">
            <v>30810020</v>
          </cell>
          <cell r="D255">
            <v>3</v>
          </cell>
          <cell r="E255">
            <v>8</v>
          </cell>
          <cell r="F255">
            <v>1</v>
          </cell>
          <cell r="G255">
            <v>2</v>
          </cell>
          <cell r="M255" t="str">
            <v>柱</v>
          </cell>
          <cell r="O255" t="str">
            <v>桧  1等</v>
          </cell>
          <cell r="P255">
            <v>1.3</v>
          </cell>
          <cell r="Q255" t="str">
            <v>m3</v>
          </cell>
          <cell r="R255">
            <v>65800</v>
          </cell>
          <cell r="S255">
            <v>85540</v>
          </cell>
          <cell r="T255" t="str">
            <v>見積×0.7</v>
          </cell>
        </row>
        <row r="256">
          <cell r="C256">
            <v>30810030</v>
          </cell>
          <cell r="D256">
            <v>3</v>
          </cell>
          <cell r="E256">
            <v>8</v>
          </cell>
          <cell r="F256">
            <v>1</v>
          </cell>
          <cell r="G256">
            <v>3</v>
          </cell>
          <cell r="M256" t="str">
            <v>柱（雪囲い）</v>
          </cell>
          <cell r="O256" t="str">
            <v>桧  1等</v>
          </cell>
          <cell r="P256">
            <v>0.1</v>
          </cell>
          <cell r="Q256" t="str">
            <v>m3</v>
          </cell>
          <cell r="R256">
            <v>45500</v>
          </cell>
          <cell r="S256">
            <v>4550</v>
          </cell>
          <cell r="T256" t="str">
            <v>見積×0.7</v>
          </cell>
        </row>
        <row r="257">
          <cell r="C257">
            <v>30810040</v>
          </cell>
          <cell r="D257">
            <v>3</v>
          </cell>
          <cell r="E257">
            <v>8</v>
          </cell>
          <cell r="F257">
            <v>1</v>
          </cell>
          <cell r="G257">
            <v>4</v>
          </cell>
          <cell r="M257" t="str">
            <v>桁梁</v>
          </cell>
          <cell r="O257" t="str">
            <v>米松  1等</v>
          </cell>
          <cell r="P257">
            <v>0.6</v>
          </cell>
          <cell r="Q257" t="str">
            <v>m3</v>
          </cell>
          <cell r="R257">
            <v>45500</v>
          </cell>
          <cell r="S257">
            <v>27300</v>
          </cell>
          <cell r="T257" t="str">
            <v>見積×0.7</v>
          </cell>
        </row>
        <row r="258">
          <cell r="C258">
            <v>30810050</v>
          </cell>
          <cell r="D258">
            <v>3</v>
          </cell>
          <cell r="E258">
            <v>8</v>
          </cell>
          <cell r="F258">
            <v>1</v>
          </cell>
          <cell r="G258">
            <v>5</v>
          </cell>
          <cell r="M258" t="str">
            <v>陸梁</v>
          </cell>
          <cell r="O258" t="str">
            <v>米松  1等</v>
          </cell>
          <cell r="P258">
            <v>0.9</v>
          </cell>
          <cell r="Q258" t="str">
            <v>m3</v>
          </cell>
          <cell r="R258">
            <v>45500</v>
          </cell>
          <cell r="S258">
            <v>40950</v>
          </cell>
          <cell r="T258" t="str">
            <v>見積×0.7</v>
          </cell>
        </row>
        <row r="259">
          <cell r="C259">
            <v>30810060</v>
          </cell>
          <cell r="D259">
            <v>3</v>
          </cell>
          <cell r="E259">
            <v>8</v>
          </cell>
          <cell r="F259">
            <v>1</v>
          </cell>
          <cell r="G259">
            <v>6</v>
          </cell>
          <cell r="M259" t="str">
            <v>梁</v>
          </cell>
          <cell r="O259" t="str">
            <v>米松  1等</v>
          </cell>
          <cell r="P259">
            <v>0.2</v>
          </cell>
          <cell r="Q259" t="str">
            <v>m3</v>
          </cell>
          <cell r="R259">
            <v>45500</v>
          </cell>
          <cell r="S259">
            <v>9100</v>
          </cell>
          <cell r="T259" t="str">
            <v>見積×0.7</v>
          </cell>
        </row>
        <row r="260">
          <cell r="C260">
            <v>30810070</v>
          </cell>
          <cell r="D260">
            <v>3</v>
          </cell>
          <cell r="E260">
            <v>8</v>
          </cell>
          <cell r="F260">
            <v>1</v>
          </cell>
          <cell r="G260">
            <v>7</v>
          </cell>
          <cell r="M260" t="str">
            <v>梁</v>
          </cell>
          <cell r="O260" t="str">
            <v>米松  1等</v>
          </cell>
          <cell r="P260">
            <v>0.4</v>
          </cell>
          <cell r="Q260" t="str">
            <v>m3</v>
          </cell>
          <cell r="R260">
            <v>45500</v>
          </cell>
          <cell r="S260">
            <v>18200</v>
          </cell>
          <cell r="T260" t="str">
            <v>見積×0.7</v>
          </cell>
        </row>
        <row r="261">
          <cell r="C261">
            <v>30810080</v>
          </cell>
          <cell r="D261">
            <v>3</v>
          </cell>
          <cell r="E261">
            <v>8</v>
          </cell>
          <cell r="F261">
            <v>1</v>
          </cell>
          <cell r="G261">
            <v>8</v>
          </cell>
          <cell r="M261" t="str">
            <v>合掌</v>
          </cell>
          <cell r="O261" t="str">
            <v>米松  1等</v>
          </cell>
          <cell r="P261">
            <v>1.3</v>
          </cell>
          <cell r="Q261" t="str">
            <v>m3</v>
          </cell>
          <cell r="R261">
            <v>45500</v>
          </cell>
          <cell r="S261">
            <v>59150</v>
          </cell>
          <cell r="T261" t="str">
            <v>見積×0.7</v>
          </cell>
        </row>
        <row r="262">
          <cell r="C262">
            <v>30810090</v>
          </cell>
          <cell r="D262">
            <v>3</v>
          </cell>
          <cell r="E262">
            <v>8</v>
          </cell>
          <cell r="F262">
            <v>1</v>
          </cell>
          <cell r="G262">
            <v>9</v>
          </cell>
          <cell r="M262" t="str">
            <v>真束</v>
          </cell>
          <cell r="O262" t="str">
            <v>米松  1等</v>
          </cell>
          <cell r="P262">
            <v>0.3</v>
          </cell>
          <cell r="Q262" t="str">
            <v>m3</v>
          </cell>
          <cell r="R262">
            <v>45500</v>
          </cell>
          <cell r="S262">
            <v>13650</v>
          </cell>
          <cell r="T262" t="str">
            <v>見積×0.7</v>
          </cell>
        </row>
        <row r="263">
          <cell r="C263">
            <v>30810100</v>
          </cell>
          <cell r="D263">
            <v>3</v>
          </cell>
          <cell r="E263">
            <v>8</v>
          </cell>
          <cell r="F263">
            <v>1</v>
          </cell>
          <cell r="G263">
            <v>10</v>
          </cell>
          <cell r="M263" t="str">
            <v>束</v>
          </cell>
          <cell r="O263" t="str">
            <v>米松  1等</v>
          </cell>
          <cell r="P263">
            <v>0.1</v>
          </cell>
          <cell r="Q263" t="str">
            <v>m3</v>
          </cell>
          <cell r="R263">
            <v>45500</v>
          </cell>
          <cell r="S263">
            <v>4550</v>
          </cell>
          <cell r="T263" t="str">
            <v>見積×0.7</v>
          </cell>
        </row>
        <row r="264">
          <cell r="C264">
            <v>30810110</v>
          </cell>
          <cell r="D264">
            <v>3</v>
          </cell>
          <cell r="E264">
            <v>8</v>
          </cell>
          <cell r="F264">
            <v>1</v>
          </cell>
          <cell r="G264">
            <v>11</v>
          </cell>
          <cell r="M264" t="str">
            <v>挟み束</v>
          </cell>
          <cell r="O264" t="str">
            <v>米松  1等</v>
          </cell>
          <cell r="P264">
            <v>0.2</v>
          </cell>
          <cell r="Q264" t="str">
            <v>m3</v>
          </cell>
          <cell r="R264">
            <v>45500</v>
          </cell>
          <cell r="S264">
            <v>9100</v>
          </cell>
          <cell r="T264" t="str">
            <v>見積×0.7</v>
          </cell>
        </row>
        <row r="265">
          <cell r="C265">
            <v>30810120</v>
          </cell>
          <cell r="D265">
            <v>3</v>
          </cell>
          <cell r="E265">
            <v>8</v>
          </cell>
          <cell r="F265">
            <v>1</v>
          </cell>
          <cell r="G265">
            <v>12</v>
          </cell>
          <cell r="M265" t="str">
            <v>方杖</v>
          </cell>
          <cell r="O265" t="str">
            <v>米松  1等</v>
          </cell>
          <cell r="P265">
            <v>0.3</v>
          </cell>
          <cell r="Q265" t="str">
            <v>m3</v>
          </cell>
          <cell r="R265">
            <v>45500</v>
          </cell>
          <cell r="S265">
            <v>13650</v>
          </cell>
          <cell r="T265" t="str">
            <v>見積×0.7</v>
          </cell>
        </row>
        <row r="266">
          <cell r="C266">
            <v>30810130</v>
          </cell>
          <cell r="D266">
            <v>3</v>
          </cell>
          <cell r="E266">
            <v>8</v>
          </cell>
          <cell r="F266">
            <v>1</v>
          </cell>
          <cell r="G266">
            <v>13</v>
          </cell>
          <cell r="M266" t="str">
            <v>挟み方杖</v>
          </cell>
          <cell r="O266" t="str">
            <v>米松  1等</v>
          </cell>
          <cell r="P266">
            <v>0.4</v>
          </cell>
          <cell r="Q266" t="str">
            <v>m3</v>
          </cell>
          <cell r="R266">
            <v>45500</v>
          </cell>
          <cell r="S266">
            <v>18200</v>
          </cell>
          <cell r="T266" t="str">
            <v>見積×0.7</v>
          </cell>
        </row>
        <row r="267">
          <cell r="C267">
            <v>30810140</v>
          </cell>
          <cell r="D267">
            <v>3</v>
          </cell>
          <cell r="E267">
            <v>8</v>
          </cell>
          <cell r="F267">
            <v>1</v>
          </cell>
          <cell r="G267">
            <v>14</v>
          </cell>
          <cell r="M267" t="str">
            <v>鼻母屋</v>
          </cell>
          <cell r="O267" t="str">
            <v>杉  1等</v>
          </cell>
          <cell r="P267">
            <v>0.5</v>
          </cell>
          <cell r="Q267" t="str">
            <v>m3</v>
          </cell>
          <cell r="R267">
            <v>59500</v>
          </cell>
          <cell r="S267">
            <v>29750</v>
          </cell>
          <cell r="T267" t="str">
            <v>見積×0.7</v>
          </cell>
        </row>
        <row r="268">
          <cell r="C268">
            <v>30810150</v>
          </cell>
          <cell r="D268">
            <v>3</v>
          </cell>
          <cell r="E268">
            <v>8</v>
          </cell>
          <cell r="F268">
            <v>1</v>
          </cell>
          <cell r="G268">
            <v>15</v>
          </cell>
          <cell r="M268" t="str">
            <v>母屋</v>
          </cell>
          <cell r="O268" t="str">
            <v>杉  1等</v>
          </cell>
          <cell r="P268">
            <v>1.1000000000000001</v>
          </cell>
          <cell r="Q268" t="str">
            <v>m3</v>
          </cell>
          <cell r="R268">
            <v>59500</v>
          </cell>
          <cell r="S268">
            <v>65450</v>
          </cell>
          <cell r="T268" t="str">
            <v>見積×0.7</v>
          </cell>
        </row>
        <row r="269">
          <cell r="C269">
            <v>30810160</v>
          </cell>
          <cell r="D269">
            <v>3</v>
          </cell>
          <cell r="E269">
            <v>8</v>
          </cell>
          <cell r="F269">
            <v>1</v>
          </cell>
          <cell r="G269">
            <v>16</v>
          </cell>
          <cell r="M269" t="str">
            <v>挟み棟木</v>
          </cell>
          <cell r="O269" t="str">
            <v>杉  1等</v>
          </cell>
          <cell r="P269">
            <v>0.3</v>
          </cell>
          <cell r="Q269" t="str">
            <v>m3</v>
          </cell>
          <cell r="R269">
            <v>59500</v>
          </cell>
          <cell r="S269">
            <v>17850</v>
          </cell>
          <cell r="T269" t="str">
            <v>見積×0.7</v>
          </cell>
        </row>
        <row r="270">
          <cell r="C270">
            <v>30810170</v>
          </cell>
          <cell r="D270">
            <v>3</v>
          </cell>
          <cell r="E270">
            <v>8</v>
          </cell>
          <cell r="F270">
            <v>1</v>
          </cell>
          <cell r="G270">
            <v>17</v>
          </cell>
          <cell r="M270" t="str">
            <v>振止</v>
          </cell>
          <cell r="O270" t="str">
            <v>杉  1等</v>
          </cell>
          <cell r="P270">
            <v>0.1</v>
          </cell>
          <cell r="Q270" t="str">
            <v>m3</v>
          </cell>
          <cell r="R270">
            <v>38500</v>
          </cell>
          <cell r="S270">
            <v>3850</v>
          </cell>
          <cell r="T270" t="str">
            <v>見積×0.7</v>
          </cell>
        </row>
        <row r="271">
          <cell r="C271">
            <v>30810180</v>
          </cell>
          <cell r="D271">
            <v>3</v>
          </cell>
          <cell r="E271">
            <v>8</v>
          </cell>
          <cell r="F271">
            <v>1</v>
          </cell>
          <cell r="G271">
            <v>18</v>
          </cell>
          <cell r="M271" t="str">
            <v>筋交</v>
          </cell>
          <cell r="O271" t="str">
            <v>杉  1等</v>
          </cell>
          <cell r="P271">
            <v>0.2</v>
          </cell>
          <cell r="Q271" t="str">
            <v>m3</v>
          </cell>
          <cell r="R271">
            <v>38500</v>
          </cell>
          <cell r="S271">
            <v>7700</v>
          </cell>
          <cell r="T271" t="str">
            <v>見積×0.7</v>
          </cell>
        </row>
        <row r="272">
          <cell r="C272">
            <v>30810190</v>
          </cell>
          <cell r="D272">
            <v>3</v>
          </cell>
          <cell r="E272">
            <v>8</v>
          </cell>
          <cell r="F272">
            <v>1</v>
          </cell>
          <cell r="G272">
            <v>19</v>
          </cell>
          <cell r="M272" t="str">
            <v>小屋筋交</v>
          </cell>
          <cell r="O272" t="str">
            <v>杉  1等</v>
          </cell>
          <cell r="P272">
            <v>0.1</v>
          </cell>
          <cell r="Q272" t="str">
            <v>m3</v>
          </cell>
          <cell r="R272">
            <v>38500</v>
          </cell>
          <cell r="S272">
            <v>3850</v>
          </cell>
          <cell r="T272" t="str">
            <v>見積×0.7</v>
          </cell>
        </row>
        <row r="273">
          <cell r="C273">
            <v>30810200</v>
          </cell>
          <cell r="D273">
            <v>3</v>
          </cell>
          <cell r="E273">
            <v>8</v>
          </cell>
          <cell r="F273">
            <v>1</v>
          </cell>
          <cell r="G273">
            <v>20</v>
          </cell>
          <cell r="M273" t="str">
            <v>火打</v>
          </cell>
          <cell r="O273" t="str">
            <v>杉  1等</v>
          </cell>
          <cell r="P273">
            <v>0.03</v>
          </cell>
          <cell r="Q273" t="str">
            <v>m3</v>
          </cell>
          <cell r="R273">
            <v>38500</v>
          </cell>
          <cell r="S273">
            <v>1155</v>
          </cell>
          <cell r="T273" t="str">
            <v>見積×0.7</v>
          </cell>
        </row>
        <row r="274">
          <cell r="C274">
            <v>30810210</v>
          </cell>
          <cell r="D274">
            <v>3</v>
          </cell>
          <cell r="E274">
            <v>8</v>
          </cell>
          <cell r="F274">
            <v>1</v>
          </cell>
          <cell r="G274">
            <v>21</v>
          </cell>
          <cell r="M274" t="str">
            <v>垂木</v>
          </cell>
          <cell r="O274" t="str">
            <v>杉  1等</v>
          </cell>
          <cell r="P274">
            <v>1.9</v>
          </cell>
          <cell r="Q274" t="str">
            <v>m3</v>
          </cell>
          <cell r="R274">
            <v>38500</v>
          </cell>
          <cell r="S274">
            <v>73150</v>
          </cell>
          <cell r="T274" t="str">
            <v>見積×0.7</v>
          </cell>
        </row>
        <row r="275">
          <cell r="C275">
            <v>30810220</v>
          </cell>
          <cell r="D275">
            <v>3</v>
          </cell>
          <cell r="E275">
            <v>8</v>
          </cell>
          <cell r="F275">
            <v>1</v>
          </cell>
          <cell r="G275">
            <v>22</v>
          </cell>
          <cell r="M275" t="str">
            <v>間柱</v>
          </cell>
          <cell r="O275" t="str">
            <v>杉  １等</v>
          </cell>
          <cell r="P275">
            <v>0.9</v>
          </cell>
          <cell r="Q275" t="str">
            <v>m3</v>
          </cell>
          <cell r="R275">
            <v>38500</v>
          </cell>
          <cell r="S275">
            <v>34650</v>
          </cell>
          <cell r="T275" t="str">
            <v>見積×0.7</v>
          </cell>
        </row>
        <row r="276">
          <cell r="C276">
            <v>30810230</v>
          </cell>
          <cell r="D276">
            <v>3</v>
          </cell>
          <cell r="E276">
            <v>8</v>
          </cell>
          <cell r="F276">
            <v>1</v>
          </cell>
          <cell r="G276">
            <v>23</v>
          </cell>
          <cell r="M276" t="str">
            <v>間柱繋ぎ等</v>
          </cell>
          <cell r="O276" t="str">
            <v>杉  １等</v>
          </cell>
          <cell r="P276">
            <v>0.4</v>
          </cell>
          <cell r="Q276" t="str">
            <v>m3</v>
          </cell>
          <cell r="R276">
            <v>38500</v>
          </cell>
          <cell r="S276">
            <v>15400</v>
          </cell>
          <cell r="T276" t="str">
            <v>見積×0.7</v>
          </cell>
        </row>
        <row r="277">
          <cell r="C277">
            <v>30810240</v>
          </cell>
          <cell r="D277">
            <v>3</v>
          </cell>
          <cell r="E277">
            <v>8</v>
          </cell>
          <cell r="F277">
            <v>1</v>
          </cell>
          <cell r="G277">
            <v>24</v>
          </cell>
          <cell r="M277" t="str">
            <v>大工手間</v>
          </cell>
          <cell r="O277" t="str">
            <v xml:space="preserve">  釘・金物共</v>
          </cell>
          <cell r="P277">
            <v>1</v>
          </cell>
          <cell r="Q277" t="str">
            <v>式</v>
          </cell>
          <cell r="S277">
            <v>1112346</v>
          </cell>
          <cell r="T277" t="str">
            <v>第１号明細</v>
          </cell>
        </row>
        <row r="278">
          <cell r="C278">
            <v>30810241</v>
          </cell>
          <cell r="D278">
            <v>3</v>
          </cell>
          <cell r="E278">
            <v>8</v>
          </cell>
          <cell r="F278">
            <v>1</v>
          </cell>
          <cell r="G278">
            <v>24</v>
          </cell>
          <cell r="H278">
            <v>1</v>
          </cell>
          <cell r="N278" t="str">
            <v>洋小屋組</v>
          </cell>
          <cell r="O278" t="str">
            <v>水平面施工手間</v>
          </cell>
          <cell r="P278">
            <v>54</v>
          </cell>
          <cell r="Q278" t="str">
            <v>m2</v>
          </cell>
          <cell r="R278">
            <v>9900</v>
          </cell>
          <cell r="S278">
            <v>534600</v>
          </cell>
          <cell r="T278" t="str">
            <v>施工BO-234111 0</v>
          </cell>
        </row>
        <row r="279">
          <cell r="C279">
            <v>30810242</v>
          </cell>
          <cell r="D279">
            <v>3</v>
          </cell>
          <cell r="E279">
            <v>8</v>
          </cell>
          <cell r="F279">
            <v>1</v>
          </cell>
          <cell r="G279">
            <v>24</v>
          </cell>
          <cell r="H279">
            <v>2</v>
          </cell>
          <cell r="N279" t="str">
            <v>垂木</v>
          </cell>
          <cell r="O279" t="str">
            <v>屋根面　施工手間</v>
          </cell>
          <cell r="P279">
            <v>74.900000000000006</v>
          </cell>
          <cell r="Q279" t="str">
            <v>m2</v>
          </cell>
          <cell r="R279">
            <v>440</v>
          </cell>
          <cell r="S279">
            <v>32956</v>
          </cell>
          <cell r="T279" t="str">
            <v>施工BO-234112 0</v>
          </cell>
        </row>
        <row r="280">
          <cell r="C280">
            <v>30810243</v>
          </cell>
          <cell r="D280">
            <v>3</v>
          </cell>
          <cell r="E280">
            <v>8</v>
          </cell>
          <cell r="F280">
            <v>1</v>
          </cell>
          <cell r="G280">
            <v>24</v>
          </cell>
          <cell r="H280">
            <v>3</v>
          </cell>
          <cell r="N280" t="str">
            <v>軸組（大壁）</v>
          </cell>
          <cell r="O280" t="str">
            <v>施工手間</v>
          </cell>
          <cell r="P280">
            <v>94</v>
          </cell>
          <cell r="Q280" t="str">
            <v>m2</v>
          </cell>
          <cell r="R280">
            <v>5770</v>
          </cell>
          <cell r="S280">
            <v>542380</v>
          </cell>
          <cell r="T280" t="str">
            <v>施工BO-234311 0</v>
          </cell>
        </row>
        <row r="281">
          <cell r="C281">
            <v>30810244</v>
          </cell>
          <cell r="D281">
            <v>3</v>
          </cell>
          <cell r="E281">
            <v>8</v>
          </cell>
          <cell r="F281">
            <v>1</v>
          </cell>
          <cell r="G281">
            <v>24</v>
          </cell>
          <cell r="H281">
            <v>4</v>
          </cell>
          <cell r="N281" t="str">
            <v>くぎ</v>
          </cell>
          <cell r="O281" t="str">
            <v>12.05m3×2.0kg</v>
          </cell>
          <cell r="P281">
            <v>24.1</v>
          </cell>
          <cell r="Q281" t="str">
            <v>kg</v>
          </cell>
          <cell r="R281">
            <v>100</v>
          </cell>
          <cell r="S281">
            <v>2410</v>
          </cell>
          <cell r="T281" t="str">
            <v>物価資料</v>
          </cell>
        </row>
        <row r="282">
          <cell r="C282">
            <v>30810250</v>
          </cell>
          <cell r="D282">
            <v>3</v>
          </cell>
          <cell r="E282">
            <v>8</v>
          </cell>
          <cell r="F282">
            <v>1</v>
          </cell>
          <cell r="G282">
            <v>25</v>
          </cell>
          <cell r="M282" t="str">
            <v>運搬費</v>
          </cell>
          <cell r="O282"/>
          <cell r="P282">
            <v>1</v>
          </cell>
          <cell r="Q282" t="str">
            <v>式</v>
          </cell>
          <cell r="R282">
            <v>126000</v>
          </cell>
          <cell r="S282">
            <v>126000</v>
          </cell>
          <cell r="T282" t="str">
            <v>見積×0.7</v>
          </cell>
        </row>
        <row r="283">
          <cell r="C283">
            <v>30810260</v>
          </cell>
          <cell r="D283">
            <v>3</v>
          </cell>
          <cell r="E283">
            <v>8</v>
          </cell>
          <cell r="F283">
            <v>1</v>
          </cell>
          <cell r="G283">
            <v>26</v>
          </cell>
          <cell r="M283" t="str">
            <v>ホールダウン金物</v>
          </cell>
          <cell r="O283" t="str">
            <v>亜鉛メッキ処理  ＨＤ－Ｎ15</v>
          </cell>
          <cell r="P283">
            <v>12</v>
          </cell>
          <cell r="Q283" t="str">
            <v>ヶ所</v>
          </cell>
          <cell r="R283">
            <v>200</v>
          </cell>
          <cell r="S283">
            <v>2400</v>
          </cell>
          <cell r="T283" t="str">
            <v>見積×0.7</v>
          </cell>
        </row>
        <row r="284">
          <cell r="C284">
            <v>30810270</v>
          </cell>
          <cell r="D284">
            <v>3</v>
          </cell>
          <cell r="E284">
            <v>8</v>
          </cell>
          <cell r="F284">
            <v>1</v>
          </cell>
          <cell r="G284">
            <v>27</v>
          </cell>
          <cell r="M284" t="str">
            <v>羽子板ボルト</v>
          </cell>
          <cell r="O284" t="str">
            <v>亜鉛メッキ処理  ＳＢーＥ L=720</v>
          </cell>
          <cell r="P284">
            <v>12</v>
          </cell>
          <cell r="Q284" t="str">
            <v>ヶ所</v>
          </cell>
          <cell r="R284">
            <v>1050</v>
          </cell>
          <cell r="S284">
            <v>12600</v>
          </cell>
          <cell r="T284" t="str">
            <v>見積×0.7</v>
          </cell>
        </row>
        <row r="285">
          <cell r="C285">
            <v>30810280</v>
          </cell>
          <cell r="D285">
            <v>3</v>
          </cell>
          <cell r="E285">
            <v>8</v>
          </cell>
          <cell r="F285">
            <v>1</v>
          </cell>
          <cell r="G285">
            <v>28</v>
          </cell>
          <cell r="M285" t="str">
            <v>羽子板ボルト</v>
          </cell>
          <cell r="O285" t="str">
            <v>亜鉛メッキ処理  ＳＢーＥ L=520</v>
          </cell>
          <cell r="P285">
            <v>2</v>
          </cell>
          <cell r="Q285" t="str">
            <v>ヶ所</v>
          </cell>
          <cell r="R285">
            <v>840</v>
          </cell>
          <cell r="S285">
            <v>1680</v>
          </cell>
          <cell r="T285" t="str">
            <v>見積×0.7</v>
          </cell>
        </row>
        <row r="286">
          <cell r="C286">
            <v>30810290</v>
          </cell>
          <cell r="D286">
            <v>3</v>
          </cell>
          <cell r="E286">
            <v>8</v>
          </cell>
          <cell r="F286">
            <v>1</v>
          </cell>
          <cell r="G286">
            <v>29</v>
          </cell>
          <cell r="M286" t="str">
            <v>羽子板ボルト</v>
          </cell>
          <cell r="O286" t="str">
            <v>亜鉛メッキ処理  ＳＢーＥ L=370</v>
          </cell>
          <cell r="P286">
            <v>4</v>
          </cell>
          <cell r="Q286" t="str">
            <v>ヶ所</v>
          </cell>
          <cell r="R286">
            <v>80</v>
          </cell>
          <cell r="S286">
            <v>320</v>
          </cell>
          <cell r="T286" t="str">
            <v>見積×0.7</v>
          </cell>
        </row>
        <row r="287">
          <cell r="C287">
            <v>30810300</v>
          </cell>
          <cell r="D287">
            <v>3</v>
          </cell>
          <cell r="E287">
            <v>8</v>
          </cell>
          <cell r="F287">
            <v>1</v>
          </cell>
          <cell r="G287">
            <v>30</v>
          </cell>
          <cell r="M287" t="str">
            <v>羽子板ボルト</v>
          </cell>
          <cell r="O287" t="str">
            <v>亜鉛メッキ処理  ＳＢーＥ L=305</v>
          </cell>
          <cell r="P287">
            <v>12</v>
          </cell>
          <cell r="Q287" t="str">
            <v>ヶ所</v>
          </cell>
          <cell r="R287">
            <v>60</v>
          </cell>
          <cell r="S287">
            <v>720</v>
          </cell>
          <cell r="T287" t="str">
            <v>見積×0.7</v>
          </cell>
        </row>
        <row r="288">
          <cell r="C288">
            <v>30810310</v>
          </cell>
          <cell r="D288">
            <v>3</v>
          </cell>
          <cell r="E288">
            <v>8</v>
          </cell>
          <cell r="F288">
            <v>1</v>
          </cell>
          <cell r="G288">
            <v>31</v>
          </cell>
          <cell r="M288" t="str">
            <v>筋交プレート</v>
          </cell>
          <cell r="O288" t="str">
            <v>亜鉛メッキ処理  2倍ボックス型</v>
          </cell>
          <cell r="P288">
            <v>32</v>
          </cell>
          <cell r="Q288" t="str">
            <v>ヶ所</v>
          </cell>
          <cell r="R288">
            <v>110</v>
          </cell>
          <cell r="S288">
            <v>3520</v>
          </cell>
          <cell r="T288" t="str">
            <v>見積×0.7</v>
          </cell>
        </row>
        <row r="289">
          <cell r="C289">
            <v>30810320</v>
          </cell>
          <cell r="D289">
            <v>3</v>
          </cell>
          <cell r="E289">
            <v>8</v>
          </cell>
          <cell r="F289">
            <v>1</v>
          </cell>
          <cell r="G289">
            <v>32</v>
          </cell>
          <cell r="M289" t="str">
            <v>短冊金物　Ｓ</v>
          </cell>
          <cell r="O289" t="str">
            <v>亜鉛メッキ処理   L=450</v>
          </cell>
          <cell r="P289">
            <v>20</v>
          </cell>
          <cell r="Q289" t="str">
            <v>ヶ所</v>
          </cell>
          <cell r="R289">
            <v>400</v>
          </cell>
          <cell r="S289">
            <v>8000</v>
          </cell>
          <cell r="T289" t="str">
            <v>見積×0.7</v>
          </cell>
        </row>
        <row r="290">
          <cell r="C290">
            <v>30810330</v>
          </cell>
          <cell r="D290">
            <v>3</v>
          </cell>
          <cell r="E290">
            <v>8</v>
          </cell>
          <cell r="F290">
            <v>1</v>
          </cell>
          <cell r="G290">
            <v>33</v>
          </cell>
          <cell r="M290" t="str">
            <v>ボルト・ナット</v>
          </cell>
          <cell r="O290" t="str">
            <v>亜鉛メッキ処理  Ｍ16 L=450</v>
          </cell>
          <cell r="P290">
            <v>12</v>
          </cell>
          <cell r="Q290" t="str">
            <v>ヶ所</v>
          </cell>
          <cell r="R290">
            <v>400</v>
          </cell>
          <cell r="S290">
            <v>4800</v>
          </cell>
          <cell r="T290" t="str">
            <v>見積×0.7</v>
          </cell>
        </row>
        <row r="291">
          <cell r="C291">
            <v>30810340</v>
          </cell>
          <cell r="D291">
            <v>3</v>
          </cell>
          <cell r="E291">
            <v>8</v>
          </cell>
          <cell r="F291">
            <v>1</v>
          </cell>
          <cell r="G291">
            <v>34</v>
          </cell>
          <cell r="M291" t="str">
            <v>ボルト・ナット</v>
          </cell>
          <cell r="O291" t="str">
            <v>亜鉛メッキ処理  Ｍ16 L=405</v>
          </cell>
          <cell r="P291">
            <v>36</v>
          </cell>
          <cell r="Q291" t="str">
            <v>ヶ所</v>
          </cell>
          <cell r="R291">
            <v>340</v>
          </cell>
          <cell r="S291">
            <v>12240</v>
          </cell>
          <cell r="T291" t="str">
            <v>見積×0.7</v>
          </cell>
        </row>
        <row r="292">
          <cell r="C292">
            <v>30810350</v>
          </cell>
          <cell r="D292">
            <v>3</v>
          </cell>
          <cell r="E292">
            <v>8</v>
          </cell>
          <cell r="F292">
            <v>1</v>
          </cell>
          <cell r="G292">
            <v>35</v>
          </cell>
          <cell r="M292" t="str">
            <v>ボルト・ナット</v>
          </cell>
          <cell r="O292" t="str">
            <v>亜鉛メッキ処理  Ｍ16 L=330</v>
          </cell>
          <cell r="P292">
            <v>6</v>
          </cell>
          <cell r="Q292" t="str">
            <v>ヶ所</v>
          </cell>
          <cell r="R292">
            <v>300</v>
          </cell>
          <cell r="S292">
            <v>1800</v>
          </cell>
          <cell r="T292" t="str">
            <v>見積×0.7</v>
          </cell>
        </row>
        <row r="293">
          <cell r="C293">
            <v>30810360</v>
          </cell>
          <cell r="D293">
            <v>3</v>
          </cell>
          <cell r="E293">
            <v>8</v>
          </cell>
          <cell r="F293">
            <v>1</v>
          </cell>
          <cell r="G293">
            <v>36</v>
          </cell>
          <cell r="M293" t="str">
            <v>ボルト・ナット</v>
          </cell>
          <cell r="O293" t="str">
            <v>亜鉛メッキ処理  Ｍ16 L=285</v>
          </cell>
          <cell r="P293">
            <v>40</v>
          </cell>
          <cell r="Q293" t="str">
            <v>ヶ所</v>
          </cell>
          <cell r="R293">
            <v>230</v>
          </cell>
          <cell r="S293">
            <v>9200</v>
          </cell>
          <cell r="T293" t="str">
            <v>見積×0.7</v>
          </cell>
        </row>
        <row r="294">
          <cell r="C294">
            <v>30810370</v>
          </cell>
          <cell r="D294">
            <v>3</v>
          </cell>
          <cell r="E294">
            <v>8</v>
          </cell>
          <cell r="F294">
            <v>1</v>
          </cell>
          <cell r="G294">
            <v>37</v>
          </cell>
          <cell r="M294" t="str">
            <v>ボルト・ナット</v>
          </cell>
          <cell r="O294" t="str">
            <v>亜鉛メッキ処理  Ｍ16 L=180</v>
          </cell>
          <cell r="P294">
            <v>24</v>
          </cell>
          <cell r="Q294" t="str">
            <v>ヶ所</v>
          </cell>
          <cell r="R294">
            <v>170</v>
          </cell>
          <cell r="S294">
            <v>4080</v>
          </cell>
          <cell r="T294" t="str">
            <v>見積×0.7</v>
          </cell>
        </row>
        <row r="295">
          <cell r="C295">
            <v>30810380</v>
          </cell>
          <cell r="D295">
            <v>3</v>
          </cell>
          <cell r="E295">
            <v>8</v>
          </cell>
          <cell r="F295">
            <v>1</v>
          </cell>
          <cell r="G295">
            <v>38</v>
          </cell>
          <cell r="M295" t="str">
            <v>ボルト・ナット</v>
          </cell>
          <cell r="O295" t="str">
            <v>亜鉛メッキ処理  Ｍ12 L=180</v>
          </cell>
          <cell r="P295">
            <v>30</v>
          </cell>
          <cell r="Q295" t="str">
            <v>ヶ所</v>
          </cell>
          <cell r="R295">
            <v>150</v>
          </cell>
          <cell r="S295">
            <v>4500</v>
          </cell>
          <cell r="T295" t="str">
            <v>見積×0.7</v>
          </cell>
        </row>
        <row r="296">
          <cell r="C296">
            <v>30810390</v>
          </cell>
          <cell r="D296">
            <v>3</v>
          </cell>
          <cell r="E296">
            <v>8</v>
          </cell>
          <cell r="F296">
            <v>1</v>
          </cell>
          <cell r="G296">
            <v>39</v>
          </cell>
          <cell r="M296" t="str">
            <v>真束下部箱金物</v>
          </cell>
          <cell r="O296" t="str">
            <v>亜鉛メッキ処理   t-3.2 FB-40 330*150*330</v>
          </cell>
          <cell r="P296">
            <v>4</v>
          </cell>
          <cell r="Q296" t="str">
            <v>ヶ所</v>
          </cell>
          <cell r="R296">
            <v>1260</v>
          </cell>
          <cell r="S296">
            <v>5040</v>
          </cell>
          <cell r="T296" t="str">
            <v>見積×0.7</v>
          </cell>
        </row>
        <row r="297">
          <cell r="C297">
            <v>30820000</v>
          </cell>
          <cell r="D297">
            <v>3</v>
          </cell>
          <cell r="E297">
            <v>8</v>
          </cell>
          <cell r="F297">
            <v>2</v>
          </cell>
          <cell r="L297" t="str">
            <v>2)造作材</v>
          </cell>
          <cell r="P297">
            <v>1</v>
          </cell>
          <cell r="Q297" t="str">
            <v>式</v>
          </cell>
          <cell r="S297">
            <v>998968</v>
          </cell>
        </row>
        <row r="298">
          <cell r="C298">
            <v>30820010</v>
          </cell>
          <cell r="D298">
            <v>3</v>
          </cell>
          <cell r="E298">
            <v>8</v>
          </cell>
          <cell r="F298">
            <v>2</v>
          </cell>
          <cell r="G298">
            <v>1</v>
          </cell>
          <cell r="M298" t="str">
            <v>壁見切</v>
          </cell>
          <cell r="O298" t="str">
            <v>杉  特１等</v>
          </cell>
          <cell r="P298">
            <v>0.1</v>
          </cell>
          <cell r="Q298" t="str">
            <v>m3</v>
          </cell>
          <cell r="R298">
            <v>42000</v>
          </cell>
          <cell r="S298">
            <v>4200</v>
          </cell>
          <cell r="T298" t="str">
            <v>見積×0.7</v>
          </cell>
        </row>
        <row r="299">
          <cell r="C299">
            <v>30820020</v>
          </cell>
          <cell r="D299">
            <v>3</v>
          </cell>
          <cell r="E299">
            <v>8</v>
          </cell>
          <cell r="F299">
            <v>2</v>
          </cell>
          <cell r="G299">
            <v>2</v>
          </cell>
          <cell r="M299" t="str">
            <v>壁見切</v>
          </cell>
          <cell r="O299" t="str">
            <v>杉  特１等</v>
          </cell>
          <cell r="P299">
            <v>0.1</v>
          </cell>
          <cell r="Q299" t="str">
            <v>m3</v>
          </cell>
          <cell r="R299">
            <v>42000</v>
          </cell>
          <cell r="S299">
            <v>4200</v>
          </cell>
          <cell r="T299" t="str">
            <v>見積×0.7</v>
          </cell>
        </row>
        <row r="300">
          <cell r="C300">
            <v>30820030</v>
          </cell>
          <cell r="D300">
            <v>3</v>
          </cell>
          <cell r="E300">
            <v>8</v>
          </cell>
          <cell r="F300">
            <v>2</v>
          </cell>
          <cell r="G300">
            <v>3</v>
          </cell>
          <cell r="M300" t="str">
            <v>壁見切</v>
          </cell>
          <cell r="O300" t="str">
            <v>杉  特１等</v>
          </cell>
          <cell r="P300">
            <v>0.02</v>
          </cell>
          <cell r="Q300" t="str">
            <v>m3</v>
          </cell>
          <cell r="R300">
            <v>42000</v>
          </cell>
          <cell r="S300">
            <v>840</v>
          </cell>
          <cell r="T300" t="str">
            <v>見積×0.7</v>
          </cell>
        </row>
        <row r="301">
          <cell r="C301">
            <v>30820040</v>
          </cell>
          <cell r="D301">
            <v>3</v>
          </cell>
          <cell r="E301">
            <v>8</v>
          </cell>
          <cell r="F301">
            <v>2</v>
          </cell>
          <cell r="G301">
            <v>4</v>
          </cell>
          <cell r="M301" t="str">
            <v>壁見切</v>
          </cell>
          <cell r="O301" t="str">
            <v>杉  特１等</v>
          </cell>
          <cell r="P301">
            <v>0.02</v>
          </cell>
          <cell r="Q301" t="str">
            <v>m3</v>
          </cell>
          <cell r="R301">
            <v>42000</v>
          </cell>
          <cell r="S301">
            <v>840</v>
          </cell>
          <cell r="T301" t="str">
            <v>見積×0.7</v>
          </cell>
        </row>
        <row r="302">
          <cell r="C302">
            <v>30820050</v>
          </cell>
          <cell r="D302">
            <v>3</v>
          </cell>
          <cell r="E302">
            <v>8</v>
          </cell>
          <cell r="F302">
            <v>2</v>
          </cell>
          <cell r="G302">
            <v>5</v>
          </cell>
          <cell r="M302" t="str">
            <v>壁見切</v>
          </cell>
          <cell r="O302" t="str">
            <v>杉  特１等</v>
          </cell>
          <cell r="P302">
            <v>0.1</v>
          </cell>
          <cell r="Q302" t="str">
            <v>m3</v>
          </cell>
          <cell r="R302">
            <v>42000</v>
          </cell>
          <cell r="S302">
            <v>4200</v>
          </cell>
          <cell r="T302" t="str">
            <v>見積×0.7</v>
          </cell>
        </row>
        <row r="303">
          <cell r="C303">
            <v>30820060</v>
          </cell>
          <cell r="D303">
            <v>3</v>
          </cell>
          <cell r="E303">
            <v>8</v>
          </cell>
          <cell r="F303">
            <v>2</v>
          </cell>
          <cell r="G303">
            <v>6</v>
          </cell>
          <cell r="M303" t="str">
            <v>壁見切</v>
          </cell>
          <cell r="O303" t="str">
            <v>杉  特１等</v>
          </cell>
          <cell r="P303">
            <v>0.1</v>
          </cell>
          <cell r="Q303" t="str">
            <v>m3</v>
          </cell>
          <cell r="R303">
            <v>42000</v>
          </cell>
          <cell r="S303">
            <v>4200</v>
          </cell>
          <cell r="T303" t="str">
            <v>見積×0.7</v>
          </cell>
        </row>
        <row r="304">
          <cell r="C304">
            <v>30820070</v>
          </cell>
          <cell r="D304">
            <v>3</v>
          </cell>
          <cell r="E304">
            <v>8</v>
          </cell>
          <cell r="F304">
            <v>2</v>
          </cell>
          <cell r="G304">
            <v>7</v>
          </cell>
          <cell r="M304" t="str">
            <v>壁見切</v>
          </cell>
          <cell r="O304" t="str">
            <v>杉  特１等</v>
          </cell>
          <cell r="P304">
            <v>0.1</v>
          </cell>
          <cell r="Q304" t="str">
            <v>m3</v>
          </cell>
          <cell r="R304">
            <v>42000</v>
          </cell>
          <cell r="S304">
            <v>4200</v>
          </cell>
          <cell r="T304" t="str">
            <v>見積×0.7</v>
          </cell>
        </row>
        <row r="305">
          <cell r="C305">
            <v>30820080</v>
          </cell>
          <cell r="D305">
            <v>3</v>
          </cell>
          <cell r="E305">
            <v>8</v>
          </cell>
          <cell r="F305">
            <v>2</v>
          </cell>
          <cell r="G305">
            <v>8</v>
          </cell>
          <cell r="M305" t="str">
            <v>額縁</v>
          </cell>
          <cell r="O305" t="str">
            <v>杉  特１等</v>
          </cell>
          <cell r="P305">
            <v>0.03</v>
          </cell>
          <cell r="Q305" t="str">
            <v>m3</v>
          </cell>
          <cell r="R305">
            <v>42000</v>
          </cell>
          <cell r="S305">
            <v>1260</v>
          </cell>
          <cell r="T305" t="str">
            <v>見積×0.7</v>
          </cell>
        </row>
        <row r="306">
          <cell r="C306">
            <v>30820090</v>
          </cell>
          <cell r="D306">
            <v>3</v>
          </cell>
          <cell r="E306">
            <v>8</v>
          </cell>
          <cell r="F306">
            <v>2</v>
          </cell>
          <cell r="G306">
            <v>9</v>
          </cell>
          <cell r="M306" t="str">
            <v>破風板</v>
          </cell>
          <cell r="O306" t="str">
            <v>杉  特１等</v>
          </cell>
          <cell r="P306">
            <v>0.2</v>
          </cell>
          <cell r="Q306" t="str">
            <v>m3</v>
          </cell>
          <cell r="R306">
            <v>42000</v>
          </cell>
          <cell r="S306">
            <v>8400</v>
          </cell>
          <cell r="T306" t="str">
            <v>見積×0.7</v>
          </cell>
        </row>
        <row r="307">
          <cell r="C307">
            <v>30820100</v>
          </cell>
          <cell r="D307">
            <v>3</v>
          </cell>
          <cell r="E307">
            <v>8</v>
          </cell>
          <cell r="F307">
            <v>2</v>
          </cell>
          <cell r="G307">
            <v>10</v>
          </cell>
          <cell r="M307" t="str">
            <v>広小舞</v>
          </cell>
          <cell r="O307" t="str">
            <v>杉  特１等</v>
          </cell>
          <cell r="P307">
            <v>0.1</v>
          </cell>
          <cell r="Q307" t="str">
            <v>m3</v>
          </cell>
          <cell r="R307">
            <v>34300</v>
          </cell>
          <cell r="S307">
            <v>3430</v>
          </cell>
          <cell r="T307" t="str">
            <v>見積×0.7</v>
          </cell>
        </row>
        <row r="308">
          <cell r="C308">
            <v>30820110</v>
          </cell>
          <cell r="D308">
            <v>3</v>
          </cell>
          <cell r="E308">
            <v>8</v>
          </cell>
          <cell r="F308">
            <v>2</v>
          </cell>
          <cell r="G308">
            <v>11</v>
          </cell>
          <cell r="M308" t="str">
            <v>面戸板</v>
          </cell>
          <cell r="O308" t="str">
            <v>杉  特１等</v>
          </cell>
          <cell r="P308">
            <v>0.1</v>
          </cell>
          <cell r="Q308" t="str">
            <v>m3</v>
          </cell>
          <cell r="R308">
            <v>34300</v>
          </cell>
          <cell r="S308">
            <v>3430</v>
          </cell>
          <cell r="T308" t="str">
            <v>見積×0.7</v>
          </cell>
        </row>
        <row r="309">
          <cell r="C309">
            <v>30820120</v>
          </cell>
          <cell r="D309">
            <v>3</v>
          </cell>
          <cell r="E309">
            <v>8</v>
          </cell>
          <cell r="F309">
            <v>2</v>
          </cell>
          <cell r="G309">
            <v>12</v>
          </cell>
          <cell r="M309" t="str">
            <v>雪囲い板</v>
          </cell>
          <cell r="O309" t="str">
            <v>杉  特１等</v>
          </cell>
          <cell r="P309">
            <v>0.4</v>
          </cell>
          <cell r="Q309" t="str">
            <v>m3</v>
          </cell>
          <cell r="R309">
            <v>34300</v>
          </cell>
          <cell r="S309">
            <v>13720</v>
          </cell>
          <cell r="T309" t="str">
            <v>見積×0.7</v>
          </cell>
        </row>
        <row r="310">
          <cell r="C310">
            <v>30820130</v>
          </cell>
          <cell r="D310">
            <v>3</v>
          </cell>
          <cell r="E310">
            <v>8</v>
          </cell>
          <cell r="F310">
            <v>2</v>
          </cell>
          <cell r="G310">
            <v>13</v>
          </cell>
          <cell r="M310" t="str">
            <v>壁　杉羽目板横張り</v>
          </cell>
          <cell r="O310" t="str">
            <v>杉  小節材</v>
          </cell>
          <cell r="P310">
            <v>1.9</v>
          </cell>
          <cell r="Q310" t="str">
            <v>m3</v>
          </cell>
          <cell r="R310">
            <v>126000</v>
          </cell>
          <cell r="S310">
            <v>239400</v>
          </cell>
          <cell r="T310" t="str">
            <v>見積×0.7</v>
          </cell>
        </row>
        <row r="311">
          <cell r="C311">
            <v>30820140</v>
          </cell>
          <cell r="D311">
            <v>3</v>
          </cell>
          <cell r="E311">
            <v>8</v>
          </cell>
          <cell r="F311">
            <v>2</v>
          </cell>
          <cell r="G311">
            <v>14</v>
          </cell>
          <cell r="M311" t="str">
            <v>大工手間</v>
          </cell>
          <cell r="O311" t="str">
            <v xml:space="preserve">  釘・金物共</v>
          </cell>
          <cell r="P311">
            <v>1</v>
          </cell>
          <cell r="Q311" t="str">
            <v>式</v>
          </cell>
          <cell r="S311">
            <v>334248</v>
          </cell>
          <cell r="T311" t="str">
            <v>第２号明細</v>
          </cell>
        </row>
        <row r="312">
          <cell r="C312">
            <v>30820141</v>
          </cell>
          <cell r="D312">
            <v>3</v>
          </cell>
          <cell r="E312">
            <v>8</v>
          </cell>
          <cell r="F312">
            <v>2</v>
          </cell>
          <cell r="G312">
            <v>14</v>
          </cell>
          <cell r="H312">
            <v>1</v>
          </cell>
          <cell r="N312" t="str">
            <v>杉羽目板　横張</v>
          </cell>
          <cell r="P312">
            <v>94</v>
          </cell>
          <cell r="Q312" t="str">
            <v>m2</v>
          </cell>
          <cell r="R312">
            <v>1800</v>
          </cell>
          <cell r="S312">
            <v>169200</v>
          </cell>
          <cell r="T312" t="str">
            <v>施工BO-234332 0</v>
          </cell>
        </row>
        <row r="313">
          <cell r="C313">
            <v>30820142</v>
          </cell>
          <cell r="D313">
            <v>3</v>
          </cell>
          <cell r="E313">
            <v>8</v>
          </cell>
          <cell r="F313">
            <v>2</v>
          </cell>
          <cell r="G313">
            <v>14</v>
          </cell>
          <cell r="H313">
            <v>2</v>
          </cell>
          <cell r="N313" t="str">
            <v>窓・出入り口額縁</v>
          </cell>
          <cell r="O313" t="str">
            <v>施工手間</v>
          </cell>
          <cell r="P313">
            <v>64.2</v>
          </cell>
          <cell r="Q313" t="str">
            <v>m</v>
          </cell>
          <cell r="R313">
            <v>880</v>
          </cell>
          <cell r="S313">
            <v>56496</v>
          </cell>
          <cell r="T313" t="str">
            <v>施工BO-234731 0</v>
          </cell>
        </row>
        <row r="314">
          <cell r="C314">
            <v>30820143</v>
          </cell>
          <cell r="D314">
            <v>3</v>
          </cell>
          <cell r="E314">
            <v>8</v>
          </cell>
          <cell r="F314">
            <v>2</v>
          </cell>
          <cell r="G314">
            <v>14</v>
          </cell>
          <cell r="H314">
            <v>3</v>
          </cell>
          <cell r="N314" t="str">
            <v>見切り材</v>
          </cell>
          <cell r="O314" t="str">
            <v>施工手間</v>
          </cell>
          <cell r="P314">
            <v>74.3</v>
          </cell>
          <cell r="Q314" t="str">
            <v>m</v>
          </cell>
          <cell r="R314">
            <v>880</v>
          </cell>
          <cell r="S314">
            <v>65384</v>
          </cell>
          <cell r="T314" t="str">
            <v>施工BO-234731 0</v>
          </cell>
        </row>
        <row r="315">
          <cell r="C315">
            <v>30820144</v>
          </cell>
          <cell r="D315">
            <v>3</v>
          </cell>
          <cell r="E315">
            <v>8</v>
          </cell>
          <cell r="F315">
            <v>2</v>
          </cell>
          <cell r="G315">
            <v>14</v>
          </cell>
          <cell r="H315">
            <v>4</v>
          </cell>
          <cell r="N315" t="str">
            <v>破風・面戸板等</v>
          </cell>
          <cell r="O315" t="str">
            <v>施工手間</v>
          </cell>
          <cell r="P315">
            <v>47.6</v>
          </cell>
          <cell r="Q315" t="str">
            <v>m</v>
          </cell>
          <cell r="R315">
            <v>880</v>
          </cell>
          <cell r="S315">
            <v>41888</v>
          </cell>
          <cell r="T315" t="str">
            <v>施工BO-234731 0</v>
          </cell>
        </row>
        <row r="316">
          <cell r="C316">
            <v>30820145</v>
          </cell>
          <cell r="D316">
            <v>3</v>
          </cell>
          <cell r="E316">
            <v>8</v>
          </cell>
          <cell r="F316">
            <v>2</v>
          </cell>
          <cell r="G316">
            <v>14</v>
          </cell>
          <cell r="H316">
            <v>5</v>
          </cell>
          <cell r="N316" t="str">
            <v>くぎ</v>
          </cell>
          <cell r="O316" t="str">
            <v>3.19m3×4.0kg</v>
          </cell>
          <cell r="P316">
            <v>12.8</v>
          </cell>
          <cell r="Q316" t="str">
            <v>kg</v>
          </cell>
          <cell r="R316">
            <v>100</v>
          </cell>
          <cell r="S316">
            <v>1280</v>
          </cell>
          <cell r="T316" t="str">
            <v>物価資料</v>
          </cell>
        </row>
        <row r="317">
          <cell r="C317">
            <v>30820150</v>
          </cell>
          <cell r="D317">
            <v>3</v>
          </cell>
          <cell r="E317">
            <v>8</v>
          </cell>
          <cell r="F317">
            <v>2</v>
          </cell>
          <cell r="G317">
            <v>15</v>
          </cell>
          <cell r="M317" t="str">
            <v>運搬費</v>
          </cell>
          <cell r="O317"/>
          <cell r="P317">
            <v>1</v>
          </cell>
          <cell r="Q317" t="str">
            <v>式</v>
          </cell>
          <cell r="R317">
            <v>70000</v>
          </cell>
          <cell r="S317">
            <v>70000</v>
          </cell>
          <cell r="T317" t="str">
            <v>見積×0.7</v>
          </cell>
        </row>
        <row r="318">
          <cell r="C318">
            <v>30820160</v>
          </cell>
          <cell r="D318">
            <v>3</v>
          </cell>
          <cell r="E318">
            <v>8</v>
          </cell>
          <cell r="F318">
            <v>2</v>
          </cell>
          <cell r="G318">
            <v>16</v>
          </cell>
          <cell r="M318" t="str">
            <v>雪囲い板レール金物(AW-1)</v>
          </cell>
          <cell r="O318" t="str">
            <v>ＳＵＳ加工  t-0.5 30*35*30 L=1015</v>
          </cell>
          <cell r="P318">
            <v>4</v>
          </cell>
          <cell r="Q318" t="str">
            <v>ヵ所</v>
          </cell>
          <cell r="R318">
            <v>42000</v>
          </cell>
          <cell r="S318">
            <v>168000</v>
          </cell>
          <cell r="T318" t="str">
            <v>見積×0.7</v>
          </cell>
        </row>
        <row r="319">
          <cell r="C319">
            <v>30820170</v>
          </cell>
          <cell r="D319">
            <v>3</v>
          </cell>
          <cell r="E319">
            <v>8</v>
          </cell>
          <cell r="F319">
            <v>2</v>
          </cell>
          <cell r="G319">
            <v>17</v>
          </cell>
          <cell r="M319" t="str">
            <v>雪囲い板レール金物(ASH-1)</v>
          </cell>
          <cell r="O319" t="str">
            <v>ＳＵＳ加工  t-0.5 30*35*30 L=3075</v>
          </cell>
          <cell r="P319">
            <v>2</v>
          </cell>
          <cell r="Q319" t="str">
            <v>ヵ所</v>
          </cell>
          <cell r="R319">
            <v>63000</v>
          </cell>
          <cell r="S319">
            <v>126000</v>
          </cell>
          <cell r="T319" t="str">
            <v>見積×0.7</v>
          </cell>
        </row>
        <row r="320">
          <cell r="C320">
            <v>30820180</v>
          </cell>
          <cell r="D320">
            <v>3</v>
          </cell>
          <cell r="E320">
            <v>8</v>
          </cell>
          <cell r="F320">
            <v>2</v>
          </cell>
          <cell r="G320">
            <v>18</v>
          </cell>
          <cell r="M320" t="str">
            <v>雪囲い柱固定金物(ASH-1)</v>
          </cell>
          <cell r="O320" t="str">
            <v>亜鉛メッキ処理   L-60*60*60 L=120 M12*6 L=200</v>
          </cell>
          <cell r="P320">
            <v>1</v>
          </cell>
          <cell r="Q320" t="str">
            <v>式</v>
          </cell>
          <cell r="R320">
            <v>8400</v>
          </cell>
          <cell r="S320">
            <v>8400</v>
          </cell>
          <cell r="T320" t="str">
            <v>見積×0.7</v>
          </cell>
        </row>
        <row r="321">
          <cell r="C321">
            <v>30900000</v>
          </cell>
          <cell r="D321">
            <v>3</v>
          </cell>
          <cell r="E321">
            <v>9</v>
          </cell>
          <cell r="K321" t="str">
            <v>９．屋根</v>
          </cell>
          <cell r="P321">
            <v>1</v>
          </cell>
          <cell r="Q321" t="str">
            <v>式</v>
          </cell>
          <cell r="S321">
            <v>712018</v>
          </cell>
        </row>
        <row r="322">
          <cell r="C322">
            <v>30910000</v>
          </cell>
          <cell r="D322">
            <v>3</v>
          </cell>
          <cell r="E322">
            <v>9</v>
          </cell>
          <cell r="F322">
            <v>1</v>
          </cell>
          <cell r="L322" t="str">
            <v>1)屋根</v>
          </cell>
          <cell r="P322">
            <v>1</v>
          </cell>
          <cell r="Q322" t="str">
            <v>式</v>
          </cell>
          <cell r="S322">
            <v>712018</v>
          </cell>
        </row>
        <row r="323">
          <cell r="C323">
            <v>30910010</v>
          </cell>
          <cell r="D323">
            <v>3</v>
          </cell>
          <cell r="E323">
            <v>9</v>
          </cell>
          <cell r="F323">
            <v>1</v>
          </cell>
          <cell r="G323">
            <v>1</v>
          </cell>
          <cell r="M323" t="str">
            <v>ガルバニウム鋼板　瓦棒葺き</v>
          </cell>
          <cell r="O323" t="str">
            <v>カラーガルバニウム  　　３１２＠</v>
          </cell>
          <cell r="P323">
            <v>75.8</v>
          </cell>
          <cell r="Q323" t="str">
            <v>㎡</v>
          </cell>
          <cell r="R323">
            <v>3570</v>
          </cell>
          <cell r="S323">
            <v>270606</v>
          </cell>
          <cell r="T323" t="str">
            <v>見積×0.7</v>
          </cell>
        </row>
        <row r="324">
          <cell r="C324">
            <v>30910020</v>
          </cell>
          <cell r="D324">
            <v>3</v>
          </cell>
          <cell r="E324">
            <v>9</v>
          </cell>
          <cell r="F324">
            <v>1</v>
          </cell>
          <cell r="G324">
            <v>2</v>
          </cell>
          <cell r="M324" t="str">
            <v>アスファルトﾙｰﾌｨﾝｸﾞ</v>
          </cell>
          <cell r="O324" t="str">
            <v xml:space="preserve">２２ｋｇ品  </v>
          </cell>
          <cell r="P324">
            <v>75.8</v>
          </cell>
          <cell r="Q324" t="str">
            <v>㎡</v>
          </cell>
          <cell r="R324">
            <v>310</v>
          </cell>
          <cell r="S324">
            <v>23498</v>
          </cell>
          <cell r="T324" t="str">
            <v>見積×0.7</v>
          </cell>
        </row>
        <row r="325">
          <cell r="C325">
            <v>30910030</v>
          </cell>
          <cell r="D325">
            <v>3</v>
          </cell>
          <cell r="E325">
            <v>9</v>
          </cell>
          <cell r="F325">
            <v>1</v>
          </cell>
          <cell r="G325">
            <v>3</v>
          </cell>
          <cell r="M325" t="str">
            <v>硬質木片セメント板</v>
          </cell>
          <cell r="O325"/>
          <cell r="P325">
            <v>75.5</v>
          </cell>
          <cell r="Q325" t="str">
            <v>㎡</v>
          </cell>
          <cell r="R325">
            <v>2240</v>
          </cell>
          <cell r="S325">
            <v>169120</v>
          </cell>
          <cell r="T325" t="str">
            <v>見積×0.7</v>
          </cell>
        </row>
        <row r="326">
          <cell r="C326">
            <v>30910040</v>
          </cell>
          <cell r="D326">
            <v>3</v>
          </cell>
          <cell r="E326">
            <v>9</v>
          </cell>
          <cell r="F326">
            <v>1</v>
          </cell>
          <cell r="G326">
            <v>4</v>
          </cell>
          <cell r="M326" t="str">
            <v>軒先水切</v>
          </cell>
          <cell r="O326" t="str">
            <v>カラーガルバニウム  t=0.5</v>
          </cell>
          <cell r="P326">
            <v>9.6</v>
          </cell>
          <cell r="Q326" t="str">
            <v>ｍ</v>
          </cell>
          <cell r="R326">
            <v>1400</v>
          </cell>
          <cell r="S326">
            <v>13440</v>
          </cell>
          <cell r="T326" t="str">
            <v>見積×0.7</v>
          </cell>
        </row>
        <row r="327">
          <cell r="C327">
            <v>30910050</v>
          </cell>
          <cell r="D327">
            <v>3</v>
          </cell>
          <cell r="E327">
            <v>9</v>
          </cell>
          <cell r="F327">
            <v>1</v>
          </cell>
          <cell r="G327">
            <v>5</v>
          </cell>
          <cell r="M327" t="str">
            <v>ｹﾗﾊﾞ水切</v>
          </cell>
          <cell r="O327" t="str">
            <v>カラーガルバニウム  t=0.5</v>
          </cell>
          <cell r="P327">
            <v>15.8</v>
          </cell>
          <cell r="Q327" t="str">
            <v>ｍ</v>
          </cell>
          <cell r="R327">
            <v>1400</v>
          </cell>
          <cell r="S327">
            <v>22120</v>
          </cell>
          <cell r="T327" t="str">
            <v>見積×0.7</v>
          </cell>
        </row>
        <row r="328">
          <cell r="C328">
            <v>30910060</v>
          </cell>
          <cell r="D328">
            <v>3</v>
          </cell>
          <cell r="E328">
            <v>9</v>
          </cell>
          <cell r="F328">
            <v>1</v>
          </cell>
          <cell r="G328">
            <v>6</v>
          </cell>
          <cell r="M328" t="str">
            <v>棟包み</v>
          </cell>
          <cell r="O328" t="str">
            <v>カラーガルバニウム  t=0.5</v>
          </cell>
          <cell r="P328">
            <v>9.6</v>
          </cell>
          <cell r="Q328" t="str">
            <v>ｍ</v>
          </cell>
          <cell r="R328">
            <v>2590</v>
          </cell>
          <cell r="S328">
            <v>24864</v>
          </cell>
          <cell r="T328" t="str">
            <v>見積×0.7</v>
          </cell>
        </row>
        <row r="329">
          <cell r="C329">
            <v>30910070</v>
          </cell>
          <cell r="D329">
            <v>3</v>
          </cell>
          <cell r="E329">
            <v>9</v>
          </cell>
          <cell r="F329">
            <v>1</v>
          </cell>
          <cell r="G329">
            <v>7</v>
          </cell>
          <cell r="M329" t="str">
            <v>雪止めアングル</v>
          </cell>
          <cell r="O329" t="str">
            <v xml:space="preserve">SUS製  </v>
          </cell>
          <cell r="P329">
            <v>2</v>
          </cell>
          <cell r="Q329" t="str">
            <v>ヶ所</v>
          </cell>
          <cell r="R329">
            <v>31500</v>
          </cell>
          <cell r="S329">
            <v>63000</v>
          </cell>
          <cell r="T329" t="str">
            <v>見積×0.7</v>
          </cell>
        </row>
        <row r="330">
          <cell r="C330">
            <v>30910080</v>
          </cell>
          <cell r="D330">
            <v>3</v>
          </cell>
          <cell r="E330">
            <v>9</v>
          </cell>
          <cell r="F330">
            <v>1</v>
          </cell>
          <cell r="G330">
            <v>8</v>
          </cell>
          <cell r="M330" t="str">
            <v>水切り</v>
          </cell>
          <cell r="O330" t="str">
            <v>カラーガルバニウム  t=0.5　糸=290</v>
          </cell>
          <cell r="P330">
            <v>29.4</v>
          </cell>
          <cell r="Q330" t="str">
            <v>ｍ</v>
          </cell>
          <cell r="R330">
            <v>2450</v>
          </cell>
          <cell r="S330">
            <v>72030</v>
          </cell>
          <cell r="T330" t="str">
            <v>見積×0.7</v>
          </cell>
        </row>
        <row r="331">
          <cell r="C331">
            <v>30910090</v>
          </cell>
          <cell r="D331">
            <v>3</v>
          </cell>
          <cell r="E331">
            <v>9</v>
          </cell>
          <cell r="F331">
            <v>1</v>
          </cell>
          <cell r="G331">
            <v>9</v>
          </cell>
          <cell r="M331" t="str">
            <v>水切り</v>
          </cell>
          <cell r="O331" t="str">
            <v>カラーガルバニウム  t=0.5　糸=340</v>
          </cell>
          <cell r="P331">
            <v>3.2</v>
          </cell>
          <cell r="Q331" t="str">
            <v>ｍ</v>
          </cell>
          <cell r="R331">
            <v>2450</v>
          </cell>
          <cell r="S331">
            <v>7840</v>
          </cell>
          <cell r="T331" t="str">
            <v>見積×0.7</v>
          </cell>
        </row>
        <row r="332">
          <cell r="C332">
            <v>30910100</v>
          </cell>
          <cell r="D332">
            <v>3</v>
          </cell>
          <cell r="E332">
            <v>9</v>
          </cell>
          <cell r="F332">
            <v>1</v>
          </cell>
          <cell r="G332">
            <v>10</v>
          </cell>
          <cell r="M332" t="str">
            <v>材料運搬費</v>
          </cell>
          <cell r="O332"/>
          <cell r="P332">
            <v>1</v>
          </cell>
          <cell r="Q332" t="str">
            <v>式</v>
          </cell>
          <cell r="R332">
            <v>45500</v>
          </cell>
          <cell r="S332">
            <v>45500</v>
          </cell>
          <cell r="T332" t="str">
            <v>見積×0.7</v>
          </cell>
        </row>
        <row r="333">
          <cell r="C333">
            <v>31000000</v>
          </cell>
          <cell r="D333">
            <v>3</v>
          </cell>
          <cell r="E333">
            <v>10</v>
          </cell>
          <cell r="K333" t="str">
            <v>１０．金属</v>
          </cell>
          <cell r="P333">
            <v>1</v>
          </cell>
          <cell r="Q333" t="str">
            <v>式</v>
          </cell>
          <cell r="S333">
            <v>64365</v>
          </cell>
        </row>
        <row r="334">
          <cell r="C334">
            <v>31010000</v>
          </cell>
          <cell r="D334">
            <v>3</v>
          </cell>
          <cell r="E334">
            <v>10</v>
          </cell>
          <cell r="F334">
            <v>1</v>
          </cell>
          <cell r="L334" t="str">
            <v>1)内部</v>
          </cell>
          <cell r="P334">
            <v>1</v>
          </cell>
          <cell r="Q334" t="str">
            <v>式</v>
          </cell>
          <cell r="S334">
            <v>64365</v>
          </cell>
        </row>
        <row r="335">
          <cell r="C335">
            <v>31010010</v>
          </cell>
          <cell r="D335">
            <v>3</v>
          </cell>
          <cell r="E335">
            <v>10</v>
          </cell>
          <cell r="F335">
            <v>1</v>
          </cell>
          <cell r="G335">
            <v>1</v>
          </cell>
          <cell r="M335" t="str">
            <v>換気用ベンドキャップ</v>
          </cell>
          <cell r="O335" t="str">
            <v xml:space="preserve">SUS製  </v>
          </cell>
          <cell r="P335">
            <v>4</v>
          </cell>
          <cell r="Q335" t="str">
            <v>ヵ所</v>
          </cell>
          <cell r="R335">
            <v>7700</v>
          </cell>
          <cell r="S335">
            <v>30800</v>
          </cell>
          <cell r="T335" t="str">
            <v>カタログ×0.7</v>
          </cell>
        </row>
        <row r="336">
          <cell r="C336">
            <v>31010020</v>
          </cell>
          <cell r="D336">
            <v>3</v>
          </cell>
          <cell r="E336">
            <v>10</v>
          </cell>
          <cell r="F336">
            <v>1</v>
          </cell>
          <cell r="G336">
            <v>2</v>
          </cell>
          <cell r="M336" t="str">
            <v>換気孔</v>
          </cell>
          <cell r="O336" t="str">
            <v xml:space="preserve">SUS製  </v>
          </cell>
          <cell r="P336">
            <v>4</v>
          </cell>
          <cell r="Q336" t="str">
            <v>ヶ所</v>
          </cell>
          <cell r="R336">
            <v>5950</v>
          </cell>
          <cell r="S336">
            <v>23800</v>
          </cell>
          <cell r="T336" t="str">
            <v>カタログ×0.7</v>
          </cell>
        </row>
        <row r="337">
          <cell r="C337">
            <v>31010030</v>
          </cell>
          <cell r="D337">
            <v>3</v>
          </cell>
          <cell r="E337">
            <v>10</v>
          </cell>
          <cell r="F337">
            <v>1</v>
          </cell>
          <cell r="G337">
            <v>3</v>
          </cell>
          <cell r="M337" t="str">
            <v>くつずり</v>
          </cell>
          <cell r="O337" t="str">
            <v xml:space="preserve">SUS製  </v>
          </cell>
          <cell r="P337">
            <v>3.1</v>
          </cell>
          <cell r="Q337" t="str">
            <v>ｍ</v>
          </cell>
          <cell r="R337">
            <v>3150</v>
          </cell>
          <cell r="S337">
            <v>9765</v>
          </cell>
          <cell r="T337" t="str">
            <v>施工BO-235212 0</v>
          </cell>
        </row>
        <row r="338">
          <cell r="C338">
            <v>31100000</v>
          </cell>
          <cell r="D338">
            <v>3</v>
          </cell>
          <cell r="E338">
            <v>11</v>
          </cell>
          <cell r="K338" t="str">
            <v>１１．左官</v>
          </cell>
          <cell r="P338">
            <v>1</v>
          </cell>
          <cell r="Q338" t="str">
            <v>式</v>
          </cell>
          <cell r="S338">
            <v>61786</v>
          </cell>
        </row>
        <row r="339">
          <cell r="C339">
            <v>31110000</v>
          </cell>
          <cell r="D339">
            <v>3</v>
          </cell>
          <cell r="E339">
            <v>11</v>
          </cell>
          <cell r="F339">
            <v>1</v>
          </cell>
          <cell r="L339" t="str">
            <v>1)外部</v>
          </cell>
          <cell r="P339">
            <v>1</v>
          </cell>
          <cell r="Q339" t="str">
            <v>式</v>
          </cell>
          <cell r="S339">
            <v>24168</v>
          </cell>
        </row>
        <row r="340">
          <cell r="C340">
            <v>31110010</v>
          </cell>
          <cell r="D340">
            <v>3</v>
          </cell>
          <cell r="E340">
            <v>11</v>
          </cell>
          <cell r="F340">
            <v>1</v>
          </cell>
          <cell r="G340">
            <v>1</v>
          </cell>
          <cell r="M340" t="str">
            <v>床　コンクリート直押さえ</v>
          </cell>
          <cell r="O340" t="str">
            <v>金こて</v>
          </cell>
          <cell r="P340">
            <v>6</v>
          </cell>
          <cell r="Q340" t="str">
            <v>㎡</v>
          </cell>
          <cell r="R340">
            <v>410</v>
          </cell>
          <cell r="S340">
            <v>2460</v>
          </cell>
          <cell r="T340" t="str">
            <v>市場単価</v>
          </cell>
        </row>
        <row r="341">
          <cell r="C341">
            <v>31110020</v>
          </cell>
          <cell r="D341">
            <v>3</v>
          </cell>
          <cell r="E341">
            <v>11</v>
          </cell>
          <cell r="F341">
            <v>1</v>
          </cell>
          <cell r="G341">
            <v>2</v>
          </cell>
          <cell r="M341" t="str">
            <v>基礎天場　モルタルこて押え</v>
          </cell>
          <cell r="O341" t="str">
            <v>金こて</v>
          </cell>
          <cell r="P341">
            <v>8.1</v>
          </cell>
          <cell r="Q341" t="str">
            <v>㎡</v>
          </cell>
          <cell r="R341">
            <v>2680</v>
          </cell>
          <cell r="S341">
            <v>21708</v>
          </cell>
          <cell r="T341" t="str">
            <v>物価資料</v>
          </cell>
        </row>
        <row r="342">
          <cell r="C342">
            <v>31120000</v>
          </cell>
          <cell r="D342">
            <v>3</v>
          </cell>
          <cell r="E342">
            <v>11</v>
          </cell>
          <cell r="F342">
            <v>2</v>
          </cell>
          <cell r="L342" t="str">
            <v>2)内部</v>
          </cell>
          <cell r="P342">
            <v>1</v>
          </cell>
          <cell r="Q342" t="str">
            <v>式</v>
          </cell>
          <cell r="S342">
            <v>37618</v>
          </cell>
        </row>
        <row r="343">
          <cell r="C343">
            <v>31120010</v>
          </cell>
          <cell r="D343">
            <v>3</v>
          </cell>
          <cell r="E343">
            <v>11</v>
          </cell>
          <cell r="F343">
            <v>2</v>
          </cell>
          <cell r="G343">
            <v>1</v>
          </cell>
          <cell r="M343" t="str">
            <v>床　コンクリート直押さえ</v>
          </cell>
          <cell r="O343" t="str">
            <v>金こて</v>
          </cell>
          <cell r="P343">
            <v>51.8</v>
          </cell>
          <cell r="Q343" t="str">
            <v>㎡</v>
          </cell>
          <cell r="R343">
            <v>410</v>
          </cell>
          <cell r="S343">
            <v>21238</v>
          </cell>
          <cell r="T343" t="str">
            <v>市場単価</v>
          </cell>
        </row>
        <row r="344">
          <cell r="C344">
            <v>31120020</v>
          </cell>
          <cell r="D344">
            <v>3</v>
          </cell>
          <cell r="E344">
            <v>11</v>
          </cell>
          <cell r="F344">
            <v>2</v>
          </cell>
          <cell r="G344">
            <v>2</v>
          </cell>
          <cell r="M344" t="str">
            <v>巾木　打放し仕上げ　補修</v>
          </cell>
          <cell r="O344" t="str">
            <v xml:space="preserve">B種  </v>
          </cell>
          <cell r="P344">
            <v>26</v>
          </cell>
          <cell r="Q344" t="str">
            <v>ｍ</v>
          </cell>
          <cell r="R344">
            <v>630</v>
          </cell>
          <cell r="S344">
            <v>16380</v>
          </cell>
          <cell r="T344" t="str">
            <v>物価資料</v>
          </cell>
        </row>
        <row r="345">
          <cell r="C345">
            <v>31200000</v>
          </cell>
          <cell r="D345">
            <v>3</v>
          </cell>
          <cell r="E345">
            <v>12</v>
          </cell>
          <cell r="K345" t="str">
            <v>１２．建具</v>
          </cell>
          <cell r="P345">
            <v>1</v>
          </cell>
          <cell r="Q345" t="str">
            <v>式</v>
          </cell>
          <cell r="S345">
            <v>643140</v>
          </cell>
        </row>
        <row r="346">
          <cell r="C346">
            <v>31210000</v>
          </cell>
          <cell r="D346">
            <v>3</v>
          </cell>
          <cell r="E346">
            <v>12</v>
          </cell>
          <cell r="F346">
            <v>1</v>
          </cell>
          <cell r="L346" t="str">
            <v>1)アルミニウム製建具</v>
          </cell>
          <cell r="P346">
            <v>1</v>
          </cell>
          <cell r="Q346" t="str">
            <v>式</v>
          </cell>
          <cell r="S346">
            <v>221760</v>
          </cell>
        </row>
        <row r="347">
          <cell r="C347">
            <v>31210010</v>
          </cell>
          <cell r="D347">
            <v>3</v>
          </cell>
          <cell r="E347">
            <v>12</v>
          </cell>
          <cell r="F347">
            <v>1</v>
          </cell>
          <cell r="G347">
            <v>1</v>
          </cell>
          <cell r="M347" t="str">
            <v>引き違い窓</v>
          </cell>
          <cell r="O347" t="str">
            <v>アルミ製  網戸付</v>
          </cell>
          <cell r="P347">
            <v>2</v>
          </cell>
          <cell r="Q347" t="str">
            <v>箇所</v>
          </cell>
          <cell r="R347">
            <v>24320</v>
          </cell>
          <cell r="S347">
            <v>48640</v>
          </cell>
          <cell r="T347" t="str">
            <v>見積×0.8</v>
          </cell>
        </row>
        <row r="348">
          <cell r="C348">
            <v>31210020</v>
          </cell>
          <cell r="D348">
            <v>3</v>
          </cell>
          <cell r="E348">
            <v>12</v>
          </cell>
          <cell r="F348">
            <v>1</v>
          </cell>
          <cell r="G348">
            <v>2</v>
          </cell>
          <cell r="M348" t="str">
            <v>片開きフラッシュ戸</v>
          </cell>
          <cell r="O348" t="str">
            <v xml:space="preserve">アルミ製  </v>
          </cell>
          <cell r="P348">
            <v>1</v>
          </cell>
          <cell r="Q348" t="str">
            <v>箇所</v>
          </cell>
          <cell r="R348">
            <v>85360</v>
          </cell>
          <cell r="S348">
            <v>85360</v>
          </cell>
          <cell r="T348" t="str">
            <v>見積×0.8</v>
          </cell>
        </row>
        <row r="349">
          <cell r="C349">
            <v>31210030</v>
          </cell>
          <cell r="D349">
            <v>3</v>
          </cell>
          <cell r="E349">
            <v>12</v>
          </cell>
          <cell r="F349">
            <v>1</v>
          </cell>
          <cell r="G349">
            <v>3</v>
          </cell>
          <cell r="M349" t="str">
            <v>運搬費</v>
          </cell>
          <cell r="O349"/>
          <cell r="P349">
            <v>1</v>
          </cell>
          <cell r="Q349" t="str">
            <v>式</v>
          </cell>
          <cell r="R349">
            <v>24880</v>
          </cell>
          <cell r="S349">
            <v>24880</v>
          </cell>
          <cell r="T349" t="str">
            <v>見積×0.8</v>
          </cell>
        </row>
        <row r="350">
          <cell r="C350">
            <v>31210040</v>
          </cell>
          <cell r="D350">
            <v>3</v>
          </cell>
          <cell r="E350">
            <v>12</v>
          </cell>
          <cell r="F350">
            <v>1</v>
          </cell>
          <cell r="G350">
            <v>4</v>
          </cell>
          <cell r="M350" t="str">
            <v>取り付け費</v>
          </cell>
          <cell r="O350"/>
          <cell r="P350">
            <v>1</v>
          </cell>
          <cell r="Q350" t="str">
            <v>式</v>
          </cell>
          <cell r="R350">
            <v>62880</v>
          </cell>
          <cell r="S350">
            <v>62880</v>
          </cell>
          <cell r="T350" t="str">
            <v>見積×0.8</v>
          </cell>
        </row>
        <row r="351">
          <cell r="C351">
            <v>31220000</v>
          </cell>
          <cell r="D351">
            <v>3</v>
          </cell>
          <cell r="E351">
            <v>12</v>
          </cell>
          <cell r="F351">
            <v>2</v>
          </cell>
          <cell r="L351" t="str">
            <v>2)シャッター</v>
          </cell>
          <cell r="P351">
            <v>1</v>
          </cell>
          <cell r="Q351" t="str">
            <v>式</v>
          </cell>
          <cell r="S351">
            <v>421380</v>
          </cell>
        </row>
        <row r="352">
          <cell r="C352">
            <v>31220010</v>
          </cell>
          <cell r="D352">
            <v>3</v>
          </cell>
          <cell r="E352">
            <v>12</v>
          </cell>
          <cell r="F352">
            <v>2</v>
          </cell>
          <cell r="G352">
            <v>1</v>
          </cell>
          <cell r="M352" t="str">
            <v>アルミ軽量バランスシャッター</v>
          </cell>
          <cell r="O352" t="str">
            <v xml:space="preserve">アルミ製  </v>
          </cell>
          <cell r="P352">
            <v>1</v>
          </cell>
          <cell r="Q352" t="str">
            <v>箇所</v>
          </cell>
          <cell r="R352">
            <v>372100</v>
          </cell>
          <cell r="S352">
            <v>372100</v>
          </cell>
          <cell r="T352" t="str">
            <v>見積×0.8</v>
          </cell>
        </row>
        <row r="353">
          <cell r="C353">
            <v>31220020</v>
          </cell>
          <cell r="D353">
            <v>3</v>
          </cell>
          <cell r="E353">
            <v>12</v>
          </cell>
          <cell r="F353">
            <v>2</v>
          </cell>
          <cell r="G353">
            <v>2</v>
          </cell>
          <cell r="M353" t="str">
            <v>運搬費</v>
          </cell>
          <cell r="O353"/>
          <cell r="P353">
            <v>1</v>
          </cell>
          <cell r="Q353" t="str">
            <v>式</v>
          </cell>
          <cell r="R353">
            <v>38080</v>
          </cell>
          <cell r="S353">
            <v>38080</v>
          </cell>
          <cell r="T353" t="str">
            <v>見積×0.8</v>
          </cell>
        </row>
        <row r="354">
          <cell r="C354">
            <v>31220030</v>
          </cell>
          <cell r="D354">
            <v>3</v>
          </cell>
          <cell r="E354">
            <v>12</v>
          </cell>
          <cell r="F354">
            <v>2</v>
          </cell>
          <cell r="G354">
            <v>3</v>
          </cell>
          <cell r="M354" t="str">
            <v>取り付け費</v>
          </cell>
          <cell r="O354"/>
          <cell r="P354">
            <v>1</v>
          </cell>
          <cell r="Q354" t="str">
            <v>式</v>
          </cell>
          <cell r="R354">
            <v>11200</v>
          </cell>
          <cell r="S354">
            <v>11200</v>
          </cell>
          <cell r="T354" t="str">
            <v>見積×0.8</v>
          </cell>
        </row>
        <row r="355">
          <cell r="C355">
            <v>31300000</v>
          </cell>
          <cell r="D355">
            <v>3</v>
          </cell>
          <cell r="E355">
            <v>13</v>
          </cell>
          <cell r="K355" t="str">
            <v>１３．硝子</v>
          </cell>
          <cell r="P355">
            <v>1</v>
          </cell>
          <cell r="Q355" t="str">
            <v>式</v>
          </cell>
          <cell r="S355">
            <v>36700</v>
          </cell>
        </row>
        <row r="356">
          <cell r="C356">
            <v>31310000</v>
          </cell>
          <cell r="D356">
            <v>3</v>
          </cell>
          <cell r="E356">
            <v>13</v>
          </cell>
          <cell r="F356">
            <v>1</v>
          </cell>
          <cell r="L356" t="str">
            <v>1)硝子</v>
          </cell>
          <cell r="P356">
            <v>1</v>
          </cell>
          <cell r="Q356" t="str">
            <v>式</v>
          </cell>
          <cell r="S356">
            <v>36700</v>
          </cell>
        </row>
        <row r="357">
          <cell r="C357">
            <v>31310010</v>
          </cell>
          <cell r="D357">
            <v>3</v>
          </cell>
          <cell r="E357">
            <v>13</v>
          </cell>
          <cell r="F357">
            <v>1</v>
          </cell>
          <cell r="G357">
            <v>1</v>
          </cell>
          <cell r="M357" t="str">
            <v>AW-1</v>
          </cell>
          <cell r="O357" t="str">
            <v xml:space="preserve">網入り型板  </v>
          </cell>
          <cell r="P357">
            <v>2.5</v>
          </cell>
          <cell r="Q357" t="str">
            <v>㎡</v>
          </cell>
          <cell r="R357">
            <v>4380</v>
          </cell>
          <cell r="S357">
            <v>10950</v>
          </cell>
          <cell r="T357" t="str">
            <v>施工BO-238741 0</v>
          </cell>
        </row>
        <row r="358">
          <cell r="C358">
            <v>31310020</v>
          </cell>
          <cell r="D358">
            <v>3</v>
          </cell>
          <cell r="E358">
            <v>13</v>
          </cell>
          <cell r="F358">
            <v>1</v>
          </cell>
          <cell r="G358">
            <v>2</v>
          </cell>
          <cell r="M358" t="str">
            <v>AD-1</v>
          </cell>
          <cell r="O358" t="str">
            <v xml:space="preserve">〃  </v>
          </cell>
          <cell r="P358">
            <v>0.5</v>
          </cell>
          <cell r="Q358" t="str">
            <v>㎡</v>
          </cell>
          <cell r="R358">
            <v>4380</v>
          </cell>
          <cell r="S358">
            <v>2190</v>
          </cell>
          <cell r="T358" t="str">
            <v>施工BO-238741 0</v>
          </cell>
        </row>
        <row r="359">
          <cell r="C359">
            <v>31310030</v>
          </cell>
          <cell r="D359">
            <v>3</v>
          </cell>
          <cell r="E359">
            <v>13</v>
          </cell>
          <cell r="F359">
            <v>1</v>
          </cell>
          <cell r="G359">
            <v>3</v>
          </cell>
          <cell r="M359" t="str">
            <v>シ－リング　5X5</v>
          </cell>
          <cell r="O359" t="str">
            <v xml:space="preserve">ポリサルファイド  </v>
          </cell>
          <cell r="P359">
            <v>31</v>
          </cell>
          <cell r="Q359" t="str">
            <v>m</v>
          </cell>
          <cell r="R359">
            <v>760</v>
          </cell>
          <cell r="S359">
            <v>23560</v>
          </cell>
          <cell r="T359" t="str">
            <v>施工BO-238707 0</v>
          </cell>
        </row>
        <row r="360">
          <cell r="C360">
            <v>31400000</v>
          </cell>
          <cell r="D360">
            <v>3</v>
          </cell>
          <cell r="E360">
            <v>14</v>
          </cell>
          <cell r="K360" t="str">
            <v>１４．塗装</v>
          </cell>
          <cell r="P360">
            <v>1</v>
          </cell>
          <cell r="Q360" t="str">
            <v>式</v>
          </cell>
          <cell r="S360">
            <v>366158</v>
          </cell>
        </row>
        <row r="361">
          <cell r="C361">
            <v>31410000</v>
          </cell>
          <cell r="D361">
            <v>3</v>
          </cell>
          <cell r="E361">
            <v>14</v>
          </cell>
          <cell r="F361">
            <v>1</v>
          </cell>
          <cell r="L361" t="str">
            <v>1)外部</v>
          </cell>
          <cell r="P361">
            <v>1</v>
          </cell>
          <cell r="Q361" t="str">
            <v>式</v>
          </cell>
          <cell r="S361">
            <v>272706</v>
          </cell>
        </row>
        <row r="362">
          <cell r="C362">
            <v>31410010</v>
          </cell>
          <cell r="D362">
            <v>3</v>
          </cell>
          <cell r="E362">
            <v>14</v>
          </cell>
          <cell r="F362">
            <v>1</v>
          </cell>
          <cell r="G362">
            <v>1</v>
          </cell>
          <cell r="M362" t="str">
            <v>巾木コンクリート　撥水材塗布</v>
          </cell>
          <cell r="O362"/>
          <cell r="P362">
            <v>8.1999999999999993</v>
          </cell>
          <cell r="Q362" t="str">
            <v>㎡</v>
          </cell>
          <cell r="R362">
            <v>1330</v>
          </cell>
          <cell r="S362">
            <v>10906</v>
          </cell>
          <cell r="T362" t="str">
            <v>施工単価</v>
          </cell>
        </row>
        <row r="363">
          <cell r="C363">
            <v>31410020</v>
          </cell>
          <cell r="D363">
            <v>3</v>
          </cell>
          <cell r="E363">
            <v>14</v>
          </cell>
          <cell r="F363">
            <v>1</v>
          </cell>
          <cell r="G363">
            <v>2</v>
          </cell>
          <cell r="M363" t="str">
            <v>外部　ＷＰＳ塗</v>
          </cell>
          <cell r="O363" t="str">
            <v>３回塗</v>
          </cell>
          <cell r="P363">
            <v>170</v>
          </cell>
          <cell r="Q363" t="str">
            <v>㎡</v>
          </cell>
          <cell r="R363">
            <v>1540</v>
          </cell>
          <cell r="S363">
            <v>261800</v>
          </cell>
          <cell r="T363" t="str">
            <v>カタログ×0.7</v>
          </cell>
        </row>
        <row r="364">
          <cell r="C364">
            <v>31420000</v>
          </cell>
          <cell r="D364">
            <v>3</v>
          </cell>
          <cell r="E364">
            <v>14</v>
          </cell>
          <cell r="F364">
            <v>2</v>
          </cell>
          <cell r="L364" t="str">
            <v>2)内部</v>
          </cell>
          <cell r="P364">
            <v>1</v>
          </cell>
          <cell r="Q364" t="str">
            <v>式</v>
          </cell>
          <cell r="S364">
            <v>93452</v>
          </cell>
        </row>
        <row r="365">
          <cell r="C365">
            <v>31420010</v>
          </cell>
          <cell r="D365">
            <v>3</v>
          </cell>
          <cell r="E365">
            <v>14</v>
          </cell>
          <cell r="F365">
            <v>2</v>
          </cell>
          <cell r="G365">
            <v>1</v>
          </cell>
          <cell r="M365" t="str">
            <v>防腐・防蟻材塗</v>
          </cell>
          <cell r="O365" t="str">
            <v>ＧＬ+1ｍ以内</v>
          </cell>
          <cell r="P365">
            <v>54.9</v>
          </cell>
          <cell r="Q365" t="str">
            <v>㎡</v>
          </cell>
          <cell r="R365">
            <v>280</v>
          </cell>
          <cell r="S365">
            <v>15372</v>
          </cell>
          <cell r="T365" t="str">
            <v>施工単価</v>
          </cell>
        </row>
        <row r="366">
          <cell r="C366">
            <v>31420020</v>
          </cell>
          <cell r="D366">
            <v>3</v>
          </cell>
          <cell r="E366">
            <v>14</v>
          </cell>
          <cell r="F366">
            <v>2</v>
          </cell>
          <cell r="G366">
            <v>2</v>
          </cell>
          <cell r="M366" t="str">
            <v>防塵塗床　カラートップH</v>
          </cell>
          <cell r="O366"/>
          <cell r="P366">
            <v>48.8</v>
          </cell>
          <cell r="Q366" t="str">
            <v>㎡</v>
          </cell>
          <cell r="R366">
            <v>1600</v>
          </cell>
          <cell r="S366">
            <v>78080</v>
          </cell>
          <cell r="T366" t="str">
            <v>物価・コスト</v>
          </cell>
        </row>
        <row r="367">
          <cell r="C367">
            <v>31500000</v>
          </cell>
          <cell r="D367">
            <v>3</v>
          </cell>
          <cell r="E367">
            <v>15</v>
          </cell>
          <cell r="K367" t="str">
            <v>１５．内装</v>
          </cell>
          <cell r="P367">
            <v>1</v>
          </cell>
          <cell r="Q367" t="str">
            <v>式</v>
          </cell>
          <cell r="S367">
            <v>388015</v>
          </cell>
        </row>
        <row r="368">
          <cell r="C368">
            <v>31510000</v>
          </cell>
          <cell r="D368">
            <v>3</v>
          </cell>
          <cell r="E368">
            <v>15</v>
          </cell>
          <cell r="F368">
            <v>1</v>
          </cell>
          <cell r="L368" t="str">
            <v>1)外部</v>
          </cell>
          <cell r="P368">
            <v>1</v>
          </cell>
          <cell r="Q368" t="str">
            <v>式</v>
          </cell>
          <cell r="S368">
            <v>268840</v>
          </cell>
        </row>
        <row r="369">
          <cell r="C369">
            <v>31510010</v>
          </cell>
          <cell r="D369">
            <v>3</v>
          </cell>
          <cell r="E369">
            <v>15</v>
          </cell>
          <cell r="F369">
            <v>1</v>
          </cell>
          <cell r="G369">
            <v>1</v>
          </cell>
          <cell r="M369" t="str">
            <v>壁　構造用合板</v>
          </cell>
          <cell r="O369" t="str">
            <v>針葉樹  t-9.0 FC0 2級品</v>
          </cell>
          <cell r="P369">
            <v>94</v>
          </cell>
          <cell r="Q369" t="str">
            <v>㎡</v>
          </cell>
          <cell r="R369">
            <v>2620</v>
          </cell>
          <cell r="S369">
            <v>246280</v>
          </cell>
          <cell r="T369" t="str">
            <v>代価１</v>
          </cell>
        </row>
        <row r="370">
          <cell r="C370">
            <v>31510020</v>
          </cell>
          <cell r="D370">
            <v>3</v>
          </cell>
          <cell r="E370">
            <v>15</v>
          </cell>
          <cell r="F370">
            <v>1</v>
          </cell>
          <cell r="G370">
            <v>2</v>
          </cell>
          <cell r="M370" t="str">
            <v>壁　アスファルトルーフィング張り</v>
          </cell>
          <cell r="O370"/>
          <cell r="P370">
            <v>94</v>
          </cell>
          <cell r="Q370" t="str">
            <v>㎡</v>
          </cell>
          <cell r="R370">
            <v>240</v>
          </cell>
          <cell r="S370">
            <v>22560</v>
          </cell>
          <cell r="T370" t="str">
            <v>施工単価</v>
          </cell>
        </row>
        <row r="371">
          <cell r="C371">
            <v>31520000</v>
          </cell>
          <cell r="D371">
            <v>3</v>
          </cell>
          <cell r="E371">
            <v>15</v>
          </cell>
          <cell r="F371">
            <v>2</v>
          </cell>
          <cell r="L371" t="str">
            <v>2)内部</v>
          </cell>
          <cell r="P371">
            <v>1</v>
          </cell>
          <cell r="Q371" t="str">
            <v>式</v>
          </cell>
          <cell r="S371">
            <v>119175</v>
          </cell>
        </row>
        <row r="372">
          <cell r="C372">
            <v>31520010</v>
          </cell>
          <cell r="D372">
            <v>3</v>
          </cell>
          <cell r="E372">
            <v>15</v>
          </cell>
          <cell r="F372">
            <v>2</v>
          </cell>
          <cell r="G372">
            <v>1</v>
          </cell>
          <cell r="M372" t="str">
            <v>ケイカル板</v>
          </cell>
          <cell r="O372" t="str">
            <v>厚６　目透かし</v>
          </cell>
          <cell r="P372">
            <v>68.099999999999994</v>
          </cell>
          <cell r="Q372" t="str">
            <v>㎡</v>
          </cell>
          <cell r="R372">
            <v>1750</v>
          </cell>
          <cell r="S372">
            <v>119175</v>
          </cell>
          <cell r="T372" t="str">
            <v>施工BO-238931 0</v>
          </cell>
        </row>
        <row r="373">
          <cell r="C373">
            <v>31600000</v>
          </cell>
          <cell r="D373">
            <v>3</v>
          </cell>
          <cell r="E373">
            <v>16</v>
          </cell>
          <cell r="K373" t="str">
            <v>１６．外溝</v>
          </cell>
          <cell r="P373">
            <v>1</v>
          </cell>
          <cell r="Q373" t="str">
            <v>式</v>
          </cell>
          <cell r="S373">
            <v>2805133</v>
          </cell>
        </row>
        <row r="374">
          <cell r="C374">
            <v>31610000</v>
          </cell>
          <cell r="D374">
            <v>3</v>
          </cell>
          <cell r="E374">
            <v>16</v>
          </cell>
          <cell r="F374">
            <v>1</v>
          </cell>
          <cell r="L374" t="str">
            <v>1)機械室廻り擁壁工事</v>
          </cell>
          <cell r="P374">
            <v>1</v>
          </cell>
          <cell r="Q374" t="str">
            <v>式</v>
          </cell>
          <cell r="S374">
            <v>1263347</v>
          </cell>
        </row>
        <row r="375">
          <cell r="C375">
            <v>31610010</v>
          </cell>
          <cell r="D375">
            <v>3</v>
          </cell>
          <cell r="E375">
            <v>16</v>
          </cell>
          <cell r="F375">
            <v>1</v>
          </cell>
          <cell r="G375">
            <v>1</v>
          </cell>
          <cell r="M375" t="str">
            <v>根切り</v>
          </cell>
          <cell r="O375" t="str">
            <v>機械</v>
          </cell>
          <cell r="P375">
            <v>127</v>
          </cell>
          <cell r="Q375" t="str">
            <v>ｍ3</v>
          </cell>
          <cell r="R375">
            <v>1410</v>
          </cell>
          <cell r="S375">
            <v>179070</v>
          </cell>
          <cell r="T375" t="str">
            <v>市場単価小規模補正</v>
          </cell>
        </row>
        <row r="376">
          <cell r="C376">
            <v>31610020</v>
          </cell>
          <cell r="D376">
            <v>3</v>
          </cell>
          <cell r="E376">
            <v>16</v>
          </cell>
          <cell r="F376">
            <v>1</v>
          </cell>
          <cell r="G376">
            <v>2</v>
          </cell>
          <cell r="M376" t="str">
            <v>埋め戻し</v>
          </cell>
          <cell r="O376" t="str">
            <v>根切り土流用</v>
          </cell>
          <cell r="P376">
            <v>57</v>
          </cell>
          <cell r="Q376" t="str">
            <v>m3</v>
          </cell>
          <cell r="R376">
            <v>1790</v>
          </cell>
          <cell r="S376">
            <v>102030</v>
          </cell>
          <cell r="T376" t="str">
            <v>市場単価小規模補正</v>
          </cell>
        </row>
        <row r="377">
          <cell r="C377">
            <v>31610030</v>
          </cell>
          <cell r="D377">
            <v>3</v>
          </cell>
          <cell r="E377">
            <v>16</v>
          </cell>
          <cell r="F377">
            <v>1</v>
          </cell>
          <cell r="G377">
            <v>3</v>
          </cell>
          <cell r="M377" t="str">
            <v>残土処分</v>
          </cell>
          <cell r="P377">
            <v>70</v>
          </cell>
          <cell r="Q377" t="str">
            <v>m3</v>
          </cell>
          <cell r="R377">
            <v>2100</v>
          </cell>
          <cell r="S377">
            <v>147000</v>
          </cell>
          <cell r="T377" t="str">
            <v>代価１００</v>
          </cell>
        </row>
        <row r="378">
          <cell r="C378">
            <v>31610040</v>
          </cell>
          <cell r="D378">
            <v>3</v>
          </cell>
          <cell r="E378">
            <v>16</v>
          </cell>
          <cell r="F378">
            <v>1</v>
          </cell>
          <cell r="G378">
            <v>4</v>
          </cell>
          <cell r="M378" t="str">
            <v>擁壁基礎</v>
          </cell>
          <cell r="P378">
            <v>1</v>
          </cell>
          <cell r="Q378" t="str">
            <v>式</v>
          </cell>
          <cell r="S378">
            <v>151737</v>
          </cell>
          <cell r="T378" t="str">
            <v>第３号明細</v>
          </cell>
        </row>
        <row r="379">
          <cell r="C379">
            <v>31610041</v>
          </cell>
          <cell r="D379">
            <v>3</v>
          </cell>
          <cell r="E379">
            <v>16</v>
          </cell>
          <cell r="F379">
            <v>1</v>
          </cell>
          <cell r="G379">
            <v>4</v>
          </cell>
          <cell r="H379">
            <v>1</v>
          </cell>
          <cell r="N379" t="str">
            <v>砂利地業</v>
          </cell>
          <cell r="O379" t="str">
            <v>再生切込砕石</v>
          </cell>
          <cell r="P379">
            <v>11.8</v>
          </cell>
          <cell r="Q379" t="str">
            <v>m3</v>
          </cell>
          <cell r="R379">
            <v>4740</v>
          </cell>
          <cell r="S379">
            <v>55932</v>
          </cell>
          <cell r="T379" t="str">
            <v>施工BO-133421 0</v>
          </cell>
        </row>
        <row r="380">
          <cell r="C380">
            <v>31610042</v>
          </cell>
          <cell r="D380">
            <v>3</v>
          </cell>
          <cell r="E380">
            <v>16</v>
          </cell>
          <cell r="F380">
            <v>1</v>
          </cell>
          <cell r="G380">
            <v>4</v>
          </cell>
          <cell r="H380">
            <v>2</v>
          </cell>
          <cell r="N380" t="str">
            <v>基礎コンクリート</v>
          </cell>
          <cell r="O380" t="str">
            <v>ＦＣ18  Ｓ１2</v>
          </cell>
          <cell r="P380">
            <v>3.5</v>
          </cell>
          <cell r="Q380" t="str">
            <v>m3</v>
          </cell>
          <cell r="R380">
            <v>13900</v>
          </cell>
          <cell r="S380">
            <v>48650</v>
          </cell>
          <cell r="T380" t="str">
            <v>物価資料</v>
          </cell>
        </row>
        <row r="381">
          <cell r="C381">
            <v>31610043</v>
          </cell>
          <cell r="D381">
            <v>3</v>
          </cell>
          <cell r="E381">
            <v>16</v>
          </cell>
          <cell r="F381">
            <v>1</v>
          </cell>
          <cell r="G381">
            <v>4</v>
          </cell>
          <cell r="H381">
            <v>3</v>
          </cell>
          <cell r="N381" t="str">
            <v>コンクリート打設手間</v>
          </cell>
          <cell r="O381" t="str">
            <v>基礎コン</v>
          </cell>
          <cell r="P381">
            <v>3.5</v>
          </cell>
          <cell r="Q381" t="str">
            <v>m3</v>
          </cell>
          <cell r="R381">
            <v>1310</v>
          </cell>
          <cell r="S381">
            <v>4585</v>
          </cell>
          <cell r="T381" t="str">
            <v>市場単価小規模補正</v>
          </cell>
        </row>
        <row r="382">
          <cell r="C382">
            <v>31610044</v>
          </cell>
          <cell r="D382">
            <v>3</v>
          </cell>
          <cell r="E382">
            <v>16</v>
          </cell>
          <cell r="F382">
            <v>1</v>
          </cell>
          <cell r="G382">
            <v>4</v>
          </cell>
          <cell r="H382">
            <v>4</v>
          </cell>
          <cell r="N382" t="str">
            <v>ポンプ圧送料金</v>
          </cell>
          <cell r="P382">
            <v>3.5</v>
          </cell>
          <cell r="Q382" t="str">
            <v>m3</v>
          </cell>
          <cell r="R382">
            <v>470</v>
          </cell>
          <cell r="S382">
            <v>1645</v>
          </cell>
          <cell r="T382" t="str">
            <v>市場単価</v>
          </cell>
        </row>
        <row r="383">
          <cell r="C383">
            <v>31610046</v>
          </cell>
          <cell r="D383">
            <v>3</v>
          </cell>
          <cell r="E383">
            <v>16</v>
          </cell>
          <cell r="F383">
            <v>1</v>
          </cell>
          <cell r="G383">
            <v>4</v>
          </cell>
          <cell r="H383">
            <v>6</v>
          </cell>
          <cell r="N383" t="str">
            <v>基礎型枠</v>
          </cell>
          <cell r="P383">
            <v>12.7</v>
          </cell>
          <cell r="Q383" t="str">
            <v>㎡</v>
          </cell>
          <cell r="R383">
            <v>2970</v>
          </cell>
          <cell r="S383">
            <v>37719</v>
          </cell>
          <cell r="T383" t="str">
            <v>市場単価</v>
          </cell>
        </row>
        <row r="384">
          <cell r="C384">
            <v>31610047</v>
          </cell>
          <cell r="D384">
            <v>3</v>
          </cell>
          <cell r="E384">
            <v>16</v>
          </cell>
          <cell r="F384">
            <v>1</v>
          </cell>
          <cell r="G384">
            <v>4</v>
          </cell>
          <cell r="H384">
            <v>7</v>
          </cell>
          <cell r="N384" t="str">
            <v>型枠運搬費</v>
          </cell>
          <cell r="O384"/>
          <cell r="P384">
            <v>12.7</v>
          </cell>
          <cell r="Q384" t="str">
            <v>㎡</v>
          </cell>
          <cell r="R384">
            <v>180</v>
          </cell>
          <cell r="S384">
            <v>2286</v>
          </cell>
          <cell r="T384" t="str">
            <v>市場単価</v>
          </cell>
        </row>
        <row r="385">
          <cell r="C385">
            <v>31610048</v>
          </cell>
          <cell r="D385">
            <v>3</v>
          </cell>
          <cell r="E385">
            <v>16</v>
          </cell>
          <cell r="F385">
            <v>1</v>
          </cell>
          <cell r="G385">
            <v>4</v>
          </cell>
          <cell r="H385">
            <v>8</v>
          </cell>
          <cell r="N385" t="str">
            <v>発生材処分費</v>
          </cell>
          <cell r="O385"/>
          <cell r="P385">
            <v>0.1</v>
          </cell>
          <cell r="Q385" t="str">
            <v>ｔ</v>
          </cell>
          <cell r="R385">
            <v>9200</v>
          </cell>
          <cell r="S385">
            <v>920</v>
          </cell>
          <cell r="T385" t="str">
            <v>施工単価</v>
          </cell>
        </row>
        <row r="386">
          <cell r="C386">
            <v>31610050</v>
          </cell>
          <cell r="D386">
            <v>3</v>
          </cell>
          <cell r="E386">
            <v>16</v>
          </cell>
          <cell r="F386">
            <v>1</v>
          </cell>
          <cell r="G386">
            <v>5</v>
          </cell>
          <cell r="M386" t="str">
            <v>擁壁工</v>
          </cell>
          <cell r="O386" t="str">
            <v>自然石風既製コンクリート</v>
          </cell>
          <cell r="P386">
            <v>1</v>
          </cell>
          <cell r="Q386" t="str">
            <v>式</v>
          </cell>
          <cell r="S386">
            <v>683510</v>
          </cell>
          <cell r="T386" t="str">
            <v>第４号明細</v>
          </cell>
        </row>
        <row r="387">
          <cell r="C387">
            <v>31610051</v>
          </cell>
          <cell r="D387">
            <v>3</v>
          </cell>
          <cell r="E387">
            <v>16</v>
          </cell>
          <cell r="F387">
            <v>1</v>
          </cell>
          <cell r="G387">
            <v>5</v>
          </cell>
          <cell r="H387">
            <v>1</v>
          </cell>
          <cell r="N387" t="str">
            <v>擁壁工</v>
          </cell>
          <cell r="O387" t="str">
            <v>自然石風既製コンクリート</v>
          </cell>
          <cell r="P387">
            <v>54</v>
          </cell>
          <cell r="Q387" t="str">
            <v>m2</v>
          </cell>
          <cell r="R387">
            <v>11270</v>
          </cell>
          <cell r="S387">
            <v>608580</v>
          </cell>
          <cell r="T387" t="str">
            <v>施工単価</v>
          </cell>
        </row>
        <row r="388">
          <cell r="C388">
            <v>31610052</v>
          </cell>
          <cell r="D388">
            <v>3</v>
          </cell>
          <cell r="E388">
            <v>16</v>
          </cell>
          <cell r="F388">
            <v>1</v>
          </cell>
          <cell r="G388">
            <v>5</v>
          </cell>
          <cell r="H388">
            <v>2</v>
          </cell>
          <cell r="N388" t="str">
            <v>裏込めコンクリート</v>
          </cell>
          <cell r="O388" t="str">
            <v>ＦＣ18  Ｓ１2</v>
          </cell>
          <cell r="P388">
            <v>4.4000000000000004</v>
          </cell>
          <cell r="Q388" t="str">
            <v>m3</v>
          </cell>
          <cell r="R388">
            <v>13900</v>
          </cell>
          <cell r="S388">
            <v>61160</v>
          </cell>
          <cell r="T388" t="str">
            <v>物価資料</v>
          </cell>
        </row>
        <row r="389">
          <cell r="C389">
            <v>31610053</v>
          </cell>
          <cell r="D389">
            <v>3</v>
          </cell>
          <cell r="E389">
            <v>16</v>
          </cell>
          <cell r="F389">
            <v>1</v>
          </cell>
          <cell r="G389">
            <v>5</v>
          </cell>
          <cell r="H389">
            <v>3</v>
          </cell>
          <cell r="N389" t="str">
            <v>裏込め砕石</v>
          </cell>
          <cell r="P389">
            <v>8.1</v>
          </cell>
          <cell r="Q389" t="str">
            <v>m3</v>
          </cell>
          <cell r="R389">
            <v>1700</v>
          </cell>
          <cell r="S389">
            <v>13770</v>
          </cell>
          <cell r="T389" t="str">
            <v>物価資料</v>
          </cell>
        </row>
        <row r="390">
          <cell r="C390">
            <v>31620000</v>
          </cell>
          <cell r="D390">
            <v>3</v>
          </cell>
          <cell r="E390">
            <v>16</v>
          </cell>
          <cell r="F390">
            <v>2</v>
          </cell>
          <cell r="L390" t="str">
            <v>2)配水場造成・場内整備工事</v>
          </cell>
          <cell r="P390">
            <v>1</v>
          </cell>
          <cell r="Q390" t="str">
            <v>式</v>
          </cell>
          <cell r="S390">
            <v>1541786</v>
          </cell>
        </row>
        <row r="391">
          <cell r="C391">
            <v>31620010</v>
          </cell>
          <cell r="D391">
            <v>3</v>
          </cell>
          <cell r="E391">
            <v>16</v>
          </cell>
          <cell r="F391">
            <v>2</v>
          </cell>
          <cell r="G391">
            <v>1</v>
          </cell>
          <cell r="M391" t="str">
            <v>掘削</v>
          </cell>
          <cell r="O391" t="str">
            <v>機械</v>
          </cell>
          <cell r="P391">
            <v>192</v>
          </cell>
          <cell r="Q391" t="str">
            <v>ｍ3</v>
          </cell>
          <cell r="R391">
            <v>1410</v>
          </cell>
          <cell r="S391">
            <v>270720</v>
          </cell>
          <cell r="T391" t="str">
            <v>市場単価小規模補正</v>
          </cell>
        </row>
        <row r="392">
          <cell r="C392">
            <v>31620020</v>
          </cell>
          <cell r="D392">
            <v>3</v>
          </cell>
          <cell r="E392">
            <v>16</v>
          </cell>
          <cell r="F392">
            <v>2</v>
          </cell>
          <cell r="G392">
            <v>2</v>
          </cell>
          <cell r="M392" t="str">
            <v>残土処分</v>
          </cell>
          <cell r="P392">
            <v>192</v>
          </cell>
          <cell r="Q392" t="str">
            <v>ｍ3</v>
          </cell>
          <cell r="R392">
            <v>2100</v>
          </cell>
          <cell r="S392">
            <v>403200</v>
          </cell>
          <cell r="T392" t="str">
            <v>代価１００</v>
          </cell>
        </row>
        <row r="393">
          <cell r="C393">
            <v>31620030</v>
          </cell>
          <cell r="D393">
            <v>3</v>
          </cell>
          <cell r="E393">
            <v>16</v>
          </cell>
          <cell r="F393">
            <v>2</v>
          </cell>
          <cell r="G393">
            <v>3</v>
          </cell>
          <cell r="M393" t="str">
            <v>伐採処分</v>
          </cell>
          <cell r="P393">
            <v>1</v>
          </cell>
          <cell r="Q393" t="str">
            <v>式</v>
          </cell>
          <cell r="R393">
            <v>216100</v>
          </cell>
          <cell r="S393">
            <v>216100</v>
          </cell>
          <cell r="T393" t="str">
            <v>代価２</v>
          </cell>
        </row>
        <row r="394">
          <cell r="C394">
            <v>31620040</v>
          </cell>
          <cell r="D394">
            <v>3</v>
          </cell>
          <cell r="E394">
            <v>16</v>
          </cell>
          <cell r="F394">
            <v>2</v>
          </cell>
          <cell r="G394">
            <v>4</v>
          </cell>
          <cell r="M394" t="str">
            <v>フェンス</v>
          </cell>
          <cell r="O394" t="str">
            <v>A1800×3.2×56(亜鉛メッキ鉄線)</v>
          </cell>
          <cell r="P394">
            <v>58.6</v>
          </cell>
          <cell r="Q394" t="str">
            <v>ｍ</v>
          </cell>
          <cell r="R394">
            <v>9810</v>
          </cell>
          <cell r="S394">
            <v>574866</v>
          </cell>
          <cell r="T394" t="str">
            <v>施工単価</v>
          </cell>
        </row>
        <row r="395">
          <cell r="C395">
            <v>31620050</v>
          </cell>
          <cell r="D395">
            <v>3</v>
          </cell>
          <cell r="E395">
            <v>16</v>
          </cell>
          <cell r="F395">
            <v>2</v>
          </cell>
          <cell r="G395">
            <v>5</v>
          </cell>
          <cell r="M395" t="str">
            <v>門扉</v>
          </cell>
          <cell r="O395" t="str">
            <v>ネットフェンス用門扉　両開W2000　アングル型</v>
          </cell>
          <cell r="P395">
            <v>1</v>
          </cell>
          <cell r="Q395" t="str">
            <v>箇所</v>
          </cell>
          <cell r="R395">
            <v>76900</v>
          </cell>
          <cell r="S395">
            <v>76900</v>
          </cell>
          <cell r="T395" t="str">
            <v>物価資料</v>
          </cell>
        </row>
        <row r="396">
          <cell r="C396">
            <v>31700000</v>
          </cell>
          <cell r="D396">
            <v>3</v>
          </cell>
          <cell r="E396">
            <v>17</v>
          </cell>
          <cell r="K396" t="str">
            <v>１７．その他</v>
          </cell>
          <cell r="P396">
            <v>1</v>
          </cell>
          <cell r="Q396" t="str">
            <v>式</v>
          </cell>
          <cell r="S396">
            <v>0</v>
          </cell>
        </row>
        <row r="397">
          <cell r="C397">
            <v>31710000</v>
          </cell>
          <cell r="D397">
            <v>3</v>
          </cell>
          <cell r="E397">
            <v>17</v>
          </cell>
          <cell r="F397">
            <v>1</v>
          </cell>
          <cell r="L397" t="str">
            <v>1)１号取水ポンプ　建屋とりこわし</v>
          </cell>
          <cell r="P397">
            <v>1</v>
          </cell>
          <cell r="Q397" t="str">
            <v>式</v>
          </cell>
          <cell r="S397">
            <v>0</v>
          </cell>
        </row>
        <row r="398">
          <cell r="C398">
            <v>31710010</v>
          </cell>
          <cell r="D398">
            <v>3</v>
          </cell>
          <cell r="E398">
            <v>17</v>
          </cell>
          <cell r="F398">
            <v>1</v>
          </cell>
          <cell r="G398">
            <v>1</v>
          </cell>
          <cell r="M398" t="str">
            <v>コンクリートとりこわし</v>
          </cell>
          <cell r="Q398" t="str">
            <v>m3</v>
          </cell>
        </row>
        <row r="399">
          <cell r="C399">
            <v>31710020</v>
          </cell>
          <cell r="D399">
            <v>3</v>
          </cell>
          <cell r="E399">
            <v>17</v>
          </cell>
          <cell r="F399">
            <v>1</v>
          </cell>
          <cell r="G399">
            <v>2</v>
          </cell>
          <cell r="M399" t="str">
            <v>コンクリート殻処分</v>
          </cell>
          <cell r="Q399" t="str">
            <v>m3</v>
          </cell>
        </row>
        <row r="400">
          <cell r="C400">
            <v>31720000</v>
          </cell>
          <cell r="D400">
            <v>3</v>
          </cell>
          <cell r="E400">
            <v>17</v>
          </cell>
          <cell r="F400">
            <v>2</v>
          </cell>
          <cell r="L400" t="str">
            <v>2)既設配水池　とりこわし</v>
          </cell>
          <cell r="P400">
            <v>1</v>
          </cell>
          <cell r="Q400" t="str">
            <v>式</v>
          </cell>
          <cell r="S400">
            <v>0</v>
          </cell>
        </row>
        <row r="401">
          <cell r="C401">
            <v>31720010</v>
          </cell>
          <cell r="D401">
            <v>3</v>
          </cell>
          <cell r="E401">
            <v>17</v>
          </cell>
          <cell r="F401">
            <v>2</v>
          </cell>
          <cell r="G401">
            <v>1</v>
          </cell>
          <cell r="M401" t="str">
            <v>コンクリートとりこわし</v>
          </cell>
          <cell r="Q401" t="str">
            <v>m3</v>
          </cell>
        </row>
        <row r="402">
          <cell r="C402">
            <v>31720020</v>
          </cell>
          <cell r="D402">
            <v>3</v>
          </cell>
          <cell r="E402">
            <v>17</v>
          </cell>
          <cell r="F402">
            <v>2</v>
          </cell>
          <cell r="G402">
            <v>2</v>
          </cell>
          <cell r="M402" t="str">
            <v>コンクリート殻処分</v>
          </cell>
          <cell r="Q402" t="str">
            <v>m3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数量総括（１）  (2)"/>
      <sheetName val="数量総括（１） "/>
      <sheetName val="数量計算"/>
      <sheetName val="結果・印刷（４点）"/>
      <sheetName val="結果・印刷（２点）"/>
      <sheetName val="ﾘｽﾄﾃﾞｰﾀ"/>
      <sheetName val="表示用ｵﾌﾞｼﾞｪｸﾄ"/>
      <sheetName val="表示用ｵﾌﾞｼﾞｪｸﾄ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計算条件"/>
      <sheetName val="計算ｼｰﾄ"/>
      <sheetName val="浮遊時の安定検討"/>
      <sheetName val="出力"/>
      <sheetName val="作図"/>
    </sheetNames>
    <sheetDataSet>
      <sheetData sheetId="0"/>
      <sheetData sheetId="1">
        <row r="5">
          <cell r="B5">
            <v>0.5</v>
          </cell>
        </row>
        <row r="6">
          <cell r="B6">
            <v>0.4</v>
          </cell>
        </row>
        <row r="7">
          <cell r="B7">
            <v>0.2</v>
          </cell>
        </row>
        <row r="8">
          <cell r="B8">
            <v>0.2</v>
          </cell>
        </row>
        <row r="9">
          <cell r="B9">
            <v>0.4</v>
          </cell>
        </row>
        <row r="10">
          <cell r="B10">
            <v>0.2</v>
          </cell>
        </row>
        <row r="11">
          <cell r="B11">
            <v>0</v>
          </cell>
        </row>
        <row r="12">
          <cell r="B12">
            <v>0</v>
          </cell>
        </row>
        <row r="13">
          <cell r="A13">
            <v>1</v>
          </cell>
        </row>
        <row r="14">
          <cell r="A14">
            <v>2</v>
          </cell>
        </row>
        <row r="15">
          <cell r="B15">
            <v>0.5</v>
          </cell>
        </row>
        <row r="16">
          <cell r="B16">
            <v>0.5</v>
          </cell>
        </row>
        <row r="17">
          <cell r="B17">
            <v>0.2</v>
          </cell>
        </row>
        <row r="18">
          <cell r="B18">
            <v>0.2</v>
          </cell>
        </row>
        <row r="24">
          <cell r="B24">
            <v>3</v>
          </cell>
        </row>
      </sheetData>
      <sheetData sheetId="2"/>
      <sheetData sheetId="3"/>
      <sheetData sheetId="4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柱"/>
      <sheetName val="梁"/>
      <sheetName val="トラス"/>
      <sheetName val="ﾌﾞﾚｰｽ"/>
      <sheetName val="階段"/>
      <sheetName val="ﾘｽﾄ"/>
      <sheetName val="雑 "/>
      <sheetName val="大集計"/>
      <sheetName val="数量"/>
      <sheetName val="鋼材"/>
      <sheetName val="鋼材 (軽量)"/>
      <sheetName val="ﾎﾞﾙﾄ"/>
      <sheetName val="溶接"/>
      <sheetName val="ﾎﾞﾙﾄ単価"/>
      <sheetName val="ｽﾘｰﾌﾞ"/>
      <sheetName val="耐火被覆"/>
      <sheetName val="塗装"/>
      <sheetName val="ﾘｽﾄ (2)"/>
      <sheetName val="雑鉄骨"/>
      <sheetName val="雑鉄骨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礎工●"/>
      <sheetName val="H鋼への荷重"/>
      <sheetName val="H鋼応力（上部）"/>
      <sheetName val="基本入力事項"/>
    </sheetNames>
    <sheetDataSet>
      <sheetData sheetId="0" refreshError="1"/>
      <sheetData sheetId="1"/>
      <sheetData sheetId="2" refreshError="1"/>
      <sheetData sheetId="3" refreshError="1">
        <row r="16">
          <cell r="A16" t="str">
            <v>H-150×150×7×10</v>
          </cell>
          <cell r="J16">
            <v>9.1</v>
          </cell>
          <cell r="O16">
            <v>0.30499999999999999</v>
          </cell>
          <cell r="T16">
            <v>31.1</v>
          </cell>
          <cell r="Y16">
            <v>1620</v>
          </cell>
          <cell r="AD16">
            <v>216</v>
          </cell>
          <cell r="AJ16">
            <v>15</v>
          </cell>
        </row>
        <row r="17">
          <cell r="A17" t="str">
            <v>H-175×175×7.5×11</v>
          </cell>
          <cell r="J17">
            <v>11.48</v>
          </cell>
          <cell r="O17">
            <v>0.39600000000000002</v>
          </cell>
          <cell r="T17">
            <v>40.4</v>
          </cell>
          <cell r="Y17">
            <v>2900</v>
          </cell>
          <cell r="AD17">
            <v>331</v>
          </cell>
          <cell r="AE17">
            <v>331</v>
          </cell>
          <cell r="AF17">
            <v>331</v>
          </cell>
          <cell r="AJ17">
            <v>17.5</v>
          </cell>
        </row>
        <row r="18">
          <cell r="A18" t="str">
            <v>H-200×200×8×12</v>
          </cell>
          <cell r="J18">
            <v>14.08</v>
          </cell>
          <cell r="O18">
            <v>0.48899999999999999</v>
          </cell>
          <cell r="T18">
            <v>49.9</v>
          </cell>
          <cell r="Y18">
            <v>4720</v>
          </cell>
          <cell r="AD18">
            <v>472</v>
          </cell>
          <cell r="AE18">
            <v>472</v>
          </cell>
          <cell r="AF18">
            <v>472</v>
          </cell>
          <cell r="AJ18">
            <v>20</v>
          </cell>
        </row>
        <row r="19">
          <cell r="A19" t="str">
            <v>H-250×250×9×14</v>
          </cell>
          <cell r="J19">
            <v>19.98</v>
          </cell>
          <cell r="O19">
            <v>0.70399999999999996</v>
          </cell>
          <cell r="T19">
            <v>71.8</v>
          </cell>
          <cell r="Y19">
            <v>10700</v>
          </cell>
          <cell r="AD19">
            <v>860</v>
          </cell>
          <cell r="AE19">
            <v>860</v>
          </cell>
          <cell r="AF19">
            <v>860</v>
          </cell>
          <cell r="AJ19">
            <v>25</v>
          </cell>
        </row>
        <row r="20">
          <cell r="A20" t="str">
            <v>H-300×300×10×15</v>
          </cell>
          <cell r="J20">
            <v>27</v>
          </cell>
          <cell r="O20">
            <v>0.91200000000000003</v>
          </cell>
          <cell r="T20">
            <v>93</v>
          </cell>
          <cell r="Y20">
            <v>20200</v>
          </cell>
          <cell r="AD20">
            <v>1350</v>
          </cell>
          <cell r="AE20">
            <v>1350</v>
          </cell>
          <cell r="AF20">
            <v>1350</v>
          </cell>
          <cell r="AJ20">
            <v>30</v>
          </cell>
        </row>
        <row r="21">
          <cell r="A21" t="str">
            <v>H-350×350×12×19</v>
          </cell>
          <cell r="J21">
            <v>37.44</v>
          </cell>
          <cell r="O21">
            <v>1.3240000000000001</v>
          </cell>
          <cell r="T21">
            <v>135</v>
          </cell>
          <cell r="Y21">
            <v>39800</v>
          </cell>
          <cell r="AD21">
            <v>2280</v>
          </cell>
          <cell r="AE21">
            <v>2280</v>
          </cell>
          <cell r="AF21">
            <v>2280</v>
          </cell>
          <cell r="AJ21">
            <v>35</v>
          </cell>
        </row>
        <row r="22">
          <cell r="A22" t="str">
            <v>H-400×400×13×21</v>
          </cell>
          <cell r="J22">
            <v>46.54</v>
          </cell>
          <cell r="O22">
            <v>1.6839999999999999</v>
          </cell>
          <cell r="T22">
            <v>172</v>
          </cell>
          <cell r="Y22">
            <v>66600</v>
          </cell>
          <cell r="AD22">
            <v>3330</v>
          </cell>
          <cell r="AE22">
            <v>3330</v>
          </cell>
          <cell r="AF22">
            <v>3330</v>
          </cell>
          <cell r="AJ22">
            <v>40</v>
          </cell>
        </row>
      </sheetData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-10m完成時"/>
      <sheetName val="-10m腐食時 "/>
      <sheetName val="MDけん引時800"/>
      <sheetName val="MDけん引時700"/>
      <sheetName val="BD地震時1000"/>
      <sheetName val="BD地震時1100-1"/>
      <sheetName val="BD接岸時1100-2"/>
      <sheetName val="橋台桟橋800"/>
      <sheetName val="1"/>
      <sheetName val="補助P800"/>
      <sheetName val="橋脚"/>
      <sheetName val="異形PF"/>
      <sheetName val="MD直杭8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目次"/>
      <sheetName val="内表紙"/>
      <sheetName val="◎総括表 "/>
      <sheetName val="土工集計表"/>
      <sheetName val="土工左岸 "/>
      <sheetName val="土工右岸 "/>
      <sheetName val="護岸工集計表"/>
      <sheetName val="左岸側護岸工数量"/>
      <sheetName val="右岸側護岸工数量 "/>
      <sheetName val="ブロック積み単位数量 "/>
      <sheetName val="護床工集計表"/>
      <sheetName val="護床工数量"/>
      <sheetName val="重力式擁壁工集計表"/>
      <sheetName val="重力式擁工数量"/>
      <sheetName val="◎撤去工集計表"/>
      <sheetName val="◎撤去数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電気数量"/>
    </sheetNames>
    <sheetDataSet>
      <sheetData sheetId="0">
        <row r="3">
          <cell r="B3" t="str">
            <v>電線</v>
          </cell>
          <cell r="C3" t="str">
            <v>CV14ﾛ*3CE38</v>
          </cell>
          <cell r="D3">
            <v>6</v>
          </cell>
          <cell r="E3" t="str">
            <v>m</v>
          </cell>
          <cell r="F3" t="str">
            <v>散水ポンプ高圧盤→散水ポンプ</v>
          </cell>
          <cell r="G3" t="str">
            <v>管路内配線(E51)</v>
          </cell>
        </row>
        <row r="4">
          <cell r="B4" t="str">
            <v>電線</v>
          </cell>
          <cell r="C4" t="str">
            <v>IV38ﾛ</v>
          </cell>
          <cell r="D4">
            <v>7</v>
          </cell>
          <cell r="E4" t="str">
            <v>m</v>
          </cell>
          <cell r="F4" t="str">
            <v>散水ポンプ高圧盤→接地Ｅ１</v>
          </cell>
          <cell r="G4" t="str">
            <v>管路内配線(G28)</v>
          </cell>
        </row>
        <row r="5">
          <cell r="B5" t="str">
            <v>電線</v>
          </cell>
          <cell r="C5" t="str">
            <v>CVV2ﾛ*15C</v>
          </cell>
          <cell r="D5">
            <v>6</v>
          </cell>
          <cell r="E5" t="str">
            <v>m</v>
          </cell>
          <cell r="F5" t="str">
            <v>散水ポンプ高圧盤→散水ポンプ制御盤</v>
          </cell>
        </row>
        <row r="6">
          <cell r="B6" t="str">
            <v>電線</v>
          </cell>
          <cell r="C6" t="str">
            <v>CV150ﾛ*3C</v>
          </cell>
          <cell r="D6">
            <v>4</v>
          </cell>
          <cell r="E6" t="str">
            <v>m</v>
          </cell>
          <cell r="F6" t="str">
            <v>電力分電盤→分電盤</v>
          </cell>
        </row>
        <row r="7">
          <cell r="B7" t="str">
            <v>電線</v>
          </cell>
          <cell r="C7" t="str">
            <v>CVV5.5ﾛ*3C</v>
          </cell>
          <cell r="D7">
            <v>4</v>
          </cell>
          <cell r="E7" t="str">
            <v>m</v>
          </cell>
          <cell r="F7" t="str">
            <v>電力分電盤→分電盤</v>
          </cell>
        </row>
        <row r="8">
          <cell r="B8" t="str">
            <v>電線</v>
          </cell>
          <cell r="C8" t="str">
            <v>IV5.5ﾛ</v>
          </cell>
          <cell r="D8">
            <v>11</v>
          </cell>
          <cell r="E8" t="str">
            <v>m</v>
          </cell>
          <cell r="F8" t="str">
            <v>分電盤→接地Ｅ３</v>
          </cell>
          <cell r="G8" t="str">
            <v>管路内配線(G16)</v>
          </cell>
        </row>
        <row r="9">
          <cell r="B9" t="str">
            <v>電線</v>
          </cell>
          <cell r="C9" t="str">
            <v>CV38ﾛ*3C</v>
          </cell>
          <cell r="D9">
            <v>11</v>
          </cell>
          <cell r="E9" t="str">
            <v>m</v>
          </cell>
          <cell r="F9" t="str">
            <v>分電盤→揚水ポンプ制御盤</v>
          </cell>
        </row>
        <row r="10">
          <cell r="B10" t="str">
            <v>電線</v>
          </cell>
          <cell r="C10" t="str">
            <v>CV38ﾛ*3C</v>
          </cell>
          <cell r="D10">
            <v>11</v>
          </cell>
          <cell r="E10" t="str">
            <v>m</v>
          </cell>
          <cell r="F10" t="str">
            <v>分電盤→揚水ポンプ制御盤</v>
          </cell>
        </row>
        <row r="11">
          <cell r="B11" t="str">
            <v>電線</v>
          </cell>
          <cell r="C11" t="str">
            <v>CVV2ﾛ*2C</v>
          </cell>
          <cell r="D11">
            <v>11</v>
          </cell>
          <cell r="E11" t="str">
            <v>m</v>
          </cell>
          <cell r="F11" t="str">
            <v>分電盤→揚水ポンプ制御盤</v>
          </cell>
        </row>
        <row r="12">
          <cell r="B12" t="str">
            <v>電線</v>
          </cell>
          <cell r="C12" t="str">
            <v>CV3.5ﾛ*2C*E2ﾛ</v>
          </cell>
          <cell r="D12">
            <v>13</v>
          </cell>
          <cell r="E12" t="str">
            <v>m</v>
          </cell>
          <cell r="F12" t="str">
            <v>分電盤→コンセント</v>
          </cell>
          <cell r="G12" t="str">
            <v>管路内配線(E25)</v>
          </cell>
        </row>
        <row r="13">
          <cell r="B13" t="str">
            <v>電線</v>
          </cell>
          <cell r="C13" t="str">
            <v>CVV2ﾛ*2C</v>
          </cell>
          <cell r="D13">
            <v>13</v>
          </cell>
          <cell r="E13" t="str">
            <v>m</v>
          </cell>
          <cell r="F13" t="str">
            <v>Ｔｻｰﾓｽﾀｯﾄ→Ｔｻｰﾓｽﾀｯﾄ</v>
          </cell>
          <cell r="G13" t="str">
            <v>管路内配線(E19)</v>
          </cell>
        </row>
        <row r="14">
          <cell r="B14" t="str">
            <v>電線</v>
          </cell>
          <cell r="C14" t="str">
            <v>CVV2ﾛ*2C</v>
          </cell>
          <cell r="D14">
            <v>15</v>
          </cell>
          <cell r="E14" t="str">
            <v>m</v>
          </cell>
          <cell r="F14" t="str">
            <v>分電盤→Ｔｻｰﾓｽﾀｯﾄ</v>
          </cell>
          <cell r="G14" t="str">
            <v>管路内配線(E19)</v>
          </cell>
        </row>
        <row r="15">
          <cell r="B15" t="str">
            <v>電線</v>
          </cell>
          <cell r="C15" t="str">
            <v>CV3.5ﾛ*2C*E2ﾛ</v>
          </cell>
          <cell r="D15">
            <v>13</v>
          </cell>
          <cell r="E15" t="str">
            <v>m</v>
          </cell>
          <cell r="F15" t="str">
            <v>分電盤→コンセント</v>
          </cell>
          <cell r="G15" t="str">
            <v>管路内配線(E25)</v>
          </cell>
        </row>
        <row r="16">
          <cell r="B16" t="str">
            <v>電線</v>
          </cell>
          <cell r="C16" t="str">
            <v>CVV2ﾛ*7C</v>
          </cell>
          <cell r="D16">
            <v>8</v>
          </cell>
          <cell r="E16" t="str">
            <v>m</v>
          </cell>
          <cell r="F16" t="str">
            <v>散水ポンプ制御盤→電動仕切弁</v>
          </cell>
          <cell r="G16" t="str">
            <v>管路内配線(E31)</v>
          </cell>
        </row>
        <row r="17">
          <cell r="B17" t="str">
            <v>電線</v>
          </cell>
          <cell r="C17" t="str">
            <v>CV3.5ﾛ*2C*E2ﾛ</v>
          </cell>
          <cell r="D17">
            <v>8</v>
          </cell>
          <cell r="E17" t="str">
            <v>m</v>
          </cell>
          <cell r="F17" t="str">
            <v>散水ポンプ制御盤→電動仕切弁</v>
          </cell>
          <cell r="G17" t="str">
            <v>管路内配線(E25)</v>
          </cell>
        </row>
        <row r="18">
          <cell r="B18" t="str">
            <v>電線</v>
          </cell>
          <cell r="C18" t="str">
            <v>CVV2ﾛ*4C</v>
          </cell>
          <cell r="D18">
            <v>8</v>
          </cell>
          <cell r="E18" t="str">
            <v>m</v>
          </cell>
          <cell r="F18" t="str">
            <v>散水ポンプ制御盤→電動仕切弁</v>
          </cell>
          <cell r="G18" t="str">
            <v>管路内配線(E25)</v>
          </cell>
        </row>
        <row r="19">
          <cell r="B19" t="str">
            <v>電線</v>
          </cell>
          <cell r="C19" t="str">
            <v>CVV2ﾛ*2C</v>
          </cell>
          <cell r="D19">
            <v>8</v>
          </cell>
          <cell r="E19" t="str">
            <v>m</v>
          </cell>
          <cell r="F19" t="str">
            <v>散水ポンプ制御盤→自閉式逆止弁</v>
          </cell>
          <cell r="G19" t="str">
            <v>管路内配線(E19)</v>
          </cell>
        </row>
        <row r="20">
          <cell r="B20" t="str">
            <v>電線</v>
          </cell>
          <cell r="C20" t="str">
            <v>CV38ﾛ*4C</v>
          </cell>
          <cell r="D20">
            <v>76</v>
          </cell>
          <cell r="E20" t="str">
            <v>m</v>
          </cell>
          <cell r="F20" t="str">
            <v>散水ポンプ制御盤→揚水ポンプNo１</v>
          </cell>
          <cell r="G20" t="str">
            <v>管路内配線(E70)</v>
          </cell>
        </row>
        <row r="21">
          <cell r="B21" t="str">
            <v>電線</v>
          </cell>
          <cell r="C21" t="str">
            <v>CV38ﾛ*3C</v>
          </cell>
          <cell r="D21">
            <v>76</v>
          </cell>
          <cell r="E21" t="str">
            <v>m</v>
          </cell>
          <cell r="F21" t="str">
            <v>散水ポンプ制御盤→揚水ポンプNo１</v>
          </cell>
          <cell r="G21" t="str">
            <v>管路内配線(E70)</v>
          </cell>
        </row>
        <row r="22">
          <cell r="B22" t="str">
            <v>電線</v>
          </cell>
          <cell r="C22" t="str">
            <v>CVV2ﾛ*3C</v>
          </cell>
          <cell r="D22">
            <v>76</v>
          </cell>
          <cell r="E22" t="str">
            <v>m</v>
          </cell>
          <cell r="F22" t="str">
            <v>散水ポンプ制御盤→揚水ポンプNo１</v>
          </cell>
        </row>
        <row r="23">
          <cell r="B23" t="str">
            <v>電線</v>
          </cell>
          <cell r="C23" t="str">
            <v>CV38ﾛ*4C</v>
          </cell>
          <cell r="D23">
            <v>30</v>
          </cell>
          <cell r="E23" t="str">
            <v>m</v>
          </cell>
          <cell r="F23" t="str">
            <v>散水ポンプ制御盤→揚水ポンプNo２</v>
          </cell>
          <cell r="G23" t="str">
            <v>管路内配線(E70)</v>
          </cell>
        </row>
        <row r="24">
          <cell r="B24" t="str">
            <v>電線</v>
          </cell>
          <cell r="C24" t="str">
            <v>CV38ﾛ*3C</v>
          </cell>
          <cell r="D24">
            <v>30</v>
          </cell>
          <cell r="E24" t="str">
            <v>m</v>
          </cell>
          <cell r="F24" t="str">
            <v>散水ポンプ制御盤→揚水ポンプNo２</v>
          </cell>
          <cell r="G24" t="str">
            <v>管路内配線(E70)</v>
          </cell>
        </row>
        <row r="25">
          <cell r="B25" t="str">
            <v>電線</v>
          </cell>
          <cell r="C25" t="str">
            <v>CVV2ﾛ*3C</v>
          </cell>
          <cell r="D25">
            <v>30</v>
          </cell>
          <cell r="E25" t="str">
            <v>m</v>
          </cell>
          <cell r="F25" t="str">
            <v>散水ポンプ制御盤→揚水ポンプNo２</v>
          </cell>
        </row>
        <row r="26">
          <cell r="B26" t="str">
            <v>電線</v>
          </cell>
          <cell r="C26" t="str">
            <v>CVV2ﾛ*2C</v>
          </cell>
          <cell r="D26">
            <v>7</v>
          </cell>
          <cell r="E26" t="str">
            <v>m</v>
          </cell>
          <cell r="F26" t="str">
            <v>散水ポンプ制御盤→ＰＳ</v>
          </cell>
          <cell r="G26" t="str">
            <v>管路内配線(E19)</v>
          </cell>
        </row>
        <row r="27">
          <cell r="B27" t="str">
            <v>電線</v>
          </cell>
          <cell r="C27" t="str">
            <v>CVV2ﾛ*3C</v>
          </cell>
          <cell r="D27">
            <v>8</v>
          </cell>
          <cell r="E27" t="str">
            <v>m</v>
          </cell>
          <cell r="F27" t="str">
            <v>散水ポンプ制御盤→電極棒</v>
          </cell>
          <cell r="G27" t="str">
            <v>管路内配線(E25)</v>
          </cell>
        </row>
        <row r="28">
          <cell r="B28" t="str">
            <v>電線</v>
          </cell>
          <cell r="C28" t="str">
            <v>CVV2ﾛ*5C</v>
          </cell>
          <cell r="D28">
            <v>8</v>
          </cell>
          <cell r="E28" t="str">
            <v>m</v>
          </cell>
          <cell r="F28" t="str">
            <v>散水ポンプ制御盤→貯水槽</v>
          </cell>
          <cell r="G28" t="str">
            <v>管路内配線(G22)</v>
          </cell>
        </row>
        <row r="29">
          <cell r="B29" t="str">
            <v>電線</v>
          </cell>
          <cell r="C29" t="str">
            <v>CVV2ﾛ*20C</v>
          </cell>
          <cell r="D29">
            <v>6</v>
          </cell>
          <cell r="E29" t="str">
            <v>m</v>
          </cell>
          <cell r="F29" t="str">
            <v>散水ポンプ制御盤→通信接続箱</v>
          </cell>
          <cell r="G29" t="str">
            <v>管路内配線(E51)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CBE8C-DE22-4ACB-AD45-D91B97A1D402}">
  <sheetPr>
    <pageSetUpPr fitToPage="1"/>
  </sheetPr>
  <dimension ref="A1:F52"/>
  <sheetViews>
    <sheetView showGridLines="0" tabSelected="1" view="pageBreakPreview" zoomScale="40" zoomScaleNormal="100" zoomScaleSheetLayoutView="40" workbookViewId="0">
      <selection activeCell="C26" sqref="C26"/>
    </sheetView>
  </sheetViews>
  <sheetFormatPr defaultRowHeight="13" x14ac:dyDescent="0.55000000000000004"/>
  <cols>
    <col min="1" max="1" width="12.83203125" style="1" customWidth="1"/>
    <col min="2" max="2" width="60.5" style="1" customWidth="1"/>
    <col min="3" max="3" width="106.1640625" style="1" customWidth="1"/>
    <col min="4" max="4" width="19.25" style="1" customWidth="1"/>
    <col min="5" max="5" width="37.58203125" style="1" customWidth="1"/>
    <col min="6" max="6" width="12.83203125" style="1" customWidth="1"/>
    <col min="7" max="255" width="8.6640625" style="1"/>
    <col min="256" max="256" width="172.1640625" style="1" customWidth="1"/>
    <col min="257" max="511" width="8.6640625" style="1"/>
    <col min="512" max="512" width="172.1640625" style="1" customWidth="1"/>
    <col min="513" max="767" width="8.6640625" style="1"/>
    <col min="768" max="768" width="172.1640625" style="1" customWidth="1"/>
    <col min="769" max="1023" width="8.6640625" style="1"/>
    <col min="1024" max="1024" width="172.1640625" style="1" customWidth="1"/>
    <col min="1025" max="1279" width="8.6640625" style="1"/>
    <col min="1280" max="1280" width="172.1640625" style="1" customWidth="1"/>
    <col min="1281" max="1535" width="8.6640625" style="1"/>
    <col min="1536" max="1536" width="172.1640625" style="1" customWidth="1"/>
    <col min="1537" max="1791" width="8.6640625" style="1"/>
    <col min="1792" max="1792" width="172.1640625" style="1" customWidth="1"/>
    <col min="1793" max="2047" width="8.6640625" style="1"/>
    <col min="2048" max="2048" width="172.1640625" style="1" customWidth="1"/>
    <col min="2049" max="2303" width="8.6640625" style="1"/>
    <col min="2304" max="2304" width="172.1640625" style="1" customWidth="1"/>
    <col min="2305" max="2559" width="8.6640625" style="1"/>
    <col min="2560" max="2560" width="172.1640625" style="1" customWidth="1"/>
    <col min="2561" max="2815" width="8.6640625" style="1"/>
    <col min="2816" max="2816" width="172.1640625" style="1" customWidth="1"/>
    <col min="2817" max="3071" width="8.6640625" style="1"/>
    <col min="3072" max="3072" width="172.1640625" style="1" customWidth="1"/>
    <col min="3073" max="3327" width="8.6640625" style="1"/>
    <col min="3328" max="3328" width="172.1640625" style="1" customWidth="1"/>
    <col min="3329" max="3583" width="8.6640625" style="1"/>
    <col min="3584" max="3584" width="172.1640625" style="1" customWidth="1"/>
    <col min="3585" max="3839" width="8.6640625" style="1"/>
    <col min="3840" max="3840" width="172.1640625" style="1" customWidth="1"/>
    <col min="3841" max="4095" width="8.6640625" style="1"/>
    <col min="4096" max="4096" width="172.1640625" style="1" customWidth="1"/>
    <col min="4097" max="4351" width="8.6640625" style="1"/>
    <col min="4352" max="4352" width="172.1640625" style="1" customWidth="1"/>
    <col min="4353" max="4607" width="8.6640625" style="1"/>
    <col min="4608" max="4608" width="172.1640625" style="1" customWidth="1"/>
    <col min="4609" max="4863" width="8.6640625" style="1"/>
    <col min="4864" max="4864" width="172.1640625" style="1" customWidth="1"/>
    <col min="4865" max="5119" width="8.6640625" style="1"/>
    <col min="5120" max="5120" width="172.1640625" style="1" customWidth="1"/>
    <col min="5121" max="5375" width="8.6640625" style="1"/>
    <col min="5376" max="5376" width="172.1640625" style="1" customWidth="1"/>
    <col min="5377" max="5631" width="8.6640625" style="1"/>
    <col min="5632" max="5632" width="172.1640625" style="1" customWidth="1"/>
    <col min="5633" max="5887" width="8.6640625" style="1"/>
    <col min="5888" max="5888" width="172.1640625" style="1" customWidth="1"/>
    <col min="5889" max="6143" width="8.6640625" style="1"/>
    <col min="6144" max="6144" width="172.1640625" style="1" customWidth="1"/>
    <col min="6145" max="6399" width="8.6640625" style="1"/>
    <col min="6400" max="6400" width="172.1640625" style="1" customWidth="1"/>
    <col min="6401" max="6655" width="8.6640625" style="1"/>
    <col min="6656" max="6656" width="172.1640625" style="1" customWidth="1"/>
    <col min="6657" max="6911" width="8.6640625" style="1"/>
    <col min="6912" max="6912" width="172.1640625" style="1" customWidth="1"/>
    <col min="6913" max="7167" width="8.6640625" style="1"/>
    <col min="7168" max="7168" width="172.1640625" style="1" customWidth="1"/>
    <col min="7169" max="7423" width="8.6640625" style="1"/>
    <col min="7424" max="7424" width="172.1640625" style="1" customWidth="1"/>
    <col min="7425" max="7679" width="8.6640625" style="1"/>
    <col min="7680" max="7680" width="172.1640625" style="1" customWidth="1"/>
    <col min="7681" max="7935" width="8.6640625" style="1"/>
    <col min="7936" max="7936" width="172.1640625" style="1" customWidth="1"/>
    <col min="7937" max="8191" width="8.6640625" style="1"/>
    <col min="8192" max="8192" width="172.1640625" style="1" customWidth="1"/>
    <col min="8193" max="8447" width="8.6640625" style="1"/>
    <col min="8448" max="8448" width="172.1640625" style="1" customWidth="1"/>
    <col min="8449" max="8703" width="8.6640625" style="1"/>
    <col min="8704" max="8704" width="172.1640625" style="1" customWidth="1"/>
    <col min="8705" max="8959" width="8.6640625" style="1"/>
    <col min="8960" max="8960" width="172.1640625" style="1" customWidth="1"/>
    <col min="8961" max="9215" width="8.6640625" style="1"/>
    <col min="9216" max="9216" width="172.1640625" style="1" customWidth="1"/>
    <col min="9217" max="9471" width="8.6640625" style="1"/>
    <col min="9472" max="9472" width="172.1640625" style="1" customWidth="1"/>
    <col min="9473" max="9727" width="8.6640625" style="1"/>
    <col min="9728" max="9728" width="172.1640625" style="1" customWidth="1"/>
    <col min="9729" max="9983" width="8.6640625" style="1"/>
    <col min="9984" max="9984" width="172.1640625" style="1" customWidth="1"/>
    <col min="9985" max="10239" width="8.6640625" style="1"/>
    <col min="10240" max="10240" width="172.1640625" style="1" customWidth="1"/>
    <col min="10241" max="10495" width="8.6640625" style="1"/>
    <col min="10496" max="10496" width="172.1640625" style="1" customWidth="1"/>
    <col min="10497" max="10751" width="8.6640625" style="1"/>
    <col min="10752" max="10752" width="172.1640625" style="1" customWidth="1"/>
    <col min="10753" max="11007" width="8.6640625" style="1"/>
    <col min="11008" max="11008" width="172.1640625" style="1" customWidth="1"/>
    <col min="11009" max="11263" width="8.6640625" style="1"/>
    <col min="11264" max="11264" width="172.1640625" style="1" customWidth="1"/>
    <col min="11265" max="11519" width="8.6640625" style="1"/>
    <col min="11520" max="11520" width="172.1640625" style="1" customWidth="1"/>
    <col min="11521" max="11775" width="8.6640625" style="1"/>
    <col min="11776" max="11776" width="172.1640625" style="1" customWidth="1"/>
    <col min="11777" max="12031" width="8.6640625" style="1"/>
    <col min="12032" max="12032" width="172.1640625" style="1" customWidth="1"/>
    <col min="12033" max="12287" width="8.6640625" style="1"/>
    <col min="12288" max="12288" width="172.1640625" style="1" customWidth="1"/>
    <col min="12289" max="12543" width="8.6640625" style="1"/>
    <col min="12544" max="12544" width="172.1640625" style="1" customWidth="1"/>
    <col min="12545" max="12799" width="8.6640625" style="1"/>
    <col min="12800" max="12800" width="172.1640625" style="1" customWidth="1"/>
    <col min="12801" max="13055" width="8.6640625" style="1"/>
    <col min="13056" max="13056" width="172.1640625" style="1" customWidth="1"/>
    <col min="13057" max="13311" width="8.6640625" style="1"/>
    <col min="13312" max="13312" width="172.1640625" style="1" customWidth="1"/>
    <col min="13313" max="13567" width="8.6640625" style="1"/>
    <col min="13568" max="13568" width="172.1640625" style="1" customWidth="1"/>
    <col min="13569" max="13823" width="8.6640625" style="1"/>
    <col min="13824" max="13824" width="172.1640625" style="1" customWidth="1"/>
    <col min="13825" max="14079" width="8.6640625" style="1"/>
    <col min="14080" max="14080" width="172.1640625" style="1" customWidth="1"/>
    <col min="14081" max="14335" width="8.6640625" style="1"/>
    <col min="14336" max="14336" width="172.1640625" style="1" customWidth="1"/>
    <col min="14337" max="14591" width="8.6640625" style="1"/>
    <col min="14592" max="14592" width="172.1640625" style="1" customWidth="1"/>
    <col min="14593" max="14847" width="8.6640625" style="1"/>
    <col min="14848" max="14848" width="172.1640625" style="1" customWidth="1"/>
    <col min="14849" max="15103" width="8.6640625" style="1"/>
    <col min="15104" max="15104" width="172.1640625" style="1" customWidth="1"/>
    <col min="15105" max="15359" width="8.6640625" style="1"/>
    <col min="15360" max="15360" width="172.1640625" style="1" customWidth="1"/>
    <col min="15361" max="15615" width="8.6640625" style="1"/>
    <col min="15616" max="15616" width="172.1640625" style="1" customWidth="1"/>
    <col min="15617" max="15871" width="8.6640625" style="1"/>
    <col min="15872" max="15872" width="172.1640625" style="1" customWidth="1"/>
    <col min="15873" max="16127" width="8.6640625" style="1"/>
    <col min="16128" max="16128" width="172.1640625" style="1" customWidth="1"/>
    <col min="16129" max="16384" width="8.6640625" style="1"/>
  </cols>
  <sheetData>
    <row r="1" spans="1:6" ht="30" x14ac:dyDescent="0.55000000000000004">
      <c r="B1" s="2"/>
    </row>
    <row r="2" spans="1:6" ht="32.5" x14ac:dyDescent="0.55000000000000004">
      <c r="C2" s="3" t="s">
        <v>0</v>
      </c>
    </row>
    <row r="3" spans="1:6" ht="32.5" x14ac:dyDescent="0.55000000000000004">
      <c r="C3" s="3"/>
    </row>
    <row r="4" spans="1:6" ht="27.75" customHeight="1" x14ac:dyDescent="0.4">
      <c r="B4" s="4"/>
      <c r="C4" s="5" t="s">
        <v>76</v>
      </c>
    </row>
    <row r="5" spans="1:6" ht="30" x14ac:dyDescent="0.55000000000000004">
      <c r="C5" s="2" t="s">
        <v>1</v>
      </c>
    </row>
    <row r="6" spans="1:6" x14ac:dyDescent="0.2">
      <c r="B6" s="6"/>
    </row>
    <row r="7" spans="1:6" ht="18" customHeight="1" x14ac:dyDescent="0.55000000000000004">
      <c r="B7" s="34" t="s">
        <v>2</v>
      </c>
      <c r="C7" s="35"/>
      <c r="D7" s="35"/>
      <c r="E7" s="36"/>
    </row>
    <row r="8" spans="1:6" ht="18" customHeight="1" x14ac:dyDescent="0.55000000000000004">
      <c r="B8" s="37"/>
      <c r="C8" s="38"/>
      <c r="D8" s="38"/>
      <c r="E8" s="39"/>
    </row>
    <row r="9" spans="1:6" ht="18" customHeight="1" x14ac:dyDescent="0.55000000000000004">
      <c r="B9" s="37"/>
      <c r="C9" s="38"/>
      <c r="D9" s="38"/>
      <c r="E9" s="39"/>
    </row>
    <row r="10" spans="1:6" ht="18" customHeight="1" x14ac:dyDescent="0.55000000000000004">
      <c r="B10" s="37"/>
      <c r="C10" s="38"/>
      <c r="D10" s="38"/>
      <c r="E10" s="39"/>
    </row>
    <row r="11" spans="1:6" ht="18" customHeight="1" x14ac:dyDescent="0.25">
      <c r="B11" s="7"/>
      <c r="C11" s="8"/>
      <c r="D11" s="8"/>
      <c r="E11" s="9"/>
    </row>
    <row r="12" spans="1:6" ht="18" customHeight="1" x14ac:dyDescent="0.25">
      <c r="B12" s="10"/>
      <c r="C12" s="11"/>
      <c r="D12" s="11"/>
      <c r="E12" s="11"/>
    </row>
    <row r="13" spans="1:6" ht="18" customHeight="1" thickBot="1" x14ac:dyDescent="0.3">
      <c r="A13" s="12"/>
      <c r="B13" s="13"/>
      <c r="C13" s="14"/>
      <c r="D13" s="14"/>
      <c r="E13" s="14"/>
      <c r="F13" s="12"/>
    </row>
    <row r="14" spans="1:6" ht="26" thickTop="1" x14ac:dyDescent="0.55000000000000004">
      <c r="B14" s="15" t="s">
        <v>3</v>
      </c>
      <c r="E14" s="16" t="s">
        <v>4</v>
      </c>
    </row>
    <row r="15" spans="1:6" x14ac:dyDescent="0.2">
      <c r="B15" s="6"/>
    </row>
    <row r="16" spans="1:6" ht="68.25" customHeight="1" x14ac:dyDescent="0.55000000000000004">
      <c r="B16" s="17"/>
      <c r="C16" s="18" t="s">
        <v>5</v>
      </c>
    </row>
    <row r="20" spans="2:4" ht="29.25" customHeight="1" x14ac:dyDescent="0.35">
      <c r="B20" s="19" t="s">
        <v>6</v>
      </c>
    </row>
    <row r="21" spans="2:4" ht="29.25" customHeight="1" x14ac:dyDescent="0.35">
      <c r="B21" s="19" t="s">
        <v>7</v>
      </c>
    </row>
    <row r="22" spans="2:4" ht="29.25" customHeight="1" x14ac:dyDescent="0.35">
      <c r="B22" s="19" t="s">
        <v>8</v>
      </c>
    </row>
    <row r="23" spans="2:4" x14ac:dyDescent="0.2">
      <c r="B23" s="6"/>
    </row>
    <row r="24" spans="2:4" ht="34.5" x14ac:dyDescent="0.55000000000000004">
      <c r="B24" s="20"/>
    </row>
    <row r="25" spans="2:4" ht="54" customHeight="1" x14ac:dyDescent="0.45">
      <c r="B25" s="21"/>
      <c r="C25" s="22" t="s">
        <v>77</v>
      </c>
    </row>
    <row r="26" spans="2:4" x14ac:dyDescent="0.2">
      <c r="B26" s="6"/>
    </row>
    <row r="27" spans="2:4" ht="30" x14ac:dyDescent="0.55000000000000004">
      <c r="B27" s="23"/>
    </row>
    <row r="28" spans="2:4" ht="30" x14ac:dyDescent="0.55000000000000004">
      <c r="B28" s="23"/>
    </row>
    <row r="29" spans="2:4" ht="18" customHeight="1" x14ac:dyDescent="0.55000000000000004">
      <c r="B29" s="2"/>
    </row>
    <row r="30" spans="2:4" ht="30" customHeight="1" x14ac:dyDescent="0.35">
      <c r="B30" s="4"/>
      <c r="D30" s="19" t="s">
        <v>9</v>
      </c>
    </row>
    <row r="31" spans="2:4" ht="30" customHeight="1" x14ac:dyDescent="0.55000000000000004">
      <c r="B31" s="2"/>
      <c r="D31" s="24" t="s">
        <v>10</v>
      </c>
    </row>
    <row r="32" spans="2:4" ht="30" customHeight="1" x14ac:dyDescent="0.3">
      <c r="B32" s="25"/>
      <c r="D32" s="24" t="s">
        <v>11</v>
      </c>
    </row>
    <row r="33" spans="2:5" ht="30" customHeight="1" x14ac:dyDescent="0.55000000000000004">
      <c r="B33" s="26"/>
    </row>
    <row r="34" spans="2:5" ht="30" customHeight="1" x14ac:dyDescent="0.55000000000000004">
      <c r="B34" s="26"/>
      <c r="D34" s="27" t="s">
        <v>12</v>
      </c>
      <c r="E34" s="28"/>
    </row>
    <row r="35" spans="2:5" ht="30" customHeight="1" x14ac:dyDescent="0.55000000000000004">
      <c r="B35" s="4"/>
      <c r="D35" s="29" t="s">
        <v>13</v>
      </c>
      <c r="E35" s="30"/>
    </row>
    <row r="36" spans="2:5" ht="30" customHeight="1" x14ac:dyDescent="0.55000000000000004">
      <c r="B36" s="4"/>
      <c r="D36" s="29" t="s">
        <v>14</v>
      </c>
      <c r="E36" s="30"/>
    </row>
    <row r="37" spans="2:5" ht="30" customHeight="1" x14ac:dyDescent="0.55000000000000004">
      <c r="B37" s="4"/>
      <c r="D37" s="29" t="s">
        <v>15</v>
      </c>
      <c r="E37" s="30"/>
    </row>
    <row r="38" spans="2:5" ht="30" customHeight="1" x14ac:dyDescent="0.55000000000000004">
      <c r="D38" s="29" t="s">
        <v>16</v>
      </c>
      <c r="E38" s="30"/>
    </row>
    <row r="39" spans="2:5" ht="30" customHeight="1" x14ac:dyDescent="0.55000000000000004">
      <c r="B39" s="40"/>
      <c r="D39" s="29" t="s">
        <v>17</v>
      </c>
      <c r="E39" s="30"/>
    </row>
    <row r="40" spans="2:5" ht="30" customHeight="1" x14ac:dyDescent="0.55000000000000004">
      <c r="B40" s="40"/>
      <c r="D40" s="31" t="s">
        <v>18</v>
      </c>
      <c r="E40" s="32"/>
    </row>
    <row r="41" spans="2:5" ht="13.5" customHeight="1" x14ac:dyDescent="0.55000000000000004">
      <c r="B41" s="40"/>
    </row>
    <row r="52" spans="3:3" x14ac:dyDescent="0.2">
      <c r="C52" s="33"/>
    </row>
  </sheetData>
  <mergeCells count="2">
    <mergeCell ref="B7:E10"/>
    <mergeCell ref="B39:B41"/>
  </mergeCells>
  <phoneticPr fontId="2"/>
  <pageMargins left="0" right="0" top="0" bottom="0" header="0" footer="0"/>
  <pageSetup paperSize="9" scale="5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F3CA6-AE4D-472F-9A5E-804B1DD172BF}">
  <dimension ref="B2:Y96"/>
  <sheetViews>
    <sheetView view="pageBreakPreview" zoomScale="85" zoomScaleNormal="90" zoomScaleSheetLayoutView="85" workbookViewId="0">
      <selection activeCell="X56" sqref="X56"/>
    </sheetView>
  </sheetViews>
  <sheetFormatPr defaultRowHeight="11" x14ac:dyDescent="0.2"/>
  <cols>
    <col min="1" max="1" width="1.5" style="42" customWidth="1"/>
    <col min="2" max="2" width="0.4140625" style="42" customWidth="1"/>
    <col min="3" max="8" width="1.33203125" style="42" customWidth="1"/>
    <col min="9" max="9" width="5.5" style="42" customWidth="1"/>
    <col min="10" max="10" width="14.08203125" style="42" customWidth="1"/>
    <col min="11" max="11" width="24.08203125" style="42" customWidth="1"/>
    <col min="12" max="12" width="6.83203125" style="42" customWidth="1"/>
    <col min="13" max="13" width="10.9140625" style="43" customWidth="1"/>
    <col min="14" max="14" width="1.1640625" style="43" customWidth="1"/>
    <col min="15" max="15" width="12.6640625" style="42" customWidth="1"/>
    <col min="16" max="16" width="1.5" style="42" customWidth="1"/>
    <col min="17" max="17" width="0.75" style="42" customWidth="1"/>
    <col min="18" max="18" width="12" style="42" customWidth="1"/>
    <col min="19" max="19" width="1.1640625" style="42" customWidth="1"/>
    <col min="20" max="20" width="12" style="42" customWidth="1"/>
    <col min="21" max="22" width="10.5" style="42" customWidth="1"/>
    <col min="23" max="23" width="1.5" style="42" customWidth="1"/>
    <col min="24" max="25" width="8.9140625" style="42" bestFit="1" customWidth="1"/>
    <col min="26" max="257" width="8.6640625" style="42"/>
    <col min="258" max="258" width="1.5" style="42" customWidth="1"/>
    <col min="259" max="259" width="0.4140625" style="42" customWidth="1"/>
    <col min="260" max="265" width="1.33203125" style="42" customWidth="1"/>
    <col min="266" max="266" width="5.5" style="42" customWidth="1"/>
    <col min="267" max="267" width="14.6640625" style="42" customWidth="1"/>
    <col min="268" max="268" width="20.75" style="42" customWidth="1"/>
    <col min="269" max="269" width="6.83203125" style="42" customWidth="1"/>
    <col min="270" max="270" width="10.9140625" style="42" customWidth="1"/>
    <col min="271" max="271" width="1.1640625" style="42" customWidth="1"/>
    <col min="272" max="272" width="13.4140625" style="42" customWidth="1"/>
    <col min="273" max="273" width="1.1640625" style="42" customWidth="1"/>
    <col min="274" max="274" width="12" style="42" customWidth="1"/>
    <col min="275" max="275" width="1.1640625" style="42" customWidth="1"/>
    <col min="276" max="276" width="12" style="42" customWidth="1"/>
    <col min="277" max="278" width="10.5" style="42" customWidth="1"/>
    <col min="279" max="279" width="1.5" style="42" customWidth="1"/>
    <col min="280" max="513" width="8.6640625" style="42"/>
    <col min="514" max="514" width="1.5" style="42" customWidth="1"/>
    <col min="515" max="515" width="0.4140625" style="42" customWidth="1"/>
    <col min="516" max="521" width="1.33203125" style="42" customWidth="1"/>
    <col min="522" max="522" width="5.5" style="42" customWidth="1"/>
    <col min="523" max="523" width="14.6640625" style="42" customWidth="1"/>
    <col min="524" max="524" width="20.75" style="42" customWidth="1"/>
    <col min="525" max="525" width="6.83203125" style="42" customWidth="1"/>
    <col min="526" max="526" width="10.9140625" style="42" customWidth="1"/>
    <col min="527" max="527" width="1.1640625" style="42" customWidth="1"/>
    <col min="528" max="528" width="13.4140625" style="42" customWidth="1"/>
    <col min="529" max="529" width="1.1640625" style="42" customWidth="1"/>
    <col min="530" max="530" width="12" style="42" customWidth="1"/>
    <col min="531" max="531" width="1.1640625" style="42" customWidth="1"/>
    <col min="532" max="532" width="12" style="42" customWidth="1"/>
    <col min="533" max="534" width="10.5" style="42" customWidth="1"/>
    <col min="535" max="535" width="1.5" style="42" customWidth="1"/>
    <col min="536" max="769" width="8.6640625" style="42"/>
    <col min="770" max="770" width="1.5" style="42" customWidth="1"/>
    <col min="771" max="771" width="0.4140625" style="42" customWidth="1"/>
    <col min="772" max="777" width="1.33203125" style="42" customWidth="1"/>
    <col min="778" max="778" width="5.5" style="42" customWidth="1"/>
    <col min="779" max="779" width="14.6640625" style="42" customWidth="1"/>
    <col min="780" max="780" width="20.75" style="42" customWidth="1"/>
    <col min="781" max="781" width="6.83203125" style="42" customWidth="1"/>
    <col min="782" max="782" width="10.9140625" style="42" customWidth="1"/>
    <col min="783" max="783" width="1.1640625" style="42" customWidth="1"/>
    <col min="784" max="784" width="13.4140625" style="42" customWidth="1"/>
    <col min="785" max="785" width="1.1640625" style="42" customWidth="1"/>
    <col min="786" max="786" width="12" style="42" customWidth="1"/>
    <col min="787" max="787" width="1.1640625" style="42" customWidth="1"/>
    <col min="788" max="788" width="12" style="42" customWidth="1"/>
    <col min="789" max="790" width="10.5" style="42" customWidth="1"/>
    <col min="791" max="791" width="1.5" style="42" customWidth="1"/>
    <col min="792" max="1025" width="8.6640625" style="42"/>
    <col min="1026" max="1026" width="1.5" style="42" customWidth="1"/>
    <col min="1027" max="1027" width="0.4140625" style="42" customWidth="1"/>
    <col min="1028" max="1033" width="1.33203125" style="42" customWidth="1"/>
    <col min="1034" max="1034" width="5.5" style="42" customWidth="1"/>
    <col min="1035" max="1035" width="14.6640625" style="42" customWidth="1"/>
    <col min="1036" max="1036" width="20.75" style="42" customWidth="1"/>
    <col min="1037" max="1037" width="6.83203125" style="42" customWidth="1"/>
    <col min="1038" max="1038" width="10.9140625" style="42" customWidth="1"/>
    <col min="1039" max="1039" width="1.1640625" style="42" customWidth="1"/>
    <col min="1040" max="1040" width="13.4140625" style="42" customWidth="1"/>
    <col min="1041" max="1041" width="1.1640625" style="42" customWidth="1"/>
    <col min="1042" max="1042" width="12" style="42" customWidth="1"/>
    <col min="1043" max="1043" width="1.1640625" style="42" customWidth="1"/>
    <col min="1044" max="1044" width="12" style="42" customWidth="1"/>
    <col min="1045" max="1046" width="10.5" style="42" customWidth="1"/>
    <col min="1047" max="1047" width="1.5" style="42" customWidth="1"/>
    <col min="1048" max="1281" width="8.6640625" style="42"/>
    <col min="1282" max="1282" width="1.5" style="42" customWidth="1"/>
    <col min="1283" max="1283" width="0.4140625" style="42" customWidth="1"/>
    <col min="1284" max="1289" width="1.33203125" style="42" customWidth="1"/>
    <col min="1290" max="1290" width="5.5" style="42" customWidth="1"/>
    <col min="1291" max="1291" width="14.6640625" style="42" customWidth="1"/>
    <col min="1292" max="1292" width="20.75" style="42" customWidth="1"/>
    <col min="1293" max="1293" width="6.83203125" style="42" customWidth="1"/>
    <col min="1294" max="1294" width="10.9140625" style="42" customWidth="1"/>
    <col min="1295" max="1295" width="1.1640625" style="42" customWidth="1"/>
    <col min="1296" max="1296" width="13.4140625" style="42" customWidth="1"/>
    <col min="1297" max="1297" width="1.1640625" style="42" customWidth="1"/>
    <col min="1298" max="1298" width="12" style="42" customWidth="1"/>
    <col min="1299" max="1299" width="1.1640625" style="42" customWidth="1"/>
    <col min="1300" max="1300" width="12" style="42" customWidth="1"/>
    <col min="1301" max="1302" width="10.5" style="42" customWidth="1"/>
    <col min="1303" max="1303" width="1.5" style="42" customWidth="1"/>
    <col min="1304" max="1537" width="8.6640625" style="42"/>
    <col min="1538" max="1538" width="1.5" style="42" customWidth="1"/>
    <col min="1539" max="1539" width="0.4140625" style="42" customWidth="1"/>
    <col min="1540" max="1545" width="1.33203125" style="42" customWidth="1"/>
    <col min="1546" max="1546" width="5.5" style="42" customWidth="1"/>
    <col min="1547" max="1547" width="14.6640625" style="42" customWidth="1"/>
    <col min="1548" max="1548" width="20.75" style="42" customWidth="1"/>
    <col min="1549" max="1549" width="6.83203125" style="42" customWidth="1"/>
    <col min="1550" max="1550" width="10.9140625" style="42" customWidth="1"/>
    <col min="1551" max="1551" width="1.1640625" style="42" customWidth="1"/>
    <col min="1552" max="1552" width="13.4140625" style="42" customWidth="1"/>
    <col min="1553" max="1553" width="1.1640625" style="42" customWidth="1"/>
    <col min="1554" max="1554" width="12" style="42" customWidth="1"/>
    <col min="1555" max="1555" width="1.1640625" style="42" customWidth="1"/>
    <col min="1556" max="1556" width="12" style="42" customWidth="1"/>
    <col min="1557" max="1558" width="10.5" style="42" customWidth="1"/>
    <col min="1559" max="1559" width="1.5" style="42" customWidth="1"/>
    <col min="1560" max="1793" width="8.6640625" style="42"/>
    <col min="1794" max="1794" width="1.5" style="42" customWidth="1"/>
    <col min="1795" max="1795" width="0.4140625" style="42" customWidth="1"/>
    <col min="1796" max="1801" width="1.33203125" style="42" customWidth="1"/>
    <col min="1802" max="1802" width="5.5" style="42" customWidth="1"/>
    <col min="1803" max="1803" width="14.6640625" style="42" customWidth="1"/>
    <col min="1804" max="1804" width="20.75" style="42" customWidth="1"/>
    <col min="1805" max="1805" width="6.83203125" style="42" customWidth="1"/>
    <col min="1806" max="1806" width="10.9140625" style="42" customWidth="1"/>
    <col min="1807" max="1807" width="1.1640625" style="42" customWidth="1"/>
    <col min="1808" max="1808" width="13.4140625" style="42" customWidth="1"/>
    <col min="1809" max="1809" width="1.1640625" style="42" customWidth="1"/>
    <col min="1810" max="1810" width="12" style="42" customWidth="1"/>
    <col min="1811" max="1811" width="1.1640625" style="42" customWidth="1"/>
    <col min="1812" max="1812" width="12" style="42" customWidth="1"/>
    <col min="1813" max="1814" width="10.5" style="42" customWidth="1"/>
    <col min="1815" max="1815" width="1.5" style="42" customWidth="1"/>
    <col min="1816" max="2049" width="8.6640625" style="42"/>
    <col min="2050" max="2050" width="1.5" style="42" customWidth="1"/>
    <col min="2051" max="2051" width="0.4140625" style="42" customWidth="1"/>
    <col min="2052" max="2057" width="1.33203125" style="42" customWidth="1"/>
    <col min="2058" max="2058" width="5.5" style="42" customWidth="1"/>
    <col min="2059" max="2059" width="14.6640625" style="42" customWidth="1"/>
    <col min="2060" max="2060" width="20.75" style="42" customWidth="1"/>
    <col min="2061" max="2061" width="6.83203125" style="42" customWidth="1"/>
    <col min="2062" max="2062" width="10.9140625" style="42" customWidth="1"/>
    <col min="2063" max="2063" width="1.1640625" style="42" customWidth="1"/>
    <col min="2064" max="2064" width="13.4140625" style="42" customWidth="1"/>
    <col min="2065" max="2065" width="1.1640625" style="42" customWidth="1"/>
    <col min="2066" max="2066" width="12" style="42" customWidth="1"/>
    <col min="2067" max="2067" width="1.1640625" style="42" customWidth="1"/>
    <col min="2068" max="2068" width="12" style="42" customWidth="1"/>
    <col min="2069" max="2070" width="10.5" style="42" customWidth="1"/>
    <col min="2071" max="2071" width="1.5" style="42" customWidth="1"/>
    <col min="2072" max="2305" width="8.6640625" style="42"/>
    <col min="2306" max="2306" width="1.5" style="42" customWidth="1"/>
    <col min="2307" max="2307" width="0.4140625" style="42" customWidth="1"/>
    <col min="2308" max="2313" width="1.33203125" style="42" customWidth="1"/>
    <col min="2314" max="2314" width="5.5" style="42" customWidth="1"/>
    <col min="2315" max="2315" width="14.6640625" style="42" customWidth="1"/>
    <col min="2316" max="2316" width="20.75" style="42" customWidth="1"/>
    <col min="2317" max="2317" width="6.83203125" style="42" customWidth="1"/>
    <col min="2318" max="2318" width="10.9140625" style="42" customWidth="1"/>
    <col min="2319" max="2319" width="1.1640625" style="42" customWidth="1"/>
    <col min="2320" max="2320" width="13.4140625" style="42" customWidth="1"/>
    <col min="2321" max="2321" width="1.1640625" style="42" customWidth="1"/>
    <col min="2322" max="2322" width="12" style="42" customWidth="1"/>
    <col min="2323" max="2323" width="1.1640625" style="42" customWidth="1"/>
    <col min="2324" max="2324" width="12" style="42" customWidth="1"/>
    <col min="2325" max="2326" width="10.5" style="42" customWidth="1"/>
    <col min="2327" max="2327" width="1.5" style="42" customWidth="1"/>
    <col min="2328" max="2561" width="8.6640625" style="42"/>
    <col min="2562" max="2562" width="1.5" style="42" customWidth="1"/>
    <col min="2563" max="2563" width="0.4140625" style="42" customWidth="1"/>
    <col min="2564" max="2569" width="1.33203125" style="42" customWidth="1"/>
    <col min="2570" max="2570" width="5.5" style="42" customWidth="1"/>
    <col min="2571" max="2571" width="14.6640625" style="42" customWidth="1"/>
    <col min="2572" max="2572" width="20.75" style="42" customWidth="1"/>
    <col min="2573" max="2573" width="6.83203125" style="42" customWidth="1"/>
    <col min="2574" max="2574" width="10.9140625" style="42" customWidth="1"/>
    <col min="2575" max="2575" width="1.1640625" style="42" customWidth="1"/>
    <col min="2576" max="2576" width="13.4140625" style="42" customWidth="1"/>
    <col min="2577" max="2577" width="1.1640625" style="42" customWidth="1"/>
    <col min="2578" max="2578" width="12" style="42" customWidth="1"/>
    <col min="2579" max="2579" width="1.1640625" style="42" customWidth="1"/>
    <col min="2580" max="2580" width="12" style="42" customWidth="1"/>
    <col min="2581" max="2582" width="10.5" style="42" customWidth="1"/>
    <col min="2583" max="2583" width="1.5" style="42" customWidth="1"/>
    <col min="2584" max="2817" width="8.6640625" style="42"/>
    <col min="2818" max="2818" width="1.5" style="42" customWidth="1"/>
    <col min="2819" max="2819" width="0.4140625" style="42" customWidth="1"/>
    <col min="2820" max="2825" width="1.33203125" style="42" customWidth="1"/>
    <col min="2826" max="2826" width="5.5" style="42" customWidth="1"/>
    <col min="2827" max="2827" width="14.6640625" style="42" customWidth="1"/>
    <col min="2828" max="2828" width="20.75" style="42" customWidth="1"/>
    <col min="2829" max="2829" width="6.83203125" style="42" customWidth="1"/>
    <col min="2830" max="2830" width="10.9140625" style="42" customWidth="1"/>
    <col min="2831" max="2831" width="1.1640625" style="42" customWidth="1"/>
    <col min="2832" max="2832" width="13.4140625" style="42" customWidth="1"/>
    <col min="2833" max="2833" width="1.1640625" style="42" customWidth="1"/>
    <col min="2834" max="2834" width="12" style="42" customWidth="1"/>
    <col min="2835" max="2835" width="1.1640625" style="42" customWidth="1"/>
    <col min="2836" max="2836" width="12" style="42" customWidth="1"/>
    <col min="2837" max="2838" width="10.5" style="42" customWidth="1"/>
    <col min="2839" max="2839" width="1.5" style="42" customWidth="1"/>
    <col min="2840" max="3073" width="8.6640625" style="42"/>
    <col min="3074" max="3074" width="1.5" style="42" customWidth="1"/>
    <col min="3075" max="3075" width="0.4140625" style="42" customWidth="1"/>
    <col min="3076" max="3081" width="1.33203125" style="42" customWidth="1"/>
    <col min="3082" max="3082" width="5.5" style="42" customWidth="1"/>
    <col min="3083" max="3083" width="14.6640625" style="42" customWidth="1"/>
    <col min="3084" max="3084" width="20.75" style="42" customWidth="1"/>
    <col min="3085" max="3085" width="6.83203125" style="42" customWidth="1"/>
    <col min="3086" max="3086" width="10.9140625" style="42" customWidth="1"/>
    <col min="3087" max="3087" width="1.1640625" style="42" customWidth="1"/>
    <col min="3088" max="3088" width="13.4140625" style="42" customWidth="1"/>
    <col min="3089" max="3089" width="1.1640625" style="42" customWidth="1"/>
    <col min="3090" max="3090" width="12" style="42" customWidth="1"/>
    <col min="3091" max="3091" width="1.1640625" style="42" customWidth="1"/>
    <col min="3092" max="3092" width="12" style="42" customWidth="1"/>
    <col min="3093" max="3094" width="10.5" style="42" customWidth="1"/>
    <col min="3095" max="3095" width="1.5" style="42" customWidth="1"/>
    <col min="3096" max="3329" width="8.6640625" style="42"/>
    <col min="3330" max="3330" width="1.5" style="42" customWidth="1"/>
    <col min="3331" max="3331" width="0.4140625" style="42" customWidth="1"/>
    <col min="3332" max="3337" width="1.33203125" style="42" customWidth="1"/>
    <col min="3338" max="3338" width="5.5" style="42" customWidth="1"/>
    <col min="3339" max="3339" width="14.6640625" style="42" customWidth="1"/>
    <col min="3340" max="3340" width="20.75" style="42" customWidth="1"/>
    <col min="3341" max="3341" width="6.83203125" style="42" customWidth="1"/>
    <col min="3342" max="3342" width="10.9140625" style="42" customWidth="1"/>
    <col min="3343" max="3343" width="1.1640625" style="42" customWidth="1"/>
    <col min="3344" max="3344" width="13.4140625" style="42" customWidth="1"/>
    <col min="3345" max="3345" width="1.1640625" style="42" customWidth="1"/>
    <col min="3346" max="3346" width="12" style="42" customWidth="1"/>
    <col min="3347" max="3347" width="1.1640625" style="42" customWidth="1"/>
    <col min="3348" max="3348" width="12" style="42" customWidth="1"/>
    <col min="3349" max="3350" width="10.5" style="42" customWidth="1"/>
    <col min="3351" max="3351" width="1.5" style="42" customWidth="1"/>
    <col min="3352" max="3585" width="8.6640625" style="42"/>
    <col min="3586" max="3586" width="1.5" style="42" customWidth="1"/>
    <col min="3587" max="3587" width="0.4140625" style="42" customWidth="1"/>
    <col min="3588" max="3593" width="1.33203125" style="42" customWidth="1"/>
    <col min="3594" max="3594" width="5.5" style="42" customWidth="1"/>
    <col min="3595" max="3595" width="14.6640625" style="42" customWidth="1"/>
    <col min="3596" max="3596" width="20.75" style="42" customWidth="1"/>
    <col min="3597" max="3597" width="6.83203125" style="42" customWidth="1"/>
    <col min="3598" max="3598" width="10.9140625" style="42" customWidth="1"/>
    <col min="3599" max="3599" width="1.1640625" style="42" customWidth="1"/>
    <col min="3600" max="3600" width="13.4140625" style="42" customWidth="1"/>
    <col min="3601" max="3601" width="1.1640625" style="42" customWidth="1"/>
    <col min="3602" max="3602" width="12" style="42" customWidth="1"/>
    <col min="3603" max="3603" width="1.1640625" style="42" customWidth="1"/>
    <col min="3604" max="3604" width="12" style="42" customWidth="1"/>
    <col min="3605" max="3606" width="10.5" style="42" customWidth="1"/>
    <col min="3607" max="3607" width="1.5" style="42" customWidth="1"/>
    <col min="3608" max="3841" width="8.6640625" style="42"/>
    <col min="3842" max="3842" width="1.5" style="42" customWidth="1"/>
    <col min="3843" max="3843" width="0.4140625" style="42" customWidth="1"/>
    <col min="3844" max="3849" width="1.33203125" style="42" customWidth="1"/>
    <col min="3850" max="3850" width="5.5" style="42" customWidth="1"/>
    <col min="3851" max="3851" width="14.6640625" style="42" customWidth="1"/>
    <col min="3852" max="3852" width="20.75" style="42" customWidth="1"/>
    <col min="3853" max="3853" width="6.83203125" style="42" customWidth="1"/>
    <col min="3854" max="3854" width="10.9140625" style="42" customWidth="1"/>
    <col min="3855" max="3855" width="1.1640625" style="42" customWidth="1"/>
    <col min="3856" max="3856" width="13.4140625" style="42" customWidth="1"/>
    <col min="3857" max="3857" width="1.1640625" style="42" customWidth="1"/>
    <col min="3858" max="3858" width="12" style="42" customWidth="1"/>
    <col min="3859" max="3859" width="1.1640625" style="42" customWidth="1"/>
    <col min="3860" max="3860" width="12" style="42" customWidth="1"/>
    <col min="3861" max="3862" width="10.5" style="42" customWidth="1"/>
    <col min="3863" max="3863" width="1.5" style="42" customWidth="1"/>
    <col min="3864" max="4097" width="8.6640625" style="42"/>
    <col min="4098" max="4098" width="1.5" style="42" customWidth="1"/>
    <col min="4099" max="4099" width="0.4140625" style="42" customWidth="1"/>
    <col min="4100" max="4105" width="1.33203125" style="42" customWidth="1"/>
    <col min="4106" max="4106" width="5.5" style="42" customWidth="1"/>
    <col min="4107" max="4107" width="14.6640625" style="42" customWidth="1"/>
    <col min="4108" max="4108" width="20.75" style="42" customWidth="1"/>
    <col min="4109" max="4109" width="6.83203125" style="42" customWidth="1"/>
    <col min="4110" max="4110" width="10.9140625" style="42" customWidth="1"/>
    <col min="4111" max="4111" width="1.1640625" style="42" customWidth="1"/>
    <col min="4112" max="4112" width="13.4140625" style="42" customWidth="1"/>
    <col min="4113" max="4113" width="1.1640625" style="42" customWidth="1"/>
    <col min="4114" max="4114" width="12" style="42" customWidth="1"/>
    <col min="4115" max="4115" width="1.1640625" style="42" customWidth="1"/>
    <col min="4116" max="4116" width="12" style="42" customWidth="1"/>
    <col min="4117" max="4118" width="10.5" style="42" customWidth="1"/>
    <col min="4119" max="4119" width="1.5" style="42" customWidth="1"/>
    <col min="4120" max="4353" width="8.6640625" style="42"/>
    <col min="4354" max="4354" width="1.5" style="42" customWidth="1"/>
    <col min="4355" max="4355" width="0.4140625" style="42" customWidth="1"/>
    <col min="4356" max="4361" width="1.33203125" style="42" customWidth="1"/>
    <col min="4362" max="4362" width="5.5" style="42" customWidth="1"/>
    <col min="4363" max="4363" width="14.6640625" style="42" customWidth="1"/>
    <col min="4364" max="4364" width="20.75" style="42" customWidth="1"/>
    <col min="4365" max="4365" width="6.83203125" style="42" customWidth="1"/>
    <col min="4366" max="4366" width="10.9140625" style="42" customWidth="1"/>
    <col min="4367" max="4367" width="1.1640625" style="42" customWidth="1"/>
    <col min="4368" max="4368" width="13.4140625" style="42" customWidth="1"/>
    <col min="4369" max="4369" width="1.1640625" style="42" customWidth="1"/>
    <col min="4370" max="4370" width="12" style="42" customWidth="1"/>
    <col min="4371" max="4371" width="1.1640625" style="42" customWidth="1"/>
    <col min="4372" max="4372" width="12" style="42" customWidth="1"/>
    <col min="4373" max="4374" width="10.5" style="42" customWidth="1"/>
    <col min="4375" max="4375" width="1.5" style="42" customWidth="1"/>
    <col min="4376" max="4609" width="8.6640625" style="42"/>
    <col min="4610" max="4610" width="1.5" style="42" customWidth="1"/>
    <col min="4611" max="4611" width="0.4140625" style="42" customWidth="1"/>
    <col min="4612" max="4617" width="1.33203125" style="42" customWidth="1"/>
    <col min="4618" max="4618" width="5.5" style="42" customWidth="1"/>
    <col min="4619" max="4619" width="14.6640625" style="42" customWidth="1"/>
    <col min="4620" max="4620" width="20.75" style="42" customWidth="1"/>
    <col min="4621" max="4621" width="6.83203125" style="42" customWidth="1"/>
    <col min="4622" max="4622" width="10.9140625" style="42" customWidth="1"/>
    <col min="4623" max="4623" width="1.1640625" style="42" customWidth="1"/>
    <col min="4624" max="4624" width="13.4140625" style="42" customWidth="1"/>
    <col min="4625" max="4625" width="1.1640625" style="42" customWidth="1"/>
    <col min="4626" max="4626" width="12" style="42" customWidth="1"/>
    <col min="4627" max="4627" width="1.1640625" style="42" customWidth="1"/>
    <col min="4628" max="4628" width="12" style="42" customWidth="1"/>
    <col min="4629" max="4630" width="10.5" style="42" customWidth="1"/>
    <col min="4631" max="4631" width="1.5" style="42" customWidth="1"/>
    <col min="4632" max="4865" width="8.6640625" style="42"/>
    <col min="4866" max="4866" width="1.5" style="42" customWidth="1"/>
    <col min="4867" max="4867" width="0.4140625" style="42" customWidth="1"/>
    <col min="4868" max="4873" width="1.33203125" style="42" customWidth="1"/>
    <col min="4874" max="4874" width="5.5" style="42" customWidth="1"/>
    <col min="4875" max="4875" width="14.6640625" style="42" customWidth="1"/>
    <col min="4876" max="4876" width="20.75" style="42" customWidth="1"/>
    <col min="4877" max="4877" width="6.83203125" style="42" customWidth="1"/>
    <col min="4878" max="4878" width="10.9140625" style="42" customWidth="1"/>
    <col min="4879" max="4879" width="1.1640625" style="42" customWidth="1"/>
    <col min="4880" max="4880" width="13.4140625" style="42" customWidth="1"/>
    <col min="4881" max="4881" width="1.1640625" style="42" customWidth="1"/>
    <col min="4882" max="4882" width="12" style="42" customWidth="1"/>
    <col min="4883" max="4883" width="1.1640625" style="42" customWidth="1"/>
    <col min="4884" max="4884" width="12" style="42" customWidth="1"/>
    <col min="4885" max="4886" width="10.5" style="42" customWidth="1"/>
    <col min="4887" max="4887" width="1.5" style="42" customWidth="1"/>
    <col min="4888" max="5121" width="8.6640625" style="42"/>
    <col min="5122" max="5122" width="1.5" style="42" customWidth="1"/>
    <col min="5123" max="5123" width="0.4140625" style="42" customWidth="1"/>
    <col min="5124" max="5129" width="1.33203125" style="42" customWidth="1"/>
    <col min="5130" max="5130" width="5.5" style="42" customWidth="1"/>
    <col min="5131" max="5131" width="14.6640625" style="42" customWidth="1"/>
    <col min="5132" max="5132" width="20.75" style="42" customWidth="1"/>
    <col min="5133" max="5133" width="6.83203125" style="42" customWidth="1"/>
    <col min="5134" max="5134" width="10.9140625" style="42" customWidth="1"/>
    <col min="5135" max="5135" width="1.1640625" style="42" customWidth="1"/>
    <col min="5136" max="5136" width="13.4140625" style="42" customWidth="1"/>
    <col min="5137" max="5137" width="1.1640625" style="42" customWidth="1"/>
    <col min="5138" max="5138" width="12" style="42" customWidth="1"/>
    <col min="5139" max="5139" width="1.1640625" style="42" customWidth="1"/>
    <col min="5140" max="5140" width="12" style="42" customWidth="1"/>
    <col min="5141" max="5142" width="10.5" style="42" customWidth="1"/>
    <col min="5143" max="5143" width="1.5" style="42" customWidth="1"/>
    <col min="5144" max="5377" width="8.6640625" style="42"/>
    <col min="5378" max="5378" width="1.5" style="42" customWidth="1"/>
    <col min="5379" max="5379" width="0.4140625" style="42" customWidth="1"/>
    <col min="5380" max="5385" width="1.33203125" style="42" customWidth="1"/>
    <col min="5386" max="5386" width="5.5" style="42" customWidth="1"/>
    <col min="5387" max="5387" width="14.6640625" style="42" customWidth="1"/>
    <col min="5388" max="5388" width="20.75" style="42" customWidth="1"/>
    <col min="5389" max="5389" width="6.83203125" style="42" customWidth="1"/>
    <col min="5390" max="5390" width="10.9140625" style="42" customWidth="1"/>
    <col min="5391" max="5391" width="1.1640625" style="42" customWidth="1"/>
    <col min="5392" max="5392" width="13.4140625" style="42" customWidth="1"/>
    <col min="5393" max="5393" width="1.1640625" style="42" customWidth="1"/>
    <col min="5394" max="5394" width="12" style="42" customWidth="1"/>
    <col min="5395" max="5395" width="1.1640625" style="42" customWidth="1"/>
    <col min="5396" max="5396" width="12" style="42" customWidth="1"/>
    <col min="5397" max="5398" width="10.5" style="42" customWidth="1"/>
    <col min="5399" max="5399" width="1.5" style="42" customWidth="1"/>
    <col min="5400" max="5633" width="8.6640625" style="42"/>
    <col min="5634" max="5634" width="1.5" style="42" customWidth="1"/>
    <col min="5635" max="5635" width="0.4140625" style="42" customWidth="1"/>
    <col min="5636" max="5641" width="1.33203125" style="42" customWidth="1"/>
    <col min="5642" max="5642" width="5.5" style="42" customWidth="1"/>
    <col min="5643" max="5643" width="14.6640625" style="42" customWidth="1"/>
    <col min="5644" max="5644" width="20.75" style="42" customWidth="1"/>
    <col min="5645" max="5645" width="6.83203125" style="42" customWidth="1"/>
    <col min="5646" max="5646" width="10.9140625" style="42" customWidth="1"/>
    <col min="5647" max="5647" width="1.1640625" style="42" customWidth="1"/>
    <col min="5648" max="5648" width="13.4140625" style="42" customWidth="1"/>
    <col min="5649" max="5649" width="1.1640625" style="42" customWidth="1"/>
    <col min="5650" max="5650" width="12" style="42" customWidth="1"/>
    <col min="5651" max="5651" width="1.1640625" style="42" customWidth="1"/>
    <col min="5652" max="5652" width="12" style="42" customWidth="1"/>
    <col min="5653" max="5654" width="10.5" style="42" customWidth="1"/>
    <col min="5655" max="5655" width="1.5" style="42" customWidth="1"/>
    <col min="5656" max="5889" width="8.6640625" style="42"/>
    <col min="5890" max="5890" width="1.5" style="42" customWidth="1"/>
    <col min="5891" max="5891" width="0.4140625" style="42" customWidth="1"/>
    <col min="5892" max="5897" width="1.33203125" style="42" customWidth="1"/>
    <col min="5898" max="5898" width="5.5" style="42" customWidth="1"/>
    <col min="5899" max="5899" width="14.6640625" style="42" customWidth="1"/>
    <col min="5900" max="5900" width="20.75" style="42" customWidth="1"/>
    <col min="5901" max="5901" width="6.83203125" style="42" customWidth="1"/>
    <col min="5902" max="5902" width="10.9140625" style="42" customWidth="1"/>
    <col min="5903" max="5903" width="1.1640625" style="42" customWidth="1"/>
    <col min="5904" max="5904" width="13.4140625" style="42" customWidth="1"/>
    <col min="5905" max="5905" width="1.1640625" style="42" customWidth="1"/>
    <col min="5906" max="5906" width="12" style="42" customWidth="1"/>
    <col min="5907" max="5907" width="1.1640625" style="42" customWidth="1"/>
    <col min="5908" max="5908" width="12" style="42" customWidth="1"/>
    <col min="5909" max="5910" width="10.5" style="42" customWidth="1"/>
    <col min="5911" max="5911" width="1.5" style="42" customWidth="1"/>
    <col min="5912" max="6145" width="8.6640625" style="42"/>
    <col min="6146" max="6146" width="1.5" style="42" customWidth="1"/>
    <col min="6147" max="6147" width="0.4140625" style="42" customWidth="1"/>
    <col min="6148" max="6153" width="1.33203125" style="42" customWidth="1"/>
    <col min="6154" max="6154" width="5.5" style="42" customWidth="1"/>
    <col min="6155" max="6155" width="14.6640625" style="42" customWidth="1"/>
    <col min="6156" max="6156" width="20.75" style="42" customWidth="1"/>
    <col min="6157" max="6157" width="6.83203125" style="42" customWidth="1"/>
    <col min="6158" max="6158" width="10.9140625" style="42" customWidth="1"/>
    <col min="6159" max="6159" width="1.1640625" style="42" customWidth="1"/>
    <col min="6160" max="6160" width="13.4140625" style="42" customWidth="1"/>
    <col min="6161" max="6161" width="1.1640625" style="42" customWidth="1"/>
    <col min="6162" max="6162" width="12" style="42" customWidth="1"/>
    <col min="6163" max="6163" width="1.1640625" style="42" customWidth="1"/>
    <col min="6164" max="6164" width="12" style="42" customWidth="1"/>
    <col min="6165" max="6166" width="10.5" style="42" customWidth="1"/>
    <col min="6167" max="6167" width="1.5" style="42" customWidth="1"/>
    <col min="6168" max="6401" width="8.6640625" style="42"/>
    <col min="6402" max="6402" width="1.5" style="42" customWidth="1"/>
    <col min="6403" max="6403" width="0.4140625" style="42" customWidth="1"/>
    <col min="6404" max="6409" width="1.33203125" style="42" customWidth="1"/>
    <col min="6410" max="6410" width="5.5" style="42" customWidth="1"/>
    <col min="6411" max="6411" width="14.6640625" style="42" customWidth="1"/>
    <col min="6412" max="6412" width="20.75" style="42" customWidth="1"/>
    <col min="6413" max="6413" width="6.83203125" style="42" customWidth="1"/>
    <col min="6414" max="6414" width="10.9140625" style="42" customWidth="1"/>
    <col min="6415" max="6415" width="1.1640625" style="42" customWidth="1"/>
    <col min="6416" max="6416" width="13.4140625" style="42" customWidth="1"/>
    <col min="6417" max="6417" width="1.1640625" style="42" customWidth="1"/>
    <col min="6418" max="6418" width="12" style="42" customWidth="1"/>
    <col min="6419" max="6419" width="1.1640625" style="42" customWidth="1"/>
    <col min="6420" max="6420" width="12" style="42" customWidth="1"/>
    <col min="6421" max="6422" width="10.5" style="42" customWidth="1"/>
    <col min="6423" max="6423" width="1.5" style="42" customWidth="1"/>
    <col min="6424" max="6657" width="8.6640625" style="42"/>
    <col min="6658" max="6658" width="1.5" style="42" customWidth="1"/>
    <col min="6659" max="6659" width="0.4140625" style="42" customWidth="1"/>
    <col min="6660" max="6665" width="1.33203125" style="42" customWidth="1"/>
    <col min="6666" max="6666" width="5.5" style="42" customWidth="1"/>
    <col min="6667" max="6667" width="14.6640625" style="42" customWidth="1"/>
    <col min="6668" max="6668" width="20.75" style="42" customWidth="1"/>
    <col min="6669" max="6669" width="6.83203125" style="42" customWidth="1"/>
    <col min="6670" max="6670" width="10.9140625" style="42" customWidth="1"/>
    <col min="6671" max="6671" width="1.1640625" style="42" customWidth="1"/>
    <col min="6672" max="6672" width="13.4140625" style="42" customWidth="1"/>
    <col min="6673" max="6673" width="1.1640625" style="42" customWidth="1"/>
    <col min="6674" max="6674" width="12" style="42" customWidth="1"/>
    <col min="6675" max="6675" width="1.1640625" style="42" customWidth="1"/>
    <col min="6676" max="6676" width="12" style="42" customWidth="1"/>
    <col min="6677" max="6678" width="10.5" style="42" customWidth="1"/>
    <col min="6679" max="6679" width="1.5" style="42" customWidth="1"/>
    <col min="6680" max="6913" width="8.6640625" style="42"/>
    <col min="6914" max="6914" width="1.5" style="42" customWidth="1"/>
    <col min="6915" max="6915" width="0.4140625" style="42" customWidth="1"/>
    <col min="6916" max="6921" width="1.33203125" style="42" customWidth="1"/>
    <col min="6922" max="6922" width="5.5" style="42" customWidth="1"/>
    <col min="6923" max="6923" width="14.6640625" style="42" customWidth="1"/>
    <col min="6924" max="6924" width="20.75" style="42" customWidth="1"/>
    <col min="6925" max="6925" width="6.83203125" style="42" customWidth="1"/>
    <col min="6926" max="6926" width="10.9140625" style="42" customWidth="1"/>
    <col min="6927" max="6927" width="1.1640625" style="42" customWidth="1"/>
    <col min="6928" max="6928" width="13.4140625" style="42" customWidth="1"/>
    <col min="6929" max="6929" width="1.1640625" style="42" customWidth="1"/>
    <col min="6930" max="6930" width="12" style="42" customWidth="1"/>
    <col min="6931" max="6931" width="1.1640625" style="42" customWidth="1"/>
    <col min="6932" max="6932" width="12" style="42" customWidth="1"/>
    <col min="6933" max="6934" width="10.5" style="42" customWidth="1"/>
    <col min="6935" max="6935" width="1.5" style="42" customWidth="1"/>
    <col min="6936" max="7169" width="8.6640625" style="42"/>
    <col min="7170" max="7170" width="1.5" style="42" customWidth="1"/>
    <col min="7171" max="7171" width="0.4140625" style="42" customWidth="1"/>
    <col min="7172" max="7177" width="1.33203125" style="42" customWidth="1"/>
    <col min="7178" max="7178" width="5.5" style="42" customWidth="1"/>
    <col min="7179" max="7179" width="14.6640625" style="42" customWidth="1"/>
    <col min="7180" max="7180" width="20.75" style="42" customWidth="1"/>
    <col min="7181" max="7181" width="6.83203125" style="42" customWidth="1"/>
    <col min="7182" max="7182" width="10.9140625" style="42" customWidth="1"/>
    <col min="7183" max="7183" width="1.1640625" style="42" customWidth="1"/>
    <col min="7184" max="7184" width="13.4140625" style="42" customWidth="1"/>
    <col min="7185" max="7185" width="1.1640625" style="42" customWidth="1"/>
    <col min="7186" max="7186" width="12" style="42" customWidth="1"/>
    <col min="7187" max="7187" width="1.1640625" style="42" customWidth="1"/>
    <col min="7188" max="7188" width="12" style="42" customWidth="1"/>
    <col min="7189" max="7190" width="10.5" style="42" customWidth="1"/>
    <col min="7191" max="7191" width="1.5" style="42" customWidth="1"/>
    <col min="7192" max="7425" width="8.6640625" style="42"/>
    <col min="7426" max="7426" width="1.5" style="42" customWidth="1"/>
    <col min="7427" max="7427" width="0.4140625" style="42" customWidth="1"/>
    <col min="7428" max="7433" width="1.33203125" style="42" customWidth="1"/>
    <col min="7434" max="7434" width="5.5" style="42" customWidth="1"/>
    <col min="7435" max="7435" width="14.6640625" style="42" customWidth="1"/>
    <col min="7436" max="7436" width="20.75" style="42" customWidth="1"/>
    <col min="7437" max="7437" width="6.83203125" style="42" customWidth="1"/>
    <col min="7438" max="7438" width="10.9140625" style="42" customWidth="1"/>
    <col min="7439" max="7439" width="1.1640625" style="42" customWidth="1"/>
    <col min="7440" max="7440" width="13.4140625" style="42" customWidth="1"/>
    <col min="7441" max="7441" width="1.1640625" style="42" customWidth="1"/>
    <col min="7442" max="7442" width="12" style="42" customWidth="1"/>
    <col min="7443" max="7443" width="1.1640625" style="42" customWidth="1"/>
    <col min="7444" max="7444" width="12" style="42" customWidth="1"/>
    <col min="7445" max="7446" width="10.5" style="42" customWidth="1"/>
    <col min="7447" max="7447" width="1.5" style="42" customWidth="1"/>
    <col min="7448" max="7681" width="8.6640625" style="42"/>
    <col min="7682" max="7682" width="1.5" style="42" customWidth="1"/>
    <col min="7683" max="7683" width="0.4140625" style="42" customWidth="1"/>
    <col min="7684" max="7689" width="1.33203125" style="42" customWidth="1"/>
    <col min="7690" max="7690" width="5.5" style="42" customWidth="1"/>
    <col min="7691" max="7691" width="14.6640625" style="42" customWidth="1"/>
    <col min="7692" max="7692" width="20.75" style="42" customWidth="1"/>
    <col min="7693" max="7693" width="6.83203125" style="42" customWidth="1"/>
    <col min="7694" max="7694" width="10.9140625" style="42" customWidth="1"/>
    <col min="7695" max="7695" width="1.1640625" style="42" customWidth="1"/>
    <col min="7696" max="7696" width="13.4140625" style="42" customWidth="1"/>
    <col min="7697" max="7697" width="1.1640625" style="42" customWidth="1"/>
    <col min="7698" max="7698" width="12" style="42" customWidth="1"/>
    <col min="7699" max="7699" width="1.1640625" style="42" customWidth="1"/>
    <col min="7700" max="7700" width="12" style="42" customWidth="1"/>
    <col min="7701" max="7702" width="10.5" style="42" customWidth="1"/>
    <col min="7703" max="7703" width="1.5" style="42" customWidth="1"/>
    <col min="7704" max="7937" width="8.6640625" style="42"/>
    <col min="7938" max="7938" width="1.5" style="42" customWidth="1"/>
    <col min="7939" max="7939" width="0.4140625" style="42" customWidth="1"/>
    <col min="7940" max="7945" width="1.33203125" style="42" customWidth="1"/>
    <col min="7946" max="7946" width="5.5" style="42" customWidth="1"/>
    <col min="7947" max="7947" width="14.6640625" style="42" customWidth="1"/>
    <col min="7948" max="7948" width="20.75" style="42" customWidth="1"/>
    <col min="7949" max="7949" width="6.83203125" style="42" customWidth="1"/>
    <col min="7950" max="7950" width="10.9140625" style="42" customWidth="1"/>
    <col min="7951" max="7951" width="1.1640625" style="42" customWidth="1"/>
    <col min="7952" max="7952" width="13.4140625" style="42" customWidth="1"/>
    <col min="7953" max="7953" width="1.1640625" style="42" customWidth="1"/>
    <col min="7954" max="7954" width="12" style="42" customWidth="1"/>
    <col min="7955" max="7955" width="1.1640625" style="42" customWidth="1"/>
    <col min="7956" max="7956" width="12" style="42" customWidth="1"/>
    <col min="7957" max="7958" width="10.5" style="42" customWidth="1"/>
    <col min="7959" max="7959" width="1.5" style="42" customWidth="1"/>
    <col min="7960" max="8193" width="8.6640625" style="42"/>
    <col min="8194" max="8194" width="1.5" style="42" customWidth="1"/>
    <col min="8195" max="8195" width="0.4140625" style="42" customWidth="1"/>
    <col min="8196" max="8201" width="1.33203125" style="42" customWidth="1"/>
    <col min="8202" max="8202" width="5.5" style="42" customWidth="1"/>
    <col min="8203" max="8203" width="14.6640625" style="42" customWidth="1"/>
    <col min="8204" max="8204" width="20.75" style="42" customWidth="1"/>
    <col min="8205" max="8205" width="6.83203125" style="42" customWidth="1"/>
    <col min="8206" max="8206" width="10.9140625" style="42" customWidth="1"/>
    <col min="8207" max="8207" width="1.1640625" style="42" customWidth="1"/>
    <col min="8208" max="8208" width="13.4140625" style="42" customWidth="1"/>
    <col min="8209" max="8209" width="1.1640625" style="42" customWidth="1"/>
    <col min="8210" max="8210" width="12" style="42" customWidth="1"/>
    <col min="8211" max="8211" width="1.1640625" style="42" customWidth="1"/>
    <col min="8212" max="8212" width="12" style="42" customWidth="1"/>
    <col min="8213" max="8214" width="10.5" style="42" customWidth="1"/>
    <col min="8215" max="8215" width="1.5" style="42" customWidth="1"/>
    <col min="8216" max="8449" width="8.6640625" style="42"/>
    <col min="8450" max="8450" width="1.5" style="42" customWidth="1"/>
    <col min="8451" max="8451" width="0.4140625" style="42" customWidth="1"/>
    <col min="8452" max="8457" width="1.33203125" style="42" customWidth="1"/>
    <col min="8458" max="8458" width="5.5" style="42" customWidth="1"/>
    <col min="8459" max="8459" width="14.6640625" style="42" customWidth="1"/>
    <col min="8460" max="8460" width="20.75" style="42" customWidth="1"/>
    <col min="8461" max="8461" width="6.83203125" style="42" customWidth="1"/>
    <col min="8462" max="8462" width="10.9140625" style="42" customWidth="1"/>
    <col min="8463" max="8463" width="1.1640625" style="42" customWidth="1"/>
    <col min="8464" max="8464" width="13.4140625" style="42" customWidth="1"/>
    <col min="8465" max="8465" width="1.1640625" style="42" customWidth="1"/>
    <col min="8466" max="8466" width="12" style="42" customWidth="1"/>
    <col min="8467" max="8467" width="1.1640625" style="42" customWidth="1"/>
    <col min="8468" max="8468" width="12" style="42" customWidth="1"/>
    <col min="8469" max="8470" width="10.5" style="42" customWidth="1"/>
    <col min="8471" max="8471" width="1.5" style="42" customWidth="1"/>
    <col min="8472" max="8705" width="8.6640625" style="42"/>
    <col min="8706" max="8706" width="1.5" style="42" customWidth="1"/>
    <col min="8707" max="8707" width="0.4140625" style="42" customWidth="1"/>
    <col min="8708" max="8713" width="1.33203125" style="42" customWidth="1"/>
    <col min="8714" max="8714" width="5.5" style="42" customWidth="1"/>
    <col min="8715" max="8715" width="14.6640625" style="42" customWidth="1"/>
    <col min="8716" max="8716" width="20.75" style="42" customWidth="1"/>
    <col min="8717" max="8717" width="6.83203125" style="42" customWidth="1"/>
    <col min="8718" max="8718" width="10.9140625" style="42" customWidth="1"/>
    <col min="8719" max="8719" width="1.1640625" style="42" customWidth="1"/>
    <col min="8720" max="8720" width="13.4140625" style="42" customWidth="1"/>
    <col min="8721" max="8721" width="1.1640625" style="42" customWidth="1"/>
    <col min="8722" max="8722" width="12" style="42" customWidth="1"/>
    <col min="8723" max="8723" width="1.1640625" style="42" customWidth="1"/>
    <col min="8724" max="8724" width="12" style="42" customWidth="1"/>
    <col min="8725" max="8726" width="10.5" style="42" customWidth="1"/>
    <col min="8727" max="8727" width="1.5" style="42" customWidth="1"/>
    <col min="8728" max="8961" width="8.6640625" style="42"/>
    <col min="8962" max="8962" width="1.5" style="42" customWidth="1"/>
    <col min="8963" max="8963" width="0.4140625" style="42" customWidth="1"/>
    <col min="8964" max="8969" width="1.33203125" style="42" customWidth="1"/>
    <col min="8970" max="8970" width="5.5" style="42" customWidth="1"/>
    <col min="8971" max="8971" width="14.6640625" style="42" customWidth="1"/>
    <col min="8972" max="8972" width="20.75" style="42" customWidth="1"/>
    <col min="8973" max="8973" width="6.83203125" style="42" customWidth="1"/>
    <col min="8974" max="8974" width="10.9140625" style="42" customWidth="1"/>
    <col min="8975" max="8975" width="1.1640625" style="42" customWidth="1"/>
    <col min="8976" max="8976" width="13.4140625" style="42" customWidth="1"/>
    <col min="8977" max="8977" width="1.1640625" style="42" customWidth="1"/>
    <col min="8978" max="8978" width="12" style="42" customWidth="1"/>
    <col min="8979" max="8979" width="1.1640625" style="42" customWidth="1"/>
    <col min="8980" max="8980" width="12" style="42" customWidth="1"/>
    <col min="8981" max="8982" width="10.5" style="42" customWidth="1"/>
    <col min="8983" max="8983" width="1.5" style="42" customWidth="1"/>
    <col min="8984" max="9217" width="8.6640625" style="42"/>
    <col min="9218" max="9218" width="1.5" style="42" customWidth="1"/>
    <col min="9219" max="9219" width="0.4140625" style="42" customWidth="1"/>
    <col min="9220" max="9225" width="1.33203125" style="42" customWidth="1"/>
    <col min="9226" max="9226" width="5.5" style="42" customWidth="1"/>
    <col min="9227" max="9227" width="14.6640625" style="42" customWidth="1"/>
    <col min="9228" max="9228" width="20.75" style="42" customWidth="1"/>
    <col min="9229" max="9229" width="6.83203125" style="42" customWidth="1"/>
    <col min="9230" max="9230" width="10.9140625" style="42" customWidth="1"/>
    <col min="9231" max="9231" width="1.1640625" style="42" customWidth="1"/>
    <col min="9232" max="9232" width="13.4140625" style="42" customWidth="1"/>
    <col min="9233" max="9233" width="1.1640625" style="42" customWidth="1"/>
    <col min="9234" max="9234" width="12" style="42" customWidth="1"/>
    <col min="9235" max="9235" width="1.1640625" style="42" customWidth="1"/>
    <col min="9236" max="9236" width="12" style="42" customWidth="1"/>
    <col min="9237" max="9238" width="10.5" style="42" customWidth="1"/>
    <col min="9239" max="9239" width="1.5" style="42" customWidth="1"/>
    <col min="9240" max="9473" width="8.6640625" style="42"/>
    <col min="9474" max="9474" width="1.5" style="42" customWidth="1"/>
    <col min="9475" max="9475" width="0.4140625" style="42" customWidth="1"/>
    <col min="9476" max="9481" width="1.33203125" style="42" customWidth="1"/>
    <col min="9482" max="9482" width="5.5" style="42" customWidth="1"/>
    <col min="9483" max="9483" width="14.6640625" style="42" customWidth="1"/>
    <col min="9484" max="9484" width="20.75" style="42" customWidth="1"/>
    <col min="9485" max="9485" width="6.83203125" style="42" customWidth="1"/>
    <col min="9486" max="9486" width="10.9140625" style="42" customWidth="1"/>
    <col min="9487" max="9487" width="1.1640625" style="42" customWidth="1"/>
    <col min="9488" max="9488" width="13.4140625" style="42" customWidth="1"/>
    <col min="9489" max="9489" width="1.1640625" style="42" customWidth="1"/>
    <col min="9490" max="9490" width="12" style="42" customWidth="1"/>
    <col min="9491" max="9491" width="1.1640625" style="42" customWidth="1"/>
    <col min="9492" max="9492" width="12" style="42" customWidth="1"/>
    <col min="9493" max="9494" width="10.5" style="42" customWidth="1"/>
    <col min="9495" max="9495" width="1.5" style="42" customWidth="1"/>
    <col min="9496" max="9729" width="8.6640625" style="42"/>
    <col min="9730" max="9730" width="1.5" style="42" customWidth="1"/>
    <col min="9731" max="9731" width="0.4140625" style="42" customWidth="1"/>
    <col min="9732" max="9737" width="1.33203125" style="42" customWidth="1"/>
    <col min="9738" max="9738" width="5.5" style="42" customWidth="1"/>
    <col min="9739" max="9739" width="14.6640625" style="42" customWidth="1"/>
    <col min="9740" max="9740" width="20.75" style="42" customWidth="1"/>
    <col min="9741" max="9741" width="6.83203125" style="42" customWidth="1"/>
    <col min="9742" max="9742" width="10.9140625" style="42" customWidth="1"/>
    <col min="9743" max="9743" width="1.1640625" style="42" customWidth="1"/>
    <col min="9744" max="9744" width="13.4140625" style="42" customWidth="1"/>
    <col min="9745" max="9745" width="1.1640625" style="42" customWidth="1"/>
    <col min="9746" max="9746" width="12" style="42" customWidth="1"/>
    <col min="9747" max="9747" width="1.1640625" style="42" customWidth="1"/>
    <col min="9748" max="9748" width="12" style="42" customWidth="1"/>
    <col min="9749" max="9750" width="10.5" style="42" customWidth="1"/>
    <col min="9751" max="9751" width="1.5" style="42" customWidth="1"/>
    <col min="9752" max="9985" width="8.6640625" style="42"/>
    <col min="9986" max="9986" width="1.5" style="42" customWidth="1"/>
    <col min="9987" max="9987" width="0.4140625" style="42" customWidth="1"/>
    <col min="9988" max="9993" width="1.33203125" style="42" customWidth="1"/>
    <col min="9994" max="9994" width="5.5" style="42" customWidth="1"/>
    <col min="9995" max="9995" width="14.6640625" style="42" customWidth="1"/>
    <col min="9996" max="9996" width="20.75" style="42" customWidth="1"/>
    <col min="9997" max="9997" width="6.83203125" style="42" customWidth="1"/>
    <col min="9998" max="9998" width="10.9140625" style="42" customWidth="1"/>
    <col min="9999" max="9999" width="1.1640625" style="42" customWidth="1"/>
    <col min="10000" max="10000" width="13.4140625" style="42" customWidth="1"/>
    <col min="10001" max="10001" width="1.1640625" style="42" customWidth="1"/>
    <col min="10002" max="10002" width="12" style="42" customWidth="1"/>
    <col min="10003" max="10003" width="1.1640625" style="42" customWidth="1"/>
    <col min="10004" max="10004" width="12" style="42" customWidth="1"/>
    <col min="10005" max="10006" width="10.5" style="42" customWidth="1"/>
    <col min="10007" max="10007" width="1.5" style="42" customWidth="1"/>
    <col min="10008" max="10241" width="8.6640625" style="42"/>
    <col min="10242" max="10242" width="1.5" style="42" customWidth="1"/>
    <col min="10243" max="10243" width="0.4140625" style="42" customWidth="1"/>
    <col min="10244" max="10249" width="1.33203125" style="42" customWidth="1"/>
    <col min="10250" max="10250" width="5.5" style="42" customWidth="1"/>
    <col min="10251" max="10251" width="14.6640625" style="42" customWidth="1"/>
    <col min="10252" max="10252" width="20.75" style="42" customWidth="1"/>
    <col min="10253" max="10253" width="6.83203125" style="42" customWidth="1"/>
    <col min="10254" max="10254" width="10.9140625" style="42" customWidth="1"/>
    <col min="10255" max="10255" width="1.1640625" style="42" customWidth="1"/>
    <col min="10256" max="10256" width="13.4140625" style="42" customWidth="1"/>
    <col min="10257" max="10257" width="1.1640625" style="42" customWidth="1"/>
    <col min="10258" max="10258" width="12" style="42" customWidth="1"/>
    <col min="10259" max="10259" width="1.1640625" style="42" customWidth="1"/>
    <col min="10260" max="10260" width="12" style="42" customWidth="1"/>
    <col min="10261" max="10262" width="10.5" style="42" customWidth="1"/>
    <col min="10263" max="10263" width="1.5" style="42" customWidth="1"/>
    <col min="10264" max="10497" width="8.6640625" style="42"/>
    <col min="10498" max="10498" width="1.5" style="42" customWidth="1"/>
    <col min="10499" max="10499" width="0.4140625" style="42" customWidth="1"/>
    <col min="10500" max="10505" width="1.33203125" style="42" customWidth="1"/>
    <col min="10506" max="10506" width="5.5" style="42" customWidth="1"/>
    <col min="10507" max="10507" width="14.6640625" style="42" customWidth="1"/>
    <col min="10508" max="10508" width="20.75" style="42" customWidth="1"/>
    <col min="10509" max="10509" width="6.83203125" style="42" customWidth="1"/>
    <col min="10510" max="10510" width="10.9140625" style="42" customWidth="1"/>
    <col min="10511" max="10511" width="1.1640625" style="42" customWidth="1"/>
    <col min="10512" max="10512" width="13.4140625" style="42" customWidth="1"/>
    <col min="10513" max="10513" width="1.1640625" style="42" customWidth="1"/>
    <col min="10514" max="10514" width="12" style="42" customWidth="1"/>
    <col min="10515" max="10515" width="1.1640625" style="42" customWidth="1"/>
    <col min="10516" max="10516" width="12" style="42" customWidth="1"/>
    <col min="10517" max="10518" width="10.5" style="42" customWidth="1"/>
    <col min="10519" max="10519" width="1.5" style="42" customWidth="1"/>
    <col min="10520" max="10753" width="8.6640625" style="42"/>
    <col min="10754" max="10754" width="1.5" style="42" customWidth="1"/>
    <col min="10755" max="10755" width="0.4140625" style="42" customWidth="1"/>
    <col min="10756" max="10761" width="1.33203125" style="42" customWidth="1"/>
    <col min="10762" max="10762" width="5.5" style="42" customWidth="1"/>
    <col min="10763" max="10763" width="14.6640625" style="42" customWidth="1"/>
    <col min="10764" max="10764" width="20.75" style="42" customWidth="1"/>
    <col min="10765" max="10765" width="6.83203125" style="42" customWidth="1"/>
    <col min="10766" max="10766" width="10.9140625" style="42" customWidth="1"/>
    <col min="10767" max="10767" width="1.1640625" style="42" customWidth="1"/>
    <col min="10768" max="10768" width="13.4140625" style="42" customWidth="1"/>
    <col min="10769" max="10769" width="1.1640625" style="42" customWidth="1"/>
    <col min="10770" max="10770" width="12" style="42" customWidth="1"/>
    <col min="10771" max="10771" width="1.1640625" style="42" customWidth="1"/>
    <col min="10772" max="10772" width="12" style="42" customWidth="1"/>
    <col min="10773" max="10774" width="10.5" style="42" customWidth="1"/>
    <col min="10775" max="10775" width="1.5" style="42" customWidth="1"/>
    <col min="10776" max="11009" width="8.6640625" style="42"/>
    <col min="11010" max="11010" width="1.5" style="42" customWidth="1"/>
    <col min="11011" max="11011" width="0.4140625" style="42" customWidth="1"/>
    <col min="11012" max="11017" width="1.33203125" style="42" customWidth="1"/>
    <col min="11018" max="11018" width="5.5" style="42" customWidth="1"/>
    <col min="11019" max="11019" width="14.6640625" style="42" customWidth="1"/>
    <col min="11020" max="11020" width="20.75" style="42" customWidth="1"/>
    <col min="11021" max="11021" width="6.83203125" style="42" customWidth="1"/>
    <col min="11022" max="11022" width="10.9140625" style="42" customWidth="1"/>
    <col min="11023" max="11023" width="1.1640625" style="42" customWidth="1"/>
    <col min="11024" max="11024" width="13.4140625" style="42" customWidth="1"/>
    <col min="11025" max="11025" width="1.1640625" style="42" customWidth="1"/>
    <col min="11026" max="11026" width="12" style="42" customWidth="1"/>
    <col min="11027" max="11027" width="1.1640625" style="42" customWidth="1"/>
    <col min="11028" max="11028" width="12" style="42" customWidth="1"/>
    <col min="11029" max="11030" width="10.5" style="42" customWidth="1"/>
    <col min="11031" max="11031" width="1.5" style="42" customWidth="1"/>
    <col min="11032" max="11265" width="8.6640625" style="42"/>
    <col min="11266" max="11266" width="1.5" style="42" customWidth="1"/>
    <col min="11267" max="11267" width="0.4140625" style="42" customWidth="1"/>
    <col min="11268" max="11273" width="1.33203125" style="42" customWidth="1"/>
    <col min="11274" max="11274" width="5.5" style="42" customWidth="1"/>
    <col min="11275" max="11275" width="14.6640625" style="42" customWidth="1"/>
    <col min="11276" max="11276" width="20.75" style="42" customWidth="1"/>
    <col min="11277" max="11277" width="6.83203125" style="42" customWidth="1"/>
    <col min="11278" max="11278" width="10.9140625" style="42" customWidth="1"/>
    <col min="11279" max="11279" width="1.1640625" style="42" customWidth="1"/>
    <col min="11280" max="11280" width="13.4140625" style="42" customWidth="1"/>
    <col min="11281" max="11281" width="1.1640625" style="42" customWidth="1"/>
    <col min="11282" max="11282" width="12" style="42" customWidth="1"/>
    <col min="11283" max="11283" width="1.1640625" style="42" customWidth="1"/>
    <col min="11284" max="11284" width="12" style="42" customWidth="1"/>
    <col min="11285" max="11286" width="10.5" style="42" customWidth="1"/>
    <col min="11287" max="11287" width="1.5" style="42" customWidth="1"/>
    <col min="11288" max="11521" width="8.6640625" style="42"/>
    <col min="11522" max="11522" width="1.5" style="42" customWidth="1"/>
    <col min="11523" max="11523" width="0.4140625" style="42" customWidth="1"/>
    <col min="11524" max="11529" width="1.33203125" style="42" customWidth="1"/>
    <col min="11530" max="11530" width="5.5" style="42" customWidth="1"/>
    <col min="11531" max="11531" width="14.6640625" style="42" customWidth="1"/>
    <col min="11532" max="11532" width="20.75" style="42" customWidth="1"/>
    <col min="11533" max="11533" width="6.83203125" style="42" customWidth="1"/>
    <col min="11534" max="11534" width="10.9140625" style="42" customWidth="1"/>
    <col min="11535" max="11535" width="1.1640625" style="42" customWidth="1"/>
    <col min="11536" max="11536" width="13.4140625" style="42" customWidth="1"/>
    <col min="11537" max="11537" width="1.1640625" style="42" customWidth="1"/>
    <col min="11538" max="11538" width="12" style="42" customWidth="1"/>
    <col min="11539" max="11539" width="1.1640625" style="42" customWidth="1"/>
    <col min="11540" max="11540" width="12" style="42" customWidth="1"/>
    <col min="11541" max="11542" width="10.5" style="42" customWidth="1"/>
    <col min="11543" max="11543" width="1.5" style="42" customWidth="1"/>
    <col min="11544" max="11777" width="8.6640625" style="42"/>
    <col min="11778" max="11778" width="1.5" style="42" customWidth="1"/>
    <col min="11779" max="11779" width="0.4140625" style="42" customWidth="1"/>
    <col min="11780" max="11785" width="1.33203125" style="42" customWidth="1"/>
    <col min="11786" max="11786" width="5.5" style="42" customWidth="1"/>
    <col min="11787" max="11787" width="14.6640625" style="42" customWidth="1"/>
    <col min="11788" max="11788" width="20.75" style="42" customWidth="1"/>
    <col min="11789" max="11789" width="6.83203125" style="42" customWidth="1"/>
    <col min="11790" max="11790" width="10.9140625" style="42" customWidth="1"/>
    <col min="11791" max="11791" width="1.1640625" style="42" customWidth="1"/>
    <col min="11792" max="11792" width="13.4140625" style="42" customWidth="1"/>
    <col min="11793" max="11793" width="1.1640625" style="42" customWidth="1"/>
    <col min="11794" max="11794" width="12" style="42" customWidth="1"/>
    <col min="11795" max="11795" width="1.1640625" style="42" customWidth="1"/>
    <col min="11796" max="11796" width="12" style="42" customWidth="1"/>
    <col min="11797" max="11798" width="10.5" style="42" customWidth="1"/>
    <col min="11799" max="11799" width="1.5" style="42" customWidth="1"/>
    <col min="11800" max="12033" width="8.6640625" style="42"/>
    <col min="12034" max="12034" width="1.5" style="42" customWidth="1"/>
    <col min="12035" max="12035" width="0.4140625" style="42" customWidth="1"/>
    <col min="12036" max="12041" width="1.33203125" style="42" customWidth="1"/>
    <col min="12042" max="12042" width="5.5" style="42" customWidth="1"/>
    <col min="12043" max="12043" width="14.6640625" style="42" customWidth="1"/>
    <col min="12044" max="12044" width="20.75" style="42" customWidth="1"/>
    <col min="12045" max="12045" width="6.83203125" style="42" customWidth="1"/>
    <col min="12046" max="12046" width="10.9140625" style="42" customWidth="1"/>
    <col min="12047" max="12047" width="1.1640625" style="42" customWidth="1"/>
    <col min="12048" max="12048" width="13.4140625" style="42" customWidth="1"/>
    <col min="12049" max="12049" width="1.1640625" style="42" customWidth="1"/>
    <col min="12050" max="12050" width="12" style="42" customWidth="1"/>
    <col min="12051" max="12051" width="1.1640625" style="42" customWidth="1"/>
    <col min="12052" max="12052" width="12" style="42" customWidth="1"/>
    <col min="12053" max="12054" width="10.5" style="42" customWidth="1"/>
    <col min="12055" max="12055" width="1.5" style="42" customWidth="1"/>
    <col min="12056" max="12289" width="8.6640625" style="42"/>
    <col min="12290" max="12290" width="1.5" style="42" customWidth="1"/>
    <col min="12291" max="12291" width="0.4140625" style="42" customWidth="1"/>
    <col min="12292" max="12297" width="1.33203125" style="42" customWidth="1"/>
    <col min="12298" max="12298" width="5.5" style="42" customWidth="1"/>
    <col min="12299" max="12299" width="14.6640625" style="42" customWidth="1"/>
    <col min="12300" max="12300" width="20.75" style="42" customWidth="1"/>
    <col min="12301" max="12301" width="6.83203125" style="42" customWidth="1"/>
    <col min="12302" max="12302" width="10.9140625" style="42" customWidth="1"/>
    <col min="12303" max="12303" width="1.1640625" style="42" customWidth="1"/>
    <col min="12304" max="12304" width="13.4140625" style="42" customWidth="1"/>
    <col min="12305" max="12305" width="1.1640625" style="42" customWidth="1"/>
    <col min="12306" max="12306" width="12" style="42" customWidth="1"/>
    <col min="12307" max="12307" width="1.1640625" style="42" customWidth="1"/>
    <col min="12308" max="12308" width="12" style="42" customWidth="1"/>
    <col min="12309" max="12310" width="10.5" style="42" customWidth="1"/>
    <col min="12311" max="12311" width="1.5" style="42" customWidth="1"/>
    <col min="12312" max="12545" width="8.6640625" style="42"/>
    <col min="12546" max="12546" width="1.5" style="42" customWidth="1"/>
    <col min="12547" max="12547" width="0.4140625" style="42" customWidth="1"/>
    <col min="12548" max="12553" width="1.33203125" style="42" customWidth="1"/>
    <col min="12554" max="12554" width="5.5" style="42" customWidth="1"/>
    <col min="12555" max="12555" width="14.6640625" style="42" customWidth="1"/>
    <col min="12556" max="12556" width="20.75" style="42" customWidth="1"/>
    <col min="12557" max="12557" width="6.83203125" style="42" customWidth="1"/>
    <col min="12558" max="12558" width="10.9140625" style="42" customWidth="1"/>
    <col min="12559" max="12559" width="1.1640625" style="42" customWidth="1"/>
    <col min="12560" max="12560" width="13.4140625" style="42" customWidth="1"/>
    <col min="12561" max="12561" width="1.1640625" style="42" customWidth="1"/>
    <col min="12562" max="12562" width="12" style="42" customWidth="1"/>
    <col min="12563" max="12563" width="1.1640625" style="42" customWidth="1"/>
    <col min="12564" max="12564" width="12" style="42" customWidth="1"/>
    <col min="12565" max="12566" width="10.5" style="42" customWidth="1"/>
    <col min="12567" max="12567" width="1.5" style="42" customWidth="1"/>
    <col min="12568" max="12801" width="8.6640625" style="42"/>
    <col min="12802" max="12802" width="1.5" style="42" customWidth="1"/>
    <col min="12803" max="12803" width="0.4140625" style="42" customWidth="1"/>
    <col min="12804" max="12809" width="1.33203125" style="42" customWidth="1"/>
    <col min="12810" max="12810" width="5.5" style="42" customWidth="1"/>
    <col min="12811" max="12811" width="14.6640625" style="42" customWidth="1"/>
    <col min="12812" max="12812" width="20.75" style="42" customWidth="1"/>
    <col min="12813" max="12813" width="6.83203125" style="42" customWidth="1"/>
    <col min="12814" max="12814" width="10.9140625" style="42" customWidth="1"/>
    <col min="12815" max="12815" width="1.1640625" style="42" customWidth="1"/>
    <col min="12816" max="12816" width="13.4140625" style="42" customWidth="1"/>
    <col min="12817" max="12817" width="1.1640625" style="42" customWidth="1"/>
    <col min="12818" max="12818" width="12" style="42" customWidth="1"/>
    <col min="12819" max="12819" width="1.1640625" style="42" customWidth="1"/>
    <col min="12820" max="12820" width="12" style="42" customWidth="1"/>
    <col min="12821" max="12822" width="10.5" style="42" customWidth="1"/>
    <col min="12823" max="12823" width="1.5" style="42" customWidth="1"/>
    <col min="12824" max="13057" width="8.6640625" style="42"/>
    <col min="13058" max="13058" width="1.5" style="42" customWidth="1"/>
    <col min="13059" max="13059" width="0.4140625" style="42" customWidth="1"/>
    <col min="13060" max="13065" width="1.33203125" style="42" customWidth="1"/>
    <col min="13066" max="13066" width="5.5" style="42" customWidth="1"/>
    <col min="13067" max="13067" width="14.6640625" style="42" customWidth="1"/>
    <col min="13068" max="13068" width="20.75" style="42" customWidth="1"/>
    <col min="13069" max="13069" width="6.83203125" style="42" customWidth="1"/>
    <col min="13070" max="13070" width="10.9140625" style="42" customWidth="1"/>
    <col min="13071" max="13071" width="1.1640625" style="42" customWidth="1"/>
    <col min="13072" max="13072" width="13.4140625" style="42" customWidth="1"/>
    <col min="13073" max="13073" width="1.1640625" style="42" customWidth="1"/>
    <col min="13074" max="13074" width="12" style="42" customWidth="1"/>
    <col min="13075" max="13075" width="1.1640625" style="42" customWidth="1"/>
    <col min="13076" max="13076" width="12" style="42" customWidth="1"/>
    <col min="13077" max="13078" width="10.5" style="42" customWidth="1"/>
    <col min="13079" max="13079" width="1.5" style="42" customWidth="1"/>
    <col min="13080" max="13313" width="8.6640625" style="42"/>
    <col min="13314" max="13314" width="1.5" style="42" customWidth="1"/>
    <col min="13315" max="13315" width="0.4140625" style="42" customWidth="1"/>
    <col min="13316" max="13321" width="1.33203125" style="42" customWidth="1"/>
    <col min="13322" max="13322" width="5.5" style="42" customWidth="1"/>
    <col min="13323" max="13323" width="14.6640625" style="42" customWidth="1"/>
    <col min="13324" max="13324" width="20.75" style="42" customWidth="1"/>
    <col min="13325" max="13325" width="6.83203125" style="42" customWidth="1"/>
    <col min="13326" max="13326" width="10.9140625" style="42" customWidth="1"/>
    <col min="13327" max="13327" width="1.1640625" style="42" customWidth="1"/>
    <col min="13328" max="13328" width="13.4140625" style="42" customWidth="1"/>
    <col min="13329" max="13329" width="1.1640625" style="42" customWidth="1"/>
    <col min="13330" max="13330" width="12" style="42" customWidth="1"/>
    <col min="13331" max="13331" width="1.1640625" style="42" customWidth="1"/>
    <col min="13332" max="13332" width="12" style="42" customWidth="1"/>
    <col min="13333" max="13334" width="10.5" style="42" customWidth="1"/>
    <col min="13335" max="13335" width="1.5" style="42" customWidth="1"/>
    <col min="13336" max="13569" width="8.6640625" style="42"/>
    <col min="13570" max="13570" width="1.5" style="42" customWidth="1"/>
    <col min="13571" max="13571" width="0.4140625" style="42" customWidth="1"/>
    <col min="13572" max="13577" width="1.33203125" style="42" customWidth="1"/>
    <col min="13578" max="13578" width="5.5" style="42" customWidth="1"/>
    <col min="13579" max="13579" width="14.6640625" style="42" customWidth="1"/>
    <col min="13580" max="13580" width="20.75" style="42" customWidth="1"/>
    <col min="13581" max="13581" width="6.83203125" style="42" customWidth="1"/>
    <col min="13582" max="13582" width="10.9140625" style="42" customWidth="1"/>
    <col min="13583" max="13583" width="1.1640625" style="42" customWidth="1"/>
    <col min="13584" max="13584" width="13.4140625" style="42" customWidth="1"/>
    <col min="13585" max="13585" width="1.1640625" style="42" customWidth="1"/>
    <col min="13586" max="13586" width="12" style="42" customWidth="1"/>
    <col min="13587" max="13587" width="1.1640625" style="42" customWidth="1"/>
    <col min="13588" max="13588" width="12" style="42" customWidth="1"/>
    <col min="13589" max="13590" width="10.5" style="42" customWidth="1"/>
    <col min="13591" max="13591" width="1.5" style="42" customWidth="1"/>
    <col min="13592" max="13825" width="8.6640625" style="42"/>
    <col min="13826" max="13826" width="1.5" style="42" customWidth="1"/>
    <col min="13827" max="13827" width="0.4140625" style="42" customWidth="1"/>
    <col min="13828" max="13833" width="1.33203125" style="42" customWidth="1"/>
    <col min="13834" max="13834" width="5.5" style="42" customWidth="1"/>
    <col min="13835" max="13835" width="14.6640625" style="42" customWidth="1"/>
    <col min="13836" max="13836" width="20.75" style="42" customWidth="1"/>
    <col min="13837" max="13837" width="6.83203125" style="42" customWidth="1"/>
    <col min="13838" max="13838" width="10.9140625" style="42" customWidth="1"/>
    <col min="13839" max="13839" width="1.1640625" style="42" customWidth="1"/>
    <col min="13840" max="13840" width="13.4140625" style="42" customWidth="1"/>
    <col min="13841" max="13841" width="1.1640625" style="42" customWidth="1"/>
    <col min="13842" max="13842" width="12" style="42" customWidth="1"/>
    <col min="13843" max="13843" width="1.1640625" style="42" customWidth="1"/>
    <col min="13844" max="13844" width="12" style="42" customWidth="1"/>
    <col min="13845" max="13846" width="10.5" style="42" customWidth="1"/>
    <col min="13847" max="13847" width="1.5" style="42" customWidth="1"/>
    <col min="13848" max="14081" width="8.6640625" style="42"/>
    <col min="14082" max="14082" width="1.5" style="42" customWidth="1"/>
    <col min="14083" max="14083" width="0.4140625" style="42" customWidth="1"/>
    <col min="14084" max="14089" width="1.33203125" style="42" customWidth="1"/>
    <col min="14090" max="14090" width="5.5" style="42" customWidth="1"/>
    <col min="14091" max="14091" width="14.6640625" style="42" customWidth="1"/>
    <col min="14092" max="14092" width="20.75" style="42" customWidth="1"/>
    <col min="14093" max="14093" width="6.83203125" style="42" customWidth="1"/>
    <col min="14094" max="14094" width="10.9140625" style="42" customWidth="1"/>
    <col min="14095" max="14095" width="1.1640625" style="42" customWidth="1"/>
    <col min="14096" max="14096" width="13.4140625" style="42" customWidth="1"/>
    <col min="14097" max="14097" width="1.1640625" style="42" customWidth="1"/>
    <col min="14098" max="14098" width="12" style="42" customWidth="1"/>
    <col min="14099" max="14099" width="1.1640625" style="42" customWidth="1"/>
    <col min="14100" max="14100" width="12" style="42" customWidth="1"/>
    <col min="14101" max="14102" width="10.5" style="42" customWidth="1"/>
    <col min="14103" max="14103" width="1.5" style="42" customWidth="1"/>
    <col min="14104" max="14337" width="8.6640625" style="42"/>
    <col min="14338" max="14338" width="1.5" style="42" customWidth="1"/>
    <col min="14339" max="14339" width="0.4140625" style="42" customWidth="1"/>
    <col min="14340" max="14345" width="1.33203125" style="42" customWidth="1"/>
    <col min="14346" max="14346" width="5.5" style="42" customWidth="1"/>
    <col min="14347" max="14347" width="14.6640625" style="42" customWidth="1"/>
    <col min="14348" max="14348" width="20.75" style="42" customWidth="1"/>
    <col min="14349" max="14349" width="6.83203125" style="42" customWidth="1"/>
    <col min="14350" max="14350" width="10.9140625" style="42" customWidth="1"/>
    <col min="14351" max="14351" width="1.1640625" style="42" customWidth="1"/>
    <col min="14352" max="14352" width="13.4140625" style="42" customWidth="1"/>
    <col min="14353" max="14353" width="1.1640625" style="42" customWidth="1"/>
    <col min="14354" max="14354" width="12" style="42" customWidth="1"/>
    <col min="14355" max="14355" width="1.1640625" style="42" customWidth="1"/>
    <col min="14356" max="14356" width="12" style="42" customWidth="1"/>
    <col min="14357" max="14358" width="10.5" style="42" customWidth="1"/>
    <col min="14359" max="14359" width="1.5" style="42" customWidth="1"/>
    <col min="14360" max="14593" width="8.6640625" style="42"/>
    <col min="14594" max="14594" width="1.5" style="42" customWidth="1"/>
    <col min="14595" max="14595" width="0.4140625" style="42" customWidth="1"/>
    <col min="14596" max="14601" width="1.33203125" style="42" customWidth="1"/>
    <col min="14602" max="14602" width="5.5" style="42" customWidth="1"/>
    <col min="14603" max="14603" width="14.6640625" style="42" customWidth="1"/>
    <col min="14604" max="14604" width="20.75" style="42" customWidth="1"/>
    <col min="14605" max="14605" width="6.83203125" style="42" customWidth="1"/>
    <col min="14606" max="14606" width="10.9140625" style="42" customWidth="1"/>
    <col min="14607" max="14607" width="1.1640625" style="42" customWidth="1"/>
    <col min="14608" max="14608" width="13.4140625" style="42" customWidth="1"/>
    <col min="14609" max="14609" width="1.1640625" style="42" customWidth="1"/>
    <col min="14610" max="14610" width="12" style="42" customWidth="1"/>
    <col min="14611" max="14611" width="1.1640625" style="42" customWidth="1"/>
    <col min="14612" max="14612" width="12" style="42" customWidth="1"/>
    <col min="14613" max="14614" width="10.5" style="42" customWidth="1"/>
    <col min="14615" max="14615" width="1.5" style="42" customWidth="1"/>
    <col min="14616" max="14849" width="8.6640625" style="42"/>
    <col min="14850" max="14850" width="1.5" style="42" customWidth="1"/>
    <col min="14851" max="14851" width="0.4140625" style="42" customWidth="1"/>
    <col min="14852" max="14857" width="1.33203125" style="42" customWidth="1"/>
    <col min="14858" max="14858" width="5.5" style="42" customWidth="1"/>
    <col min="14859" max="14859" width="14.6640625" style="42" customWidth="1"/>
    <col min="14860" max="14860" width="20.75" style="42" customWidth="1"/>
    <col min="14861" max="14861" width="6.83203125" style="42" customWidth="1"/>
    <col min="14862" max="14862" width="10.9140625" style="42" customWidth="1"/>
    <col min="14863" max="14863" width="1.1640625" style="42" customWidth="1"/>
    <col min="14864" max="14864" width="13.4140625" style="42" customWidth="1"/>
    <col min="14865" max="14865" width="1.1640625" style="42" customWidth="1"/>
    <col min="14866" max="14866" width="12" style="42" customWidth="1"/>
    <col min="14867" max="14867" width="1.1640625" style="42" customWidth="1"/>
    <col min="14868" max="14868" width="12" style="42" customWidth="1"/>
    <col min="14869" max="14870" width="10.5" style="42" customWidth="1"/>
    <col min="14871" max="14871" width="1.5" style="42" customWidth="1"/>
    <col min="14872" max="15105" width="8.6640625" style="42"/>
    <col min="15106" max="15106" width="1.5" style="42" customWidth="1"/>
    <col min="15107" max="15107" width="0.4140625" style="42" customWidth="1"/>
    <col min="15108" max="15113" width="1.33203125" style="42" customWidth="1"/>
    <col min="15114" max="15114" width="5.5" style="42" customWidth="1"/>
    <col min="15115" max="15115" width="14.6640625" style="42" customWidth="1"/>
    <col min="15116" max="15116" width="20.75" style="42" customWidth="1"/>
    <col min="15117" max="15117" width="6.83203125" style="42" customWidth="1"/>
    <col min="15118" max="15118" width="10.9140625" style="42" customWidth="1"/>
    <col min="15119" max="15119" width="1.1640625" style="42" customWidth="1"/>
    <col min="15120" max="15120" width="13.4140625" style="42" customWidth="1"/>
    <col min="15121" max="15121" width="1.1640625" style="42" customWidth="1"/>
    <col min="15122" max="15122" width="12" style="42" customWidth="1"/>
    <col min="15123" max="15123" width="1.1640625" style="42" customWidth="1"/>
    <col min="15124" max="15124" width="12" style="42" customWidth="1"/>
    <col min="15125" max="15126" width="10.5" style="42" customWidth="1"/>
    <col min="15127" max="15127" width="1.5" style="42" customWidth="1"/>
    <col min="15128" max="15361" width="8.6640625" style="42"/>
    <col min="15362" max="15362" width="1.5" style="42" customWidth="1"/>
    <col min="15363" max="15363" width="0.4140625" style="42" customWidth="1"/>
    <col min="15364" max="15369" width="1.33203125" style="42" customWidth="1"/>
    <col min="15370" max="15370" width="5.5" style="42" customWidth="1"/>
    <col min="15371" max="15371" width="14.6640625" style="42" customWidth="1"/>
    <col min="15372" max="15372" width="20.75" style="42" customWidth="1"/>
    <col min="15373" max="15373" width="6.83203125" style="42" customWidth="1"/>
    <col min="15374" max="15374" width="10.9140625" style="42" customWidth="1"/>
    <col min="15375" max="15375" width="1.1640625" style="42" customWidth="1"/>
    <col min="15376" max="15376" width="13.4140625" style="42" customWidth="1"/>
    <col min="15377" max="15377" width="1.1640625" style="42" customWidth="1"/>
    <col min="15378" max="15378" width="12" style="42" customWidth="1"/>
    <col min="15379" max="15379" width="1.1640625" style="42" customWidth="1"/>
    <col min="15380" max="15380" width="12" style="42" customWidth="1"/>
    <col min="15381" max="15382" width="10.5" style="42" customWidth="1"/>
    <col min="15383" max="15383" width="1.5" style="42" customWidth="1"/>
    <col min="15384" max="15617" width="8.6640625" style="42"/>
    <col min="15618" max="15618" width="1.5" style="42" customWidth="1"/>
    <col min="15619" max="15619" width="0.4140625" style="42" customWidth="1"/>
    <col min="15620" max="15625" width="1.33203125" style="42" customWidth="1"/>
    <col min="15626" max="15626" width="5.5" style="42" customWidth="1"/>
    <col min="15627" max="15627" width="14.6640625" style="42" customWidth="1"/>
    <col min="15628" max="15628" width="20.75" style="42" customWidth="1"/>
    <col min="15629" max="15629" width="6.83203125" style="42" customWidth="1"/>
    <col min="15630" max="15630" width="10.9140625" style="42" customWidth="1"/>
    <col min="15631" max="15631" width="1.1640625" style="42" customWidth="1"/>
    <col min="15632" max="15632" width="13.4140625" style="42" customWidth="1"/>
    <col min="15633" max="15633" width="1.1640625" style="42" customWidth="1"/>
    <col min="15634" max="15634" width="12" style="42" customWidth="1"/>
    <col min="15635" max="15635" width="1.1640625" style="42" customWidth="1"/>
    <col min="15636" max="15636" width="12" style="42" customWidth="1"/>
    <col min="15637" max="15638" width="10.5" style="42" customWidth="1"/>
    <col min="15639" max="15639" width="1.5" style="42" customWidth="1"/>
    <col min="15640" max="15873" width="8.6640625" style="42"/>
    <col min="15874" max="15874" width="1.5" style="42" customWidth="1"/>
    <col min="15875" max="15875" width="0.4140625" style="42" customWidth="1"/>
    <col min="15876" max="15881" width="1.33203125" style="42" customWidth="1"/>
    <col min="15882" max="15882" width="5.5" style="42" customWidth="1"/>
    <col min="15883" max="15883" width="14.6640625" style="42" customWidth="1"/>
    <col min="15884" max="15884" width="20.75" style="42" customWidth="1"/>
    <col min="15885" max="15885" width="6.83203125" style="42" customWidth="1"/>
    <col min="15886" max="15886" width="10.9140625" style="42" customWidth="1"/>
    <col min="15887" max="15887" width="1.1640625" style="42" customWidth="1"/>
    <col min="15888" max="15888" width="13.4140625" style="42" customWidth="1"/>
    <col min="15889" max="15889" width="1.1640625" style="42" customWidth="1"/>
    <col min="15890" max="15890" width="12" style="42" customWidth="1"/>
    <col min="15891" max="15891" width="1.1640625" style="42" customWidth="1"/>
    <col min="15892" max="15892" width="12" style="42" customWidth="1"/>
    <col min="15893" max="15894" width="10.5" style="42" customWidth="1"/>
    <col min="15895" max="15895" width="1.5" style="42" customWidth="1"/>
    <col min="15896" max="16129" width="8.6640625" style="42"/>
    <col min="16130" max="16130" width="1.5" style="42" customWidth="1"/>
    <col min="16131" max="16131" width="0.4140625" style="42" customWidth="1"/>
    <col min="16132" max="16137" width="1.33203125" style="42" customWidth="1"/>
    <col min="16138" max="16138" width="5.5" style="42" customWidth="1"/>
    <col min="16139" max="16139" width="14.6640625" style="42" customWidth="1"/>
    <col min="16140" max="16140" width="20.75" style="42" customWidth="1"/>
    <col min="16141" max="16141" width="6.83203125" style="42" customWidth="1"/>
    <col min="16142" max="16142" width="10.9140625" style="42" customWidth="1"/>
    <col min="16143" max="16143" width="1.1640625" style="42" customWidth="1"/>
    <col min="16144" max="16144" width="13.4140625" style="42" customWidth="1"/>
    <col min="16145" max="16145" width="1.1640625" style="42" customWidth="1"/>
    <col min="16146" max="16146" width="12" style="42" customWidth="1"/>
    <col min="16147" max="16147" width="1.1640625" style="42" customWidth="1"/>
    <col min="16148" max="16148" width="12" style="42" customWidth="1"/>
    <col min="16149" max="16150" width="10.5" style="42" customWidth="1"/>
    <col min="16151" max="16151" width="1.5" style="42" customWidth="1"/>
    <col min="16152" max="16384" width="8.6640625" style="42"/>
  </cols>
  <sheetData>
    <row r="2" spans="2:22" ht="21" x14ac:dyDescent="0.3">
      <c r="B2" s="41" t="s">
        <v>21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</row>
    <row r="3" spans="2:22" ht="11.5" thickBot="1" x14ac:dyDescent="0.25"/>
    <row r="4" spans="2:22" ht="15" customHeight="1" x14ac:dyDescent="0.2">
      <c r="B4" s="44" t="s">
        <v>22</v>
      </c>
      <c r="C4" s="45"/>
      <c r="D4" s="45"/>
      <c r="E4" s="45"/>
      <c r="F4" s="45"/>
      <c r="G4" s="45"/>
      <c r="H4" s="45"/>
      <c r="I4" s="45"/>
      <c r="J4" s="46" t="s">
        <v>23</v>
      </c>
      <c r="K4" s="46"/>
      <c r="L4" s="46"/>
      <c r="M4" s="46"/>
      <c r="N4" s="46"/>
      <c r="O4" s="46"/>
      <c r="P4" s="46"/>
      <c r="Q4" s="46"/>
      <c r="R4" s="47"/>
      <c r="S4" s="45" t="s">
        <v>24</v>
      </c>
      <c r="T4" s="45"/>
      <c r="U4" s="48" t="s">
        <v>25</v>
      </c>
      <c r="V4" s="49"/>
    </row>
    <row r="5" spans="2:22" ht="15" customHeight="1" x14ac:dyDescent="0.2">
      <c r="B5" s="50"/>
      <c r="C5" s="51"/>
      <c r="D5" s="51"/>
      <c r="E5" s="51"/>
      <c r="F5" s="51"/>
      <c r="G5" s="51"/>
      <c r="H5" s="51"/>
      <c r="I5" s="51"/>
      <c r="J5" s="52"/>
      <c r="K5" s="52"/>
      <c r="L5" s="52"/>
      <c r="M5" s="52"/>
      <c r="N5" s="52"/>
      <c r="O5" s="52"/>
      <c r="P5" s="52"/>
      <c r="Q5" s="52"/>
      <c r="R5" s="53"/>
      <c r="S5" s="51" t="s">
        <v>26</v>
      </c>
      <c r="T5" s="51"/>
      <c r="U5" s="54" t="s">
        <v>27</v>
      </c>
      <c r="V5" s="55"/>
    </row>
    <row r="6" spans="2:22" ht="15" customHeight="1" x14ac:dyDescent="0.2">
      <c r="B6" s="50" t="s">
        <v>28</v>
      </c>
      <c r="C6" s="51"/>
      <c r="D6" s="51"/>
      <c r="E6" s="51"/>
      <c r="F6" s="51"/>
      <c r="G6" s="51"/>
      <c r="H6" s="51"/>
      <c r="I6" s="51"/>
      <c r="J6" s="51"/>
      <c r="K6" s="56"/>
      <c r="L6" s="56" t="s">
        <v>29</v>
      </c>
      <c r="M6" s="57" t="s">
        <v>30</v>
      </c>
      <c r="N6" s="57"/>
      <c r="O6" s="51" t="s">
        <v>31</v>
      </c>
      <c r="P6" s="58"/>
      <c r="Q6" s="58"/>
      <c r="R6" s="51" t="s">
        <v>32</v>
      </c>
      <c r="S6" s="51"/>
      <c r="T6" s="56" t="s">
        <v>33</v>
      </c>
      <c r="U6" s="56" t="s">
        <v>34</v>
      </c>
      <c r="V6" s="59" t="s">
        <v>35</v>
      </c>
    </row>
    <row r="7" spans="2:22" ht="18.75" customHeight="1" x14ac:dyDescent="0.2">
      <c r="B7" s="60"/>
      <c r="C7" s="61"/>
      <c r="D7" s="61" t="s">
        <v>36</v>
      </c>
      <c r="E7" s="61"/>
      <c r="F7" s="61"/>
      <c r="G7" s="61"/>
      <c r="H7" s="61"/>
      <c r="I7" s="61"/>
      <c r="J7" s="62"/>
      <c r="K7" s="63"/>
      <c r="L7" s="64"/>
      <c r="M7" s="65"/>
      <c r="N7" s="66"/>
      <c r="O7" s="67"/>
      <c r="P7" s="68"/>
      <c r="Q7" s="69"/>
      <c r="R7" s="70"/>
      <c r="S7" s="71"/>
      <c r="T7" s="72"/>
      <c r="U7" s="72"/>
      <c r="V7" s="73"/>
    </row>
    <row r="8" spans="2:22" ht="18.75" customHeight="1" x14ac:dyDescent="0.2">
      <c r="B8" s="74"/>
      <c r="C8" s="75"/>
      <c r="D8" s="75"/>
      <c r="E8" s="75"/>
      <c r="F8" s="75"/>
      <c r="G8" s="75"/>
      <c r="H8" s="75"/>
      <c r="I8" s="75"/>
      <c r="J8" s="76"/>
      <c r="K8" s="77"/>
      <c r="L8" s="78" t="s">
        <v>37</v>
      </c>
      <c r="M8" s="79">
        <v>1</v>
      </c>
      <c r="N8" s="80"/>
      <c r="O8" s="81"/>
      <c r="P8" s="82"/>
      <c r="Q8" s="83"/>
      <c r="R8" s="84">
        <f>SUM(R10,R18,R28)</f>
        <v>0</v>
      </c>
      <c r="S8" s="85"/>
      <c r="T8" s="86"/>
      <c r="U8" s="86"/>
      <c r="V8" s="87"/>
    </row>
    <row r="9" spans="2:22" ht="18.75" customHeight="1" x14ac:dyDescent="0.2">
      <c r="B9" s="60"/>
      <c r="C9" s="61"/>
      <c r="D9" s="61"/>
      <c r="E9" s="61" t="s">
        <v>38</v>
      </c>
      <c r="F9" s="61"/>
      <c r="G9" s="61"/>
      <c r="H9" s="61"/>
      <c r="I9" s="61"/>
      <c r="J9" s="62"/>
      <c r="K9" s="63"/>
      <c r="L9" s="64"/>
      <c r="M9" s="65"/>
      <c r="N9" s="66"/>
      <c r="O9" s="67"/>
      <c r="P9" s="68"/>
      <c r="Q9" s="88"/>
      <c r="R9" s="70"/>
      <c r="S9" s="89"/>
      <c r="T9" s="72"/>
      <c r="U9" s="72"/>
      <c r="V9" s="73"/>
    </row>
    <row r="10" spans="2:22" ht="18.75" customHeight="1" x14ac:dyDescent="0.2">
      <c r="B10" s="74"/>
      <c r="C10" s="75"/>
      <c r="D10" s="75"/>
      <c r="E10" s="75"/>
      <c r="F10" s="75"/>
      <c r="G10" s="75"/>
      <c r="H10" s="75"/>
      <c r="I10" s="75"/>
      <c r="J10" s="76"/>
      <c r="K10" s="77"/>
      <c r="L10" s="78" t="s">
        <v>37</v>
      </c>
      <c r="M10" s="79">
        <v>1</v>
      </c>
      <c r="N10" s="80"/>
      <c r="O10" s="81"/>
      <c r="P10" s="82"/>
      <c r="Q10" s="90"/>
      <c r="R10" s="84">
        <f>R12</f>
        <v>0</v>
      </c>
      <c r="S10" s="91"/>
      <c r="T10" s="92"/>
      <c r="U10" s="86"/>
      <c r="V10" s="87"/>
    </row>
    <row r="11" spans="2:22" ht="18.75" customHeight="1" x14ac:dyDescent="0.2">
      <c r="B11" s="60"/>
      <c r="C11" s="61"/>
      <c r="D11" s="61"/>
      <c r="E11" s="61"/>
      <c r="F11" s="61" t="s">
        <v>39</v>
      </c>
      <c r="G11" s="61"/>
      <c r="H11" s="61"/>
      <c r="I11" s="61"/>
      <c r="J11" s="62"/>
      <c r="K11" s="63"/>
      <c r="L11" s="64"/>
      <c r="M11" s="65"/>
      <c r="N11" s="66"/>
      <c r="O11" s="67"/>
      <c r="P11" s="68"/>
      <c r="Q11" s="88"/>
      <c r="R11" s="70"/>
      <c r="S11" s="89"/>
      <c r="T11" s="72"/>
      <c r="U11" s="72"/>
      <c r="V11" s="73"/>
    </row>
    <row r="12" spans="2:22" ht="18.75" customHeight="1" x14ac:dyDescent="0.2">
      <c r="B12" s="74"/>
      <c r="C12" s="75"/>
      <c r="D12" s="75"/>
      <c r="E12" s="75"/>
      <c r="F12" s="75"/>
      <c r="G12" s="75"/>
      <c r="H12" s="75"/>
      <c r="I12" s="75"/>
      <c r="J12" s="76"/>
      <c r="K12" s="77"/>
      <c r="L12" s="78" t="s">
        <v>37</v>
      </c>
      <c r="M12" s="79">
        <v>1</v>
      </c>
      <c r="N12" s="80"/>
      <c r="O12" s="81"/>
      <c r="P12" s="82"/>
      <c r="Q12" s="90"/>
      <c r="R12" s="84">
        <f>R14+R16</f>
        <v>0</v>
      </c>
      <c r="S12" s="91"/>
      <c r="T12" s="86"/>
      <c r="U12" s="86"/>
      <c r="V12" s="87"/>
    </row>
    <row r="13" spans="2:22" ht="18.75" customHeight="1" x14ac:dyDescent="0.2">
      <c r="B13" s="60"/>
      <c r="C13" s="61"/>
      <c r="D13" s="61"/>
      <c r="E13" s="61"/>
      <c r="F13" s="61"/>
      <c r="G13" s="61" t="s">
        <v>40</v>
      </c>
      <c r="H13" s="61"/>
      <c r="J13" s="62"/>
      <c r="K13" s="63" t="s">
        <v>41</v>
      </c>
      <c r="L13" s="64"/>
      <c r="M13" s="67"/>
      <c r="N13" s="69"/>
      <c r="O13" s="67"/>
      <c r="P13" s="68"/>
      <c r="Q13" s="88"/>
      <c r="R13" s="70"/>
      <c r="S13" s="89"/>
      <c r="T13" s="72"/>
      <c r="U13" s="72"/>
      <c r="V13" s="73"/>
    </row>
    <row r="14" spans="2:22" ht="18.75" customHeight="1" x14ac:dyDescent="0.2">
      <c r="B14" s="74"/>
      <c r="C14" s="75"/>
      <c r="D14" s="75"/>
      <c r="E14" s="75"/>
      <c r="F14" s="75"/>
      <c r="G14" s="75"/>
      <c r="H14" s="75"/>
      <c r="I14" s="75"/>
      <c r="J14" s="76"/>
      <c r="K14" s="77" t="s">
        <v>19</v>
      </c>
      <c r="L14" s="78" t="s">
        <v>42</v>
      </c>
      <c r="M14" s="93">
        <v>552000</v>
      </c>
      <c r="N14" s="76"/>
      <c r="O14" s="81"/>
      <c r="P14" s="82"/>
      <c r="Q14" s="94"/>
      <c r="R14" s="84">
        <f>ROUNDDOWN(M14*O14,0)</f>
        <v>0</v>
      </c>
      <c r="S14" s="91"/>
      <c r="T14" s="86"/>
      <c r="U14" s="86"/>
      <c r="V14" s="87"/>
    </row>
    <row r="15" spans="2:22" ht="18.75" customHeight="1" x14ac:dyDescent="0.2">
      <c r="B15" s="95"/>
      <c r="C15" s="96"/>
      <c r="D15" s="96"/>
      <c r="E15" s="96"/>
      <c r="F15" s="96"/>
      <c r="G15" s="61" t="s">
        <v>40</v>
      </c>
      <c r="H15" s="61"/>
      <c r="J15" s="62"/>
      <c r="K15" s="97" t="s">
        <v>43</v>
      </c>
      <c r="L15" s="98"/>
      <c r="M15" s="67"/>
      <c r="N15" s="69"/>
      <c r="O15" s="67"/>
      <c r="P15" s="68"/>
      <c r="Q15" s="88"/>
      <c r="R15" s="70"/>
      <c r="S15" s="89"/>
      <c r="T15" s="99"/>
      <c r="U15" s="99"/>
      <c r="V15" s="73"/>
    </row>
    <row r="16" spans="2:22" ht="18.75" customHeight="1" x14ac:dyDescent="0.2">
      <c r="B16" s="95"/>
      <c r="C16" s="96"/>
      <c r="D16" s="96"/>
      <c r="E16" s="96"/>
      <c r="F16" s="96"/>
      <c r="G16" s="75"/>
      <c r="H16" s="75"/>
      <c r="I16" s="75"/>
      <c r="J16" s="76"/>
      <c r="K16" s="97"/>
      <c r="L16" s="98" t="s">
        <v>42</v>
      </c>
      <c r="M16" s="93">
        <v>12100</v>
      </c>
      <c r="N16" s="76"/>
      <c r="O16" s="81"/>
      <c r="P16" s="82"/>
      <c r="Q16" s="90"/>
      <c r="R16" s="84">
        <f>ROUNDDOWN(M16*O16,0)</f>
        <v>0</v>
      </c>
      <c r="S16" s="91"/>
      <c r="T16" s="99"/>
      <c r="U16" s="99"/>
      <c r="V16" s="87"/>
    </row>
    <row r="17" spans="2:23" ht="18.75" customHeight="1" x14ac:dyDescent="0.2">
      <c r="B17" s="60"/>
      <c r="C17" s="61"/>
      <c r="D17" s="61"/>
      <c r="E17" s="61" t="s">
        <v>44</v>
      </c>
      <c r="F17" s="61"/>
      <c r="G17" s="61"/>
      <c r="H17" s="61"/>
      <c r="I17" s="61"/>
      <c r="J17" s="62"/>
      <c r="K17" s="63"/>
      <c r="L17" s="64"/>
      <c r="M17" s="65"/>
      <c r="N17" s="66"/>
      <c r="O17" s="100"/>
      <c r="P17" s="101"/>
      <c r="Q17" s="102"/>
      <c r="R17" s="70"/>
      <c r="S17" s="89"/>
      <c r="T17" s="72"/>
      <c r="U17" s="72"/>
      <c r="V17" s="73"/>
    </row>
    <row r="18" spans="2:23" ht="18.75" customHeight="1" x14ac:dyDescent="0.2">
      <c r="B18" s="74"/>
      <c r="C18" s="75"/>
      <c r="D18" s="75"/>
      <c r="E18" s="75"/>
      <c r="F18" s="75"/>
      <c r="G18" s="75"/>
      <c r="H18" s="75"/>
      <c r="I18" s="75"/>
      <c r="J18" s="76"/>
      <c r="K18" s="77"/>
      <c r="L18" s="78" t="s">
        <v>37</v>
      </c>
      <c r="M18" s="79">
        <v>1</v>
      </c>
      <c r="N18" s="80"/>
      <c r="O18" s="103"/>
      <c r="P18" s="104"/>
      <c r="Q18" s="105"/>
      <c r="R18" s="84">
        <f>R20</f>
        <v>0</v>
      </c>
      <c r="S18" s="91"/>
      <c r="T18" s="86"/>
      <c r="U18" s="86"/>
      <c r="V18" s="87"/>
    </row>
    <row r="19" spans="2:23" ht="18.75" customHeight="1" x14ac:dyDescent="0.2">
      <c r="B19" s="60"/>
      <c r="C19" s="61"/>
      <c r="D19" s="61"/>
      <c r="E19" s="61"/>
      <c r="F19" s="61" t="s">
        <v>45</v>
      </c>
      <c r="G19" s="61"/>
      <c r="H19" s="61"/>
      <c r="I19" s="61"/>
      <c r="J19" s="62"/>
      <c r="K19" s="63"/>
      <c r="L19" s="64"/>
      <c r="M19" s="65"/>
      <c r="N19" s="66"/>
      <c r="O19" s="100"/>
      <c r="P19" s="101"/>
      <c r="Q19" s="102"/>
      <c r="R19" s="70"/>
      <c r="S19" s="89"/>
      <c r="T19" s="72"/>
      <c r="U19" s="72"/>
      <c r="V19" s="73"/>
    </row>
    <row r="20" spans="2:23" ht="18.75" customHeight="1" x14ac:dyDescent="0.2">
      <c r="B20" s="74"/>
      <c r="C20" s="75"/>
      <c r="D20" s="75"/>
      <c r="E20" s="75"/>
      <c r="F20" s="75"/>
      <c r="G20" s="75"/>
      <c r="H20" s="75"/>
      <c r="I20" s="75"/>
      <c r="J20" s="76"/>
      <c r="K20" s="77"/>
      <c r="L20" s="78" t="s">
        <v>37</v>
      </c>
      <c r="M20" s="79">
        <v>1</v>
      </c>
      <c r="N20" s="80"/>
      <c r="O20" s="103"/>
      <c r="P20" s="104"/>
      <c r="Q20" s="105"/>
      <c r="R20" s="84">
        <f>R22+R24+R26</f>
        <v>0</v>
      </c>
      <c r="S20" s="91"/>
      <c r="T20" s="86"/>
      <c r="U20" s="86"/>
      <c r="V20" s="87"/>
    </row>
    <row r="21" spans="2:23" ht="18.75" customHeight="1" x14ac:dyDescent="0.2">
      <c r="B21" s="60"/>
      <c r="C21" s="61"/>
      <c r="D21" s="61"/>
      <c r="E21" s="61"/>
      <c r="F21" s="61"/>
      <c r="G21" s="61" t="s">
        <v>46</v>
      </c>
      <c r="H21" s="61"/>
      <c r="J21" s="62"/>
      <c r="K21" s="63" t="s">
        <v>47</v>
      </c>
      <c r="L21" s="64"/>
      <c r="M21" s="65"/>
      <c r="N21" s="66"/>
      <c r="O21" s="100"/>
      <c r="P21" s="101"/>
      <c r="Q21" s="102"/>
      <c r="R21" s="70"/>
      <c r="S21" s="89"/>
      <c r="T21" s="72"/>
      <c r="U21" s="72"/>
      <c r="V21" s="73"/>
    </row>
    <row r="22" spans="2:23" ht="18.75" customHeight="1" x14ac:dyDescent="0.2">
      <c r="B22" s="74"/>
      <c r="C22" s="75"/>
      <c r="D22" s="75"/>
      <c r="E22" s="75"/>
      <c r="F22" s="75"/>
      <c r="G22" s="75"/>
      <c r="H22" s="75"/>
      <c r="I22" s="75"/>
      <c r="J22" s="76"/>
      <c r="K22" s="77" t="s">
        <v>19</v>
      </c>
      <c r="L22" s="78" t="s">
        <v>48</v>
      </c>
      <c r="M22" s="93">
        <v>14030</v>
      </c>
      <c r="N22" s="106"/>
      <c r="O22" s="107"/>
      <c r="P22" s="108"/>
      <c r="Q22" s="105"/>
      <c r="R22" s="84">
        <f t="shared" ref="R22" si="0">ROUNDDOWN(M22*O22,0)</f>
        <v>0</v>
      </c>
      <c r="S22" s="91"/>
      <c r="T22" s="86"/>
      <c r="U22" s="86"/>
      <c r="V22" s="87"/>
    </row>
    <row r="23" spans="2:23" ht="18.75" customHeight="1" x14ac:dyDescent="0.2">
      <c r="B23" s="60"/>
      <c r="C23" s="61"/>
      <c r="D23" s="61"/>
      <c r="E23" s="61"/>
      <c r="F23" s="61"/>
      <c r="G23" s="61" t="s">
        <v>49</v>
      </c>
      <c r="H23" s="61"/>
      <c r="J23" s="62"/>
      <c r="K23" s="63" t="s">
        <v>50</v>
      </c>
      <c r="L23" s="64"/>
      <c r="M23" s="109"/>
      <c r="N23" s="110"/>
      <c r="O23" s="67"/>
      <c r="P23" s="68"/>
      <c r="Q23" s="88"/>
      <c r="R23" s="70"/>
      <c r="S23" s="89"/>
      <c r="T23" s="72"/>
      <c r="U23" s="72"/>
      <c r="V23" s="73"/>
    </row>
    <row r="24" spans="2:23" ht="18.75" customHeight="1" x14ac:dyDescent="0.2">
      <c r="B24" s="74"/>
      <c r="C24" s="75"/>
      <c r="D24" s="75"/>
      <c r="E24" s="75"/>
      <c r="F24" s="75"/>
      <c r="G24" s="75"/>
      <c r="H24" s="75"/>
      <c r="I24" s="75"/>
      <c r="J24" s="76"/>
      <c r="K24" s="77"/>
      <c r="L24" s="78" t="s">
        <v>42</v>
      </c>
      <c r="M24" s="93">
        <v>130</v>
      </c>
      <c r="N24" s="106"/>
      <c r="O24" s="81"/>
      <c r="P24" s="82"/>
      <c r="Q24" s="111"/>
      <c r="R24" s="84">
        <f t="shared" ref="R24" si="1">ROUNDDOWN(M24*O24,0)</f>
        <v>0</v>
      </c>
      <c r="S24" s="91"/>
      <c r="T24" s="86"/>
      <c r="U24" s="86"/>
      <c r="V24" s="87"/>
    </row>
    <row r="25" spans="2:23" ht="18.75" customHeight="1" x14ac:dyDescent="0.2">
      <c r="B25" s="95"/>
      <c r="C25" s="96"/>
      <c r="D25" s="96"/>
      <c r="E25" s="96"/>
      <c r="F25" s="96"/>
      <c r="G25" s="96" t="s">
        <v>51</v>
      </c>
      <c r="H25" s="96"/>
      <c r="J25" s="112"/>
      <c r="K25" s="97" t="s">
        <v>52</v>
      </c>
      <c r="L25" s="98"/>
      <c r="M25" s="109"/>
      <c r="N25" s="110"/>
      <c r="O25" s="113"/>
      <c r="P25" s="114"/>
      <c r="Q25" s="115"/>
      <c r="R25" s="70"/>
      <c r="S25" s="89"/>
      <c r="T25" s="99"/>
      <c r="U25" s="99"/>
      <c r="V25" s="116"/>
    </row>
    <row r="26" spans="2:23" ht="18.75" customHeight="1" x14ac:dyDescent="0.2">
      <c r="B26" s="74"/>
      <c r="C26" s="75"/>
      <c r="D26" s="75"/>
      <c r="E26" s="75"/>
      <c r="F26" s="75"/>
      <c r="G26" s="75"/>
      <c r="H26" s="75"/>
      <c r="I26" s="75"/>
      <c r="J26" s="76"/>
      <c r="K26" s="77"/>
      <c r="L26" s="78" t="s">
        <v>53</v>
      </c>
      <c r="M26" s="93">
        <v>1330</v>
      </c>
      <c r="N26" s="106"/>
      <c r="O26" s="81"/>
      <c r="P26" s="82"/>
      <c r="Q26" s="105"/>
      <c r="R26" s="84">
        <f t="shared" ref="R26" si="2">ROUNDDOWN(M26*O26,0)</f>
        <v>0</v>
      </c>
      <c r="S26" s="91"/>
      <c r="T26" s="86"/>
      <c r="U26" s="86"/>
      <c r="V26" s="87"/>
    </row>
    <row r="27" spans="2:23" ht="18.75" customHeight="1" x14ac:dyDescent="0.2">
      <c r="B27" s="95"/>
      <c r="C27" s="96"/>
      <c r="D27" s="96"/>
      <c r="E27" s="96" t="s">
        <v>54</v>
      </c>
      <c r="F27" s="96"/>
      <c r="G27" s="96"/>
      <c r="H27" s="96"/>
      <c r="I27" s="96"/>
      <c r="J27" s="112"/>
      <c r="K27" s="63"/>
      <c r="L27" s="64"/>
      <c r="M27" s="65"/>
      <c r="N27" s="66"/>
      <c r="O27" s="100"/>
      <c r="P27" s="101"/>
      <c r="Q27" s="102"/>
      <c r="R27" s="70"/>
      <c r="S27" s="89"/>
      <c r="T27" s="99"/>
      <c r="U27" s="99"/>
      <c r="V27" s="116"/>
    </row>
    <row r="28" spans="2:23" ht="18.75" customHeight="1" x14ac:dyDescent="0.2">
      <c r="B28" s="95"/>
      <c r="C28" s="96"/>
      <c r="D28" s="96"/>
      <c r="E28" s="96"/>
      <c r="F28" s="96"/>
      <c r="G28" s="96"/>
      <c r="H28" s="96"/>
      <c r="I28" s="96"/>
      <c r="J28" s="117"/>
      <c r="K28" s="97"/>
      <c r="L28" s="98" t="s">
        <v>37</v>
      </c>
      <c r="M28" s="79">
        <v>1</v>
      </c>
      <c r="N28" s="80"/>
      <c r="O28" s="118"/>
      <c r="P28" s="119"/>
      <c r="Q28" s="120"/>
      <c r="R28" s="84">
        <f>R30+R44</f>
        <v>0</v>
      </c>
      <c r="S28" s="91"/>
      <c r="T28" s="99"/>
      <c r="U28" s="99"/>
      <c r="V28" s="121"/>
    </row>
    <row r="29" spans="2:23" ht="18.75" customHeight="1" x14ac:dyDescent="0.2">
      <c r="B29" s="60"/>
      <c r="C29" s="61"/>
      <c r="D29" s="61"/>
      <c r="E29" s="61"/>
      <c r="F29" s="61" t="s">
        <v>55</v>
      </c>
      <c r="G29" s="61"/>
      <c r="H29" s="61"/>
      <c r="I29" s="61"/>
      <c r="J29" s="62"/>
      <c r="K29" s="63"/>
      <c r="L29" s="64"/>
      <c r="M29" s="65"/>
      <c r="N29" s="66"/>
      <c r="O29" s="100"/>
      <c r="P29" s="101"/>
      <c r="Q29" s="122"/>
      <c r="R29" s="70"/>
      <c r="S29" s="89"/>
      <c r="T29" s="72"/>
      <c r="U29" s="72"/>
      <c r="V29" s="73"/>
    </row>
    <row r="30" spans="2:23" ht="18.75" customHeight="1" thickBot="1" x14ac:dyDescent="0.25">
      <c r="B30" s="123"/>
      <c r="C30" s="124"/>
      <c r="D30" s="124"/>
      <c r="E30" s="124"/>
      <c r="F30" s="124"/>
      <c r="G30" s="124"/>
      <c r="H30" s="124"/>
      <c r="I30" s="124"/>
      <c r="J30" s="125"/>
      <c r="K30" s="126"/>
      <c r="L30" s="127" t="s">
        <v>37</v>
      </c>
      <c r="M30" s="128">
        <v>1</v>
      </c>
      <c r="N30" s="129"/>
      <c r="O30" s="130"/>
      <c r="P30" s="131"/>
      <c r="Q30" s="132"/>
      <c r="R30" s="133">
        <f>R40+R42</f>
        <v>0</v>
      </c>
      <c r="S30" s="134"/>
      <c r="T30" s="135"/>
      <c r="U30" s="135"/>
      <c r="V30" s="136"/>
    </row>
    <row r="31" spans="2:23" x14ac:dyDescent="0.2">
      <c r="U31" s="137"/>
      <c r="V31" s="137"/>
    </row>
    <row r="32" spans="2:23" x14ac:dyDescent="0.2">
      <c r="V32" s="138"/>
      <c r="W32" s="42" t="s">
        <v>19</v>
      </c>
    </row>
    <row r="34" spans="2:22" ht="21" x14ac:dyDescent="0.3">
      <c r="B34" s="41" t="s">
        <v>21</v>
      </c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</row>
    <row r="35" spans="2:22" ht="11.5" thickBot="1" x14ac:dyDescent="0.25"/>
    <row r="36" spans="2:22" ht="15" customHeight="1" x14ac:dyDescent="0.2">
      <c r="B36" s="44" t="s">
        <v>22</v>
      </c>
      <c r="C36" s="45"/>
      <c r="D36" s="45"/>
      <c r="E36" s="45"/>
      <c r="F36" s="45"/>
      <c r="G36" s="45"/>
      <c r="H36" s="45"/>
      <c r="I36" s="45"/>
      <c r="J36" s="139" t="str">
        <f>$J$4</f>
        <v>令和8年度京都御苑芝生等刈り込み工事</v>
      </c>
      <c r="K36" s="139"/>
      <c r="L36" s="139"/>
      <c r="M36" s="139"/>
      <c r="N36" s="139"/>
      <c r="O36" s="139"/>
      <c r="P36" s="139"/>
      <c r="Q36" s="139"/>
      <c r="R36" s="140"/>
      <c r="S36" s="45" t="s">
        <v>24</v>
      </c>
      <c r="T36" s="45"/>
      <c r="U36" s="48" t="s">
        <v>25</v>
      </c>
      <c r="V36" s="49"/>
    </row>
    <row r="37" spans="2:22" ht="15" customHeight="1" x14ac:dyDescent="0.2">
      <c r="B37" s="50"/>
      <c r="C37" s="51"/>
      <c r="D37" s="51"/>
      <c r="E37" s="51"/>
      <c r="F37" s="51"/>
      <c r="G37" s="51"/>
      <c r="H37" s="51"/>
      <c r="I37" s="51"/>
      <c r="J37" s="141"/>
      <c r="K37" s="141"/>
      <c r="L37" s="141"/>
      <c r="M37" s="141"/>
      <c r="N37" s="141"/>
      <c r="O37" s="141"/>
      <c r="P37" s="141"/>
      <c r="Q37" s="141"/>
      <c r="R37" s="142"/>
      <c r="S37" s="51" t="s">
        <v>26</v>
      </c>
      <c r="T37" s="51"/>
      <c r="U37" s="54" t="s">
        <v>27</v>
      </c>
      <c r="V37" s="55"/>
    </row>
    <row r="38" spans="2:22" ht="15" customHeight="1" x14ac:dyDescent="0.2">
      <c r="B38" s="50" t="s">
        <v>28</v>
      </c>
      <c r="C38" s="51"/>
      <c r="D38" s="51"/>
      <c r="E38" s="51"/>
      <c r="F38" s="51"/>
      <c r="G38" s="51"/>
      <c r="H38" s="51"/>
      <c r="I38" s="51"/>
      <c r="J38" s="51"/>
      <c r="K38" s="56"/>
      <c r="L38" s="56" t="s">
        <v>29</v>
      </c>
      <c r="M38" s="57" t="s">
        <v>30</v>
      </c>
      <c r="N38" s="57"/>
      <c r="O38" s="51" t="s">
        <v>31</v>
      </c>
      <c r="P38" s="58"/>
      <c r="Q38" s="58"/>
      <c r="R38" s="51" t="s">
        <v>32</v>
      </c>
      <c r="S38" s="51"/>
      <c r="T38" s="56" t="s">
        <v>33</v>
      </c>
      <c r="U38" s="56" t="s">
        <v>34</v>
      </c>
      <c r="V38" s="59" t="s">
        <v>35</v>
      </c>
    </row>
    <row r="39" spans="2:22" ht="18.75" customHeight="1" x14ac:dyDescent="0.2">
      <c r="B39" s="60"/>
      <c r="C39" s="61"/>
      <c r="D39" s="61"/>
      <c r="E39" s="61"/>
      <c r="F39" s="61"/>
      <c r="G39" s="143" t="s">
        <v>56</v>
      </c>
      <c r="H39" s="143"/>
      <c r="I39" s="143"/>
      <c r="J39" s="62"/>
      <c r="K39" s="63" t="s">
        <v>57</v>
      </c>
      <c r="L39" s="64"/>
      <c r="M39" s="144"/>
      <c r="N39" s="145"/>
      <c r="O39" s="146"/>
      <c r="P39" s="147"/>
      <c r="Q39" s="148"/>
      <c r="R39" s="70"/>
      <c r="S39" s="89"/>
      <c r="T39" s="72"/>
      <c r="U39" s="72"/>
      <c r="V39" s="73"/>
    </row>
    <row r="40" spans="2:22" ht="18.75" customHeight="1" x14ac:dyDescent="0.2">
      <c r="B40" s="74"/>
      <c r="C40" s="75"/>
      <c r="D40" s="75"/>
      <c r="E40" s="75"/>
      <c r="F40" s="75"/>
      <c r="G40" s="75"/>
      <c r="H40" s="75"/>
      <c r="I40" s="75"/>
      <c r="J40" s="76"/>
      <c r="K40" s="77" t="s">
        <v>58</v>
      </c>
      <c r="L40" s="78" t="s">
        <v>59</v>
      </c>
      <c r="M40" s="149">
        <v>67</v>
      </c>
      <c r="N40" s="150"/>
      <c r="O40" s="93"/>
      <c r="P40" s="151"/>
      <c r="Q40" s="152"/>
      <c r="R40" s="84">
        <f t="shared" ref="R40" si="3">ROUNDDOWN(M40*O40,0)</f>
        <v>0</v>
      </c>
      <c r="S40" s="91"/>
      <c r="T40" s="92"/>
      <c r="U40" s="86"/>
      <c r="V40" s="87"/>
    </row>
    <row r="41" spans="2:22" ht="18.75" customHeight="1" x14ac:dyDescent="0.2">
      <c r="B41" s="60"/>
      <c r="C41" s="61"/>
      <c r="D41" s="61"/>
      <c r="E41" s="61"/>
      <c r="F41" s="61"/>
      <c r="G41" s="143" t="s">
        <v>56</v>
      </c>
      <c r="H41" s="143"/>
      <c r="I41" s="143"/>
      <c r="J41" s="62"/>
      <c r="K41" s="63" t="s">
        <v>60</v>
      </c>
      <c r="L41" s="64"/>
      <c r="M41" s="144"/>
      <c r="N41" s="145"/>
      <c r="O41" s="146"/>
      <c r="P41" s="147"/>
      <c r="Q41" s="148"/>
      <c r="R41" s="70"/>
      <c r="S41" s="89"/>
      <c r="T41" s="72"/>
      <c r="U41" s="72"/>
      <c r="V41" s="73"/>
    </row>
    <row r="42" spans="2:22" ht="18.75" customHeight="1" x14ac:dyDescent="0.2">
      <c r="B42" s="74"/>
      <c r="C42" s="75"/>
      <c r="D42" s="75"/>
      <c r="E42" s="75"/>
      <c r="F42" s="75"/>
      <c r="G42" s="75"/>
      <c r="H42" s="75"/>
      <c r="I42" s="75"/>
      <c r="J42" s="76"/>
      <c r="K42" s="77" t="s">
        <v>58</v>
      </c>
      <c r="L42" s="78" t="s">
        <v>59</v>
      </c>
      <c r="M42" s="149">
        <v>14</v>
      </c>
      <c r="N42" s="150"/>
      <c r="O42" s="93"/>
      <c r="P42" s="151"/>
      <c r="Q42" s="152"/>
      <c r="R42" s="84">
        <f t="shared" ref="R42" si="4">ROUNDDOWN(M42*O42,0)</f>
        <v>0</v>
      </c>
      <c r="S42" s="91"/>
      <c r="T42" s="92"/>
      <c r="U42" s="86"/>
      <c r="V42" s="87"/>
    </row>
    <row r="43" spans="2:22" ht="18.75" customHeight="1" x14ac:dyDescent="0.2">
      <c r="B43" s="60"/>
      <c r="C43" s="61"/>
      <c r="D43" s="61"/>
      <c r="E43" s="61"/>
      <c r="F43" s="61" t="s">
        <v>61</v>
      </c>
      <c r="G43" s="61"/>
      <c r="H43" s="61"/>
      <c r="I43" s="61"/>
      <c r="J43" s="62"/>
      <c r="K43" s="63"/>
      <c r="L43" s="64"/>
      <c r="M43" s="65"/>
      <c r="N43" s="66"/>
      <c r="O43" s="146"/>
      <c r="P43" s="147"/>
      <c r="Q43" s="148"/>
      <c r="R43" s="70"/>
      <c r="S43" s="89"/>
      <c r="T43" s="72"/>
      <c r="U43" s="72"/>
      <c r="V43" s="73"/>
    </row>
    <row r="44" spans="2:22" ht="18.75" customHeight="1" x14ac:dyDescent="0.2">
      <c r="B44" s="74"/>
      <c r="C44" s="75"/>
      <c r="D44" s="75"/>
      <c r="E44" s="75"/>
      <c r="F44" s="75"/>
      <c r="G44" s="75"/>
      <c r="H44" s="75"/>
      <c r="I44" s="75"/>
      <c r="J44" s="76"/>
      <c r="K44" s="77"/>
      <c r="L44" s="78" t="s">
        <v>37</v>
      </c>
      <c r="M44" s="79">
        <v>1</v>
      </c>
      <c r="N44" s="80"/>
      <c r="O44" s="93"/>
      <c r="P44" s="151"/>
      <c r="Q44" s="152"/>
      <c r="R44" s="84">
        <f>R46+R48</f>
        <v>0</v>
      </c>
      <c r="S44" s="91"/>
      <c r="T44" s="92"/>
      <c r="U44" s="86"/>
      <c r="V44" s="87"/>
    </row>
    <row r="45" spans="2:22" ht="18.75" customHeight="1" x14ac:dyDescent="0.2">
      <c r="B45" s="60"/>
      <c r="C45" s="61"/>
      <c r="D45" s="61"/>
      <c r="E45" s="61"/>
      <c r="F45" s="61"/>
      <c r="G45" s="143" t="s">
        <v>62</v>
      </c>
      <c r="H45" s="143"/>
      <c r="I45" s="143"/>
      <c r="J45" s="62"/>
      <c r="K45" s="63" t="s">
        <v>63</v>
      </c>
      <c r="L45" s="64"/>
      <c r="M45" s="144"/>
      <c r="N45" s="145"/>
      <c r="O45" s="146"/>
      <c r="P45" s="147"/>
      <c r="Q45" s="148"/>
      <c r="R45" s="70"/>
      <c r="S45" s="89"/>
      <c r="T45" s="72"/>
      <c r="U45" s="72"/>
      <c r="V45" s="73"/>
    </row>
    <row r="46" spans="2:22" ht="18.75" customHeight="1" x14ac:dyDescent="0.2">
      <c r="B46" s="74"/>
      <c r="C46" s="75"/>
      <c r="D46" s="75"/>
      <c r="E46" s="75"/>
      <c r="F46" s="75"/>
      <c r="G46" s="75"/>
      <c r="H46" s="75"/>
      <c r="I46" s="75"/>
      <c r="J46" s="153"/>
      <c r="K46" s="77" t="s">
        <v>19</v>
      </c>
      <c r="L46" s="78" t="s">
        <v>64</v>
      </c>
      <c r="M46" s="154">
        <v>81.5</v>
      </c>
      <c r="N46" s="155"/>
      <c r="O46" s="93"/>
      <c r="P46" s="151"/>
      <c r="Q46" s="152"/>
      <c r="R46" s="84">
        <f>ROUNDDOWN(M46*O46,0)</f>
        <v>0</v>
      </c>
      <c r="S46" s="91"/>
      <c r="T46" s="92"/>
      <c r="U46" s="86"/>
      <c r="V46" s="87"/>
    </row>
    <row r="47" spans="2:22" ht="18.75" customHeight="1" x14ac:dyDescent="0.2">
      <c r="B47" s="60"/>
      <c r="C47" s="61"/>
      <c r="D47" s="61"/>
      <c r="E47" s="61"/>
      <c r="F47" s="61"/>
      <c r="G47" s="156" t="s">
        <v>62</v>
      </c>
      <c r="H47" s="156"/>
      <c r="I47" s="156"/>
      <c r="J47" s="62"/>
      <c r="K47" s="63" t="s">
        <v>65</v>
      </c>
      <c r="L47" s="64"/>
      <c r="M47" s="144"/>
      <c r="N47" s="145"/>
      <c r="O47" s="146"/>
      <c r="P47" s="147"/>
      <c r="Q47" s="148"/>
      <c r="R47" s="70"/>
      <c r="S47" s="89"/>
      <c r="T47" s="72"/>
      <c r="U47" s="72"/>
      <c r="V47" s="73"/>
    </row>
    <row r="48" spans="2:22" ht="18.75" customHeight="1" x14ac:dyDescent="0.2">
      <c r="B48" s="74"/>
      <c r="C48" s="75"/>
      <c r="D48" s="75"/>
      <c r="E48" s="75"/>
      <c r="F48" s="75"/>
      <c r="G48" s="75"/>
      <c r="H48" s="75"/>
      <c r="I48" s="75"/>
      <c r="J48" s="153"/>
      <c r="K48" s="77" t="s">
        <v>19</v>
      </c>
      <c r="L48" s="78" t="s">
        <v>64</v>
      </c>
      <c r="M48" s="154">
        <v>16.3</v>
      </c>
      <c r="N48" s="155"/>
      <c r="O48" s="93"/>
      <c r="P48" s="151"/>
      <c r="Q48" s="152"/>
      <c r="R48" s="84">
        <f>ROUNDDOWN(M48*O48,0)</f>
        <v>0</v>
      </c>
      <c r="S48" s="91"/>
      <c r="T48" s="92"/>
      <c r="U48" s="86"/>
      <c r="V48" s="87"/>
    </row>
    <row r="49" spans="2:25" ht="18.75" customHeight="1" x14ac:dyDescent="0.2">
      <c r="B49" s="60"/>
      <c r="C49" s="61" t="s">
        <v>66</v>
      </c>
      <c r="D49" s="61"/>
      <c r="E49" s="61"/>
      <c r="F49" s="61"/>
      <c r="G49" s="61"/>
      <c r="H49" s="61"/>
      <c r="I49" s="61"/>
      <c r="J49" s="62"/>
      <c r="K49" s="63"/>
      <c r="L49" s="64"/>
      <c r="M49" s="65"/>
      <c r="N49" s="66"/>
      <c r="O49" s="157"/>
      <c r="P49" s="147"/>
      <c r="Q49" s="148"/>
      <c r="R49" s="70"/>
      <c r="S49" s="89"/>
      <c r="T49" s="72"/>
      <c r="U49" s="72"/>
      <c r="V49" s="73"/>
    </row>
    <row r="50" spans="2:25" ht="18.75" customHeight="1" x14ac:dyDescent="0.2">
      <c r="B50" s="74"/>
      <c r="C50" s="75"/>
      <c r="D50" s="75"/>
      <c r="E50" s="75"/>
      <c r="F50" s="75"/>
      <c r="G50" s="75"/>
      <c r="H50" s="75"/>
      <c r="I50" s="75"/>
      <c r="J50" s="76"/>
      <c r="K50" s="77"/>
      <c r="L50" s="78" t="s">
        <v>37</v>
      </c>
      <c r="M50" s="79">
        <v>1</v>
      </c>
      <c r="N50" s="80"/>
      <c r="O50" s="158"/>
      <c r="P50" s="151"/>
      <c r="Q50" s="152"/>
      <c r="R50" s="84">
        <f>R8</f>
        <v>0</v>
      </c>
      <c r="S50" s="91"/>
      <c r="T50" s="92"/>
      <c r="U50" s="86"/>
      <c r="V50" s="87"/>
    </row>
    <row r="51" spans="2:25" ht="18.75" customHeight="1" x14ac:dyDescent="0.2">
      <c r="B51" s="60"/>
      <c r="C51" s="61" t="s">
        <v>67</v>
      </c>
      <c r="D51" s="61"/>
      <c r="E51" s="61"/>
      <c r="F51" s="61"/>
      <c r="G51" s="61"/>
      <c r="H51" s="61"/>
      <c r="I51" s="61"/>
      <c r="J51" s="62"/>
      <c r="K51" s="63"/>
      <c r="L51" s="64"/>
      <c r="M51" s="65"/>
      <c r="N51" s="66"/>
      <c r="O51" s="157"/>
      <c r="P51" s="147"/>
      <c r="Q51" s="148"/>
      <c r="R51" s="70"/>
      <c r="S51" s="89"/>
      <c r="T51" s="72"/>
      <c r="U51" s="72"/>
      <c r="V51" s="73"/>
      <c r="X51" s="159"/>
      <c r="Y51" s="159"/>
    </row>
    <row r="52" spans="2:25" ht="18.75" customHeight="1" x14ac:dyDescent="0.2">
      <c r="B52" s="74"/>
      <c r="C52" s="75"/>
      <c r="D52" s="75"/>
      <c r="E52" s="75"/>
      <c r="F52" s="75"/>
      <c r="G52" s="75"/>
      <c r="H52" s="75"/>
      <c r="I52" s="75"/>
      <c r="J52" s="76"/>
      <c r="K52" s="77"/>
      <c r="L52" s="78" t="s">
        <v>37</v>
      </c>
      <c r="M52" s="79">
        <v>1</v>
      </c>
      <c r="N52" s="80"/>
      <c r="O52" s="158"/>
      <c r="P52" s="151"/>
      <c r="Q52" s="152"/>
      <c r="R52" s="84">
        <f>R54</f>
        <v>0</v>
      </c>
      <c r="S52" s="91"/>
      <c r="T52" s="92"/>
      <c r="U52" s="86"/>
      <c r="V52" s="87"/>
    </row>
    <row r="53" spans="2:25" ht="18.75" customHeight="1" x14ac:dyDescent="0.2">
      <c r="B53" s="60"/>
      <c r="C53" s="61" t="s">
        <v>68</v>
      </c>
      <c r="D53" s="61"/>
      <c r="E53" s="61"/>
      <c r="F53" s="61"/>
      <c r="G53" s="61"/>
      <c r="H53" s="61"/>
      <c r="I53" s="61"/>
      <c r="J53" s="62"/>
      <c r="K53" s="160"/>
      <c r="L53" s="64"/>
      <c r="M53" s="65"/>
      <c r="N53" s="66"/>
      <c r="O53" s="157"/>
      <c r="P53" s="147"/>
      <c r="Q53" s="148"/>
      <c r="R53" s="70"/>
      <c r="S53" s="89"/>
      <c r="T53" s="72"/>
      <c r="U53" s="72"/>
      <c r="V53" s="73"/>
    </row>
    <row r="54" spans="2:25" ht="18.75" customHeight="1" x14ac:dyDescent="0.2">
      <c r="B54" s="74"/>
      <c r="C54" s="75"/>
      <c r="D54" s="75"/>
      <c r="E54" s="75"/>
      <c r="F54" s="75"/>
      <c r="G54" s="75"/>
      <c r="H54" s="75"/>
      <c r="I54" s="75"/>
      <c r="J54" s="76"/>
      <c r="K54" s="161"/>
      <c r="L54" s="78" t="s">
        <v>37</v>
      </c>
      <c r="M54" s="79">
        <v>1</v>
      </c>
      <c r="N54" s="80"/>
      <c r="O54" s="158"/>
      <c r="P54" s="151"/>
      <c r="Q54" s="152"/>
      <c r="R54" s="84">
        <v>0</v>
      </c>
      <c r="S54" s="91"/>
      <c r="T54" s="92"/>
      <c r="U54" s="86"/>
      <c r="V54" s="87"/>
      <c r="X54" s="159"/>
    </row>
    <row r="55" spans="2:25" ht="18.75" customHeight="1" x14ac:dyDescent="0.2">
      <c r="B55" s="60"/>
      <c r="C55" s="61" t="s">
        <v>69</v>
      </c>
      <c r="D55" s="61"/>
      <c r="E55" s="61"/>
      <c r="F55" s="61"/>
      <c r="G55" s="61"/>
      <c r="H55" s="61"/>
      <c r="I55" s="61"/>
      <c r="J55" s="62"/>
      <c r="K55" s="63"/>
      <c r="L55" s="64"/>
      <c r="M55" s="65"/>
      <c r="N55" s="66"/>
      <c r="O55" s="70"/>
      <c r="P55" s="162"/>
      <c r="Q55" s="89"/>
      <c r="R55" s="70"/>
      <c r="S55" s="89"/>
      <c r="T55" s="72"/>
      <c r="U55" s="72"/>
      <c r="V55" s="73"/>
    </row>
    <row r="56" spans="2:25" ht="18.75" customHeight="1" x14ac:dyDescent="0.2">
      <c r="B56" s="74"/>
      <c r="C56" s="75"/>
      <c r="D56" s="75"/>
      <c r="E56" s="75"/>
      <c r="F56" s="75"/>
      <c r="G56" s="75"/>
      <c r="H56" s="75"/>
      <c r="I56" s="75"/>
      <c r="J56" s="76"/>
      <c r="K56" s="77"/>
      <c r="L56" s="78" t="s">
        <v>37</v>
      </c>
      <c r="M56" s="79">
        <v>1</v>
      </c>
      <c r="N56" s="80"/>
      <c r="O56" s="84"/>
      <c r="P56" s="163"/>
      <c r="Q56" s="91"/>
      <c r="R56" s="84">
        <f>R50+R52</f>
        <v>0</v>
      </c>
      <c r="S56" s="91"/>
      <c r="T56" s="92"/>
      <c r="U56" s="86"/>
      <c r="V56" s="87"/>
    </row>
    <row r="57" spans="2:25" ht="18.75" customHeight="1" x14ac:dyDescent="0.2">
      <c r="B57" s="60"/>
      <c r="C57" s="61" t="s">
        <v>70</v>
      </c>
      <c r="D57" s="61"/>
      <c r="E57" s="61"/>
      <c r="F57" s="61"/>
      <c r="G57" s="61"/>
      <c r="H57" s="61"/>
      <c r="I57" s="61"/>
      <c r="J57" s="62"/>
      <c r="K57" s="63"/>
      <c r="L57" s="64"/>
      <c r="M57" s="65"/>
      <c r="N57" s="66"/>
      <c r="O57" s="67"/>
      <c r="P57" s="68"/>
      <c r="Q57" s="88"/>
      <c r="R57" s="70"/>
      <c r="S57" s="89"/>
      <c r="T57" s="72"/>
      <c r="U57" s="72"/>
      <c r="V57" s="73"/>
    </row>
    <row r="58" spans="2:25" ht="18.75" customHeight="1" x14ac:dyDescent="0.2">
      <c r="B58" s="74"/>
      <c r="C58" s="75"/>
      <c r="D58" s="75"/>
      <c r="E58" s="75"/>
      <c r="F58" s="75"/>
      <c r="G58" s="75"/>
      <c r="H58" s="75"/>
      <c r="I58" s="75"/>
      <c r="J58" s="76"/>
      <c r="K58" s="77"/>
      <c r="L58" s="78" t="s">
        <v>37</v>
      </c>
      <c r="M58" s="79">
        <v>1</v>
      </c>
      <c r="N58" s="80"/>
      <c r="O58" s="81"/>
      <c r="P58" s="82"/>
      <c r="Q58" s="90"/>
      <c r="R58" s="84">
        <v>0</v>
      </c>
      <c r="S58" s="91"/>
      <c r="T58" s="86"/>
      <c r="U58" s="86"/>
      <c r="V58" s="87"/>
    </row>
    <row r="59" spans="2:25" ht="18.75" customHeight="1" x14ac:dyDescent="0.2">
      <c r="B59" s="95"/>
      <c r="C59" s="96" t="s">
        <v>71</v>
      </c>
      <c r="D59" s="96"/>
      <c r="E59" s="96"/>
      <c r="F59" s="96"/>
      <c r="G59" s="96"/>
      <c r="H59" s="96"/>
      <c r="I59" s="96"/>
      <c r="J59" s="112"/>
      <c r="K59" s="160"/>
      <c r="L59" s="64"/>
      <c r="M59" s="65"/>
      <c r="N59" s="66"/>
      <c r="O59" s="100"/>
      <c r="P59" s="101"/>
      <c r="Q59" s="102"/>
      <c r="R59" s="70"/>
      <c r="S59" s="89"/>
      <c r="T59" s="99"/>
      <c r="U59" s="99"/>
      <c r="V59" s="116"/>
    </row>
    <row r="60" spans="2:25" ht="18.75" customHeight="1" x14ac:dyDescent="0.2">
      <c r="B60" s="95"/>
      <c r="C60" s="96"/>
      <c r="D60" s="96"/>
      <c r="E60" s="96"/>
      <c r="F60" s="96"/>
      <c r="G60" s="96"/>
      <c r="H60" s="96"/>
      <c r="I60" s="96"/>
      <c r="J60" s="117"/>
      <c r="K60" s="161"/>
      <c r="L60" s="98" t="s">
        <v>37</v>
      </c>
      <c r="M60" s="79">
        <v>1</v>
      </c>
      <c r="N60" s="80"/>
      <c r="O60" s="118"/>
      <c r="P60" s="119"/>
      <c r="Q60" s="120"/>
      <c r="R60" s="84">
        <v>0</v>
      </c>
      <c r="S60" s="91"/>
      <c r="T60" s="99"/>
      <c r="U60" s="99"/>
      <c r="V60" s="121"/>
    </row>
    <row r="61" spans="2:25" ht="18.75" customHeight="1" x14ac:dyDescent="0.2">
      <c r="B61" s="60"/>
      <c r="C61" s="61" t="s">
        <v>72</v>
      </c>
      <c r="D61" s="61"/>
      <c r="E61" s="61"/>
      <c r="F61" s="61"/>
      <c r="G61" s="61"/>
      <c r="H61" s="61"/>
      <c r="I61" s="61"/>
      <c r="J61" s="62"/>
      <c r="K61" s="63"/>
      <c r="L61" s="64"/>
      <c r="M61" s="65"/>
      <c r="N61" s="66"/>
      <c r="O61" s="100"/>
      <c r="P61" s="101"/>
      <c r="Q61" s="122"/>
      <c r="R61" s="70"/>
      <c r="S61" s="89"/>
      <c r="T61" s="72"/>
      <c r="U61" s="72"/>
      <c r="V61" s="73"/>
    </row>
    <row r="62" spans="2:25" ht="18.75" customHeight="1" thickBot="1" x14ac:dyDescent="0.25">
      <c r="B62" s="123"/>
      <c r="C62" s="124"/>
      <c r="D62" s="124"/>
      <c r="E62" s="124"/>
      <c r="F62" s="124"/>
      <c r="G62" s="124"/>
      <c r="H62" s="124"/>
      <c r="I62" s="124"/>
      <c r="J62" s="125"/>
      <c r="K62" s="126"/>
      <c r="L62" s="127" t="s">
        <v>37</v>
      </c>
      <c r="M62" s="128">
        <v>1</v>
      </c>
      <c r="N62" s="129"/>
      <c r="O62" s="130"/>
      <c r="P62" s="131"/>
      <c r="Q62" s="132"/>
      <c r="R62" s="133">
        <f>R56+R58</f>
        <v>0</v>
      </c>
      <c r="S62" s="134"/>
      <c r="T62" s="135"/>
      <c r="U62" s="135"/>
      <c r="V62" s="136"/>
    </row>
    <row r="63" spans="2:25" x14ac:dyDescent="0.2">
      <c r="U63" s="137"/>
      <c r="V63" s="137"/>
    </row>
    <row r="64" spans="2:25" x14ac:dyDescent="0.2">
      <c r="V64" s="138"/>
      <c r="W64" s="42" t="s">
        <v>19</v>
      </c>
    </row>
    <row r="66" spans="2:25" ht="21" x14ac:dyDescent="0.3">
      <c r="B66" s="41" t="s">
        <v>21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</row>
    <row r="67" spans="2:25" ht="11.5" thickBot="1" x14ac:dyDescent="0.25"/>
    <row r="68" spans="2:25" ht="15" customHeight="1" x14ac:dyDescent="0.2">
      <c r="B68" s="44" t="s">
        <v>22</v>
      </c>
      <c r="C68" s="45"/>
      <c r="D68" s="45"/>
      <c r="E68" s="45"/>
      <c r="F68" s="45"/>
      <c r="G68" s="45"/>
      <c r="H68" s="45"/>
      <c r="I68" s="45"/>
      <c r="J68" s="139" t="str">
        <f>$J$4</f>
        <v>令和8年度京都御苑芝生等刈り込み工事</v>
      </c>
      <c r="K68" s="139"/>
      <c r="L68" s="139"/>
      <c r="M68" s="139"/>
      <c r="N68" s="139"/>
      <c r="O68" s="139"/>
      <c r="P68" s="139"/>
      <c r="Q68" s="139"/>
      <c r="R68" s="140"/>
      <c r="S68" s="45" t="s">
        <v>24</v>
      </c>
      <c r="T68" s="45"/>
      <c r="U68" s="48" t="s">
        <v>25</v>
      </c>
      <c r="V68" s="49"/>
    </row>
    <row r="69" spans="2:25" ht="15" customHeight="1" x14ac:dyDescent="0.2">
      <c r="B69" s="50"/>
      <c r="C69" s="51"/>
      <c r="D69" s="51"/>
      <c r="E69" s="51"/>
      <c r="F69" s="51"/>
      <c r="G69" s="51"/>
      <c r="H69" s="51"/>
      <c r="I69" s="51"/>
      <c r="J69" s="141"/>
      <c r="K69" s="141"/>
      <c r="L69" s="141"/>
      <c r="M69" s="141"/>
      <c r="N69" s="141"/>
      <c r="O69" s="141"/>
      <c r="P69" s="141"/>
      <c r="Q69" s="141"/>
      <c r="R69" s="142"/>
      <c r="S69" s="51" t="s">
        <v>26</v>
      </c>
      <c r="T69" s="51"/>
      <c r="U69" s="54" t="s">
        <v>27</v>
      </c>
      <c r="V69" s="55"/>
    </row>
    <row r="70" spans="2:25" ht="15" customHeight="1" x14ac:dyDescent="0.2">
      <c r="B70" s="50" t="s">
        <v>28</v>
      </c>
      <c r="C70" s="51"/>
      <c r="D70" s="51"/>
      <c r="E70" s="51"/>
      <c r="F70" s="51"/>
      <c r="G70" s="51"/>
      <c r="H70" s="51"/>
      <c r="I70" s="51"/>
      <c r="J70" s="51"/>
      <c r="K70" s="56"/>
      <c r="L70" s="56" t="s">
        <v>29</v>
      </c>
      <c r="M70" s="57" t="s">
        <v>30</v>
      </c>
      <c r="N70" s="57"/>
      <c r="O70" s="51" t="s">
        <v>31</v>
      </c>
      <c r="P70" s="58"/>
      <c r="Q70" s="58"/>
      <c r="R70" s="51" t="s">
        <v>32</v>
      </c>
      <c r="S70" s="51"/>
      <c r="T70" s="56" t="s">
        <v>33</v>
      </c>
      <c r="U70" s="56" t="s">
        <v>34</v>
      </c>
      <c r="V70" s="59" t="s">
        <v>35</v>
      </c>
    </row>
    <row r="71" spans="2:25" ht="18.75" customHeight="1" x14ac:dyDescent="0.2">
      <c r="B71" s="60"/>
      <c r="C71" s="61" t="s">
        <v>73</v>
      </c>
      <c r="D71" s="61"/>
      <c r="E71" s="61"/>
      <c r="F71" s="61"/>
      <c r="G71" s="61"/>
      <c r="H71" s="61"/>
      <c r="I71" s="61"/>
      <c r="J71" s="62"/>
      <c r="K71" s="160"/>
      <c r="L71" s="64"/>
      <c r="M71" s="65"/>
      <c r="N71" s="66"/>
      <c r="O71" s="100"/>
      <c r="P71" s="101"/>
      <c r="Q71" s="102"/>
      <c r="R71" s="70"/>
      <c r="S71" s="89"/>
      <c r="T71" s="72"/>
      <c r="U71" s="72"/>
      <c r="V71" s="164"/>
    </row>
    <row r="72" spans="2:25" ht="18.75" customHeight="1" x14ac:dyDescent="0.2">
      <c r="B72" s="74"/>
      <c r="C72" s="75"/>
      <c r="D72" s="75"/>
      <c r="E72" s="75"/>
      <c r="F72" s="75"/>
      <c r="G72" s="75"/>
      <c r="H72" s="75"/>
      <c r="I72" s="75"/>
      <c r="J72" s="76"/>
      <c r="K72" s="165"/>
      <c r="L72" s="78" t="s">
        <v>37</v>
      </c>
      <c r="M72" s="79">
        <v>1</v>
      </c>
      <c r="N72" s="80"/>
      <c r="O72" s="103"/>
      <c r="P72" s="104"/>
      <c r="Q72" s="105"/>
      <c r="R72" s="84">
        <v>0</v>
      </c>
      <c r="S72" s="91"/>
      <c r="T72" s="92"/>
      <c r="U72" s="86"/>
      <c r="V72" s="87"/>
    </row>
    <row r="73" spans="2:25" ht="18.75" customHeight="1" x14ac:dyDescent="0.2">
      <c r="B73" s="60"/>
      <c r="C73" s="61" t="s">
        <v>74</v>
      </c>
      <c r="D73" s="61"/>
      <c r="E73" s="61"/>
      <c r="F73" s="61"/>
      <c r="G73" s="61"/>
      <c r="H73" s="61"/>
      <c r="I73" s="61"/>
      <c r="J73" s="62"/>
      <c r="K73" s="63"/>
      <c r="L73" s="64"/>
      <c r="M73" s="65"/>
      <c r="N73" s="66"/>
      <c r="O73" s="100"/>
      <c r="P73" s="101"/>
      <c r="Q73" s="102"/>
      <c r="R73" s="70"/>
      <c r="S73" s="89"/>
      <c r="T73" s="72"/>
      <c r="U73" s="72"/>
      <c r="V73" s="164"/>
      <c r="Y73" s="159"/>
    </row>
    <row r="74" spans="2:25" ht="18.75" customHeight="1" x14ac:dyDescent="0.2">
      <c r="B74" s="74"/>
      <c r="C74" s="75"/>
      <c r="D74" s="75"/>
      <c r="E74" s="75"/>
      <c r="F74" s="75"/>
      <c r="G74" s="75"/>
      <c r="H74" s="75"/>
      <c r="I74" s="75"/>
      <c r="J74" s="76"/>
      <c r="K74" s="77"/>
      <c r="L74" s="78" t="s">
        <v>37</v>
      </c>
      <c r="M74" s="79">
        <v>1</v>
      </c>
      <c r="N74" s="80"/>
      <c r="O74" s="103"/>
      <c r="P74" s="104"/>
      <c r="Q74" s="105"/>
      <c r="R74" s="84">
        <f>R62+R72</f>
        <v>0</v>
      </c>
      <c r="S74" s="91"/>
      <c r="T74" s="92"/>
      <c r="U74" s="86"/>
      <c r="V74" s="87"/>
    </row>
    <row r="75" spans="2:25" ht="18.75" customHeight="1" x14ac:dyDescent="0.2">
      <c r="B75" s="60"/>
      <c r="C75" s="61" t="s">
        <v>20</v>
      </c>
      <c r="D75" s="61"/>
      <c r="E75" s="61"/>
      <c r="F75" s="61"/>
      <c r="G75" s="61"/>
      <c r="H75" s="61"/>
      <c r="I75" s="61"/>
      <c r="J75" s="62"/>
      <c r="K75" s="63"/>
      <c r="L75" s="64"/>
      <c r="M75" s="65"/>
      <c r="N75" s="66"/>
      <c r="O75" s="100"/>
      <c r="P75" s="101"/>
      <c r="Q75" s="102"/>
      <c r="R75" s="70"/>
      <c r="S75" s="89"/>
      <c r="T75" s="72"/>
      <c r="U75" s="72"/>
      <c r="V75" s="164"/>
    </row>
    <row r="76" spans="2:25" ht="18.75" customHeight="1" x14ac:dyDescent="0.2">
      <c r="B76" s="74"/>
      <c r="C76" s="75"/>
      <c r="D76" s="75"/>
      <c r="E76" s="75"/>
      <c r="F76" s="75"/>
      <c r="G76" s="75"/>
      <c r="H76" s="75"/>
      <c r="I76" s="75"/>
      <c r="J76" s="76"/>
      <c r="K76" s="77"/>
      <c r="L76" s="78" t="s">
        <v>37</v>
      </c>
      <c r="M76" s="79">
        <v>1</v>
      </c>
      <c r="N76" s="80"/>
      <c r="O76" s="103"/>
      <c r="P76" s="104"/>
      <c r="Q76" s="105"/>
      <c r="R76" s="84">
        <f>R74*0.1</f>
        <v>0</v>
      </c>
      <c r="S76" s="91"/>
      <c r="T76" s="92"/>
      <c r="U76" s="86"/>
      <c r="V76" s="87"/>
      <c r="Y76" s="159"/>
    </row>
    <row r="77" spans="2:25" ht="18.75" customHeight="1" x14ac:dyDescent="0.2">
      <c r="B77" s="60"/>
      <c r="C77" s="61" t="s">
        <v>75</v>
      </c>
      <c r="D77" s="61"/>
      <c r="E77" s="61"/>
      <c r="F77" s="61"/>
      <c r="G77" s="61"/>
      <c r="H77" s="61"/>
      <c r="I77" s="61"/>
      <c r="J77" s="62"/>
      <c r="K77" s="63"/>
      <c r="L77" s="64"/>
      <c r="M77" s="65"/>
      <c r="N77" s="66"/>
      <c r="O77" s="67"/>
      <c r="P77" s="68"/>
      <c r="Q77" s="88"/>
      <c r="R77" s="70"/>
      <c r="S77" s="89"/>
      <c r="T77" s="72"/>
      <c r="U77" s="72"/>
      <c r="V77" s="164"/>
    </row>
    <row r="78" spans="2:25" ht="18.75" customHeight="1" x14ac:dyDescent="0.2">
      <c r="B78" s="74"/>
      <c r="C78" s="75"/>
      <c r="D78" s="75"/>
      <c r="E78" s="75"/>
      <c r="F78" s="75"/>
      <c r="G78" s="75"/>
      <c r="H78" s="75"/>
      <c r="I78" s="75"/>
      <c r="J78" s="76"/>
      <c r="K78" s="77"/>
      <c r="L78" s="78" t="s">
        <v>37</v>
      </c>
      <c r="M78" s="79">
        <v>1</v>
      </c>
      <c r="N78" s="80"/>
      <c r="O78" s="81"/>
      <c r="P78" s="82"/>
      <c r="Q78" s="90"/>
      <c r="R78" s="84">
        <f>R74+R76</f>
        <v>0</v>
      </c>
      <c r="S78" s="91"/>
      <c r="T78" s="92"/>
      <c r="U78" s="86"/>
      <c r="V78" s="87"/>
    </row>
    <row r="79" spans="2:25" ht="18.75" customHeight="1" x14ac:dyDescent="0.2">
      <c r="B79" s="60"/>
      <c r="C79" s="61"/>
      <c r="D79" s="61"/>
      <c r="E79" s="61"/>
      <c r="F79" s="61"/>
      <c r="G79" s="61"/>
      <c r="H79" s="61"/>
      <c r="I79" s="61"/>
      <c r="J79" s="62"/>
      <c r="K79" s="63"/>
      <c r="L79" s="64"/>
      <c r="M79" s="144"/>
      <c r="N79" s="145"/>
      <c r="O79" s="100"/>
      <c r="P79" s="101"/>
      <c r="Q79" s="102"/>
      <c r="R79" s="157"/>
      <c r="S79" s="148"/>
      <c r="T79" s="72"/>
      <c r="U79" s="72"/>
      <c r="V79" s="164"/>
    </row>
    <row r="80" spans="2:25" ht="18.75" customHeight="1" x14ac:dyDescent="0.2">
      <c r="B80" s="74"/>
      <c r="C80" s="75"/>
      <c r="D80" s="75"/>
      <c r="E80" s="75"/>
      <c r="F80" s="75"/>
      <c r="G80" s="75"/>
      <c r="H80" s="75"/>
      <c r="I80" s="75"/>
      <c r="J80" s="76"/>
      <c r="K80" s="77"/>
      <c r="L80" s="78"/>
      <c r="M80" s="166"/>
      <c r="N80" s="150"/>
      <c r="O80" s="103"/>
      <c r="P80" s="104"/>
      <c r="Q80" s="105"/>
      <c r="R80" s="158"/>
      <c r="S80" s="152"/>
      <c r="T80" s="92"/>
      <c r="U80" s="86"/>
      <c r="V80" s="87"/>
    </row>
    <row r="81" spans="2:23" ht="18.75" customHeight="1" x14ac:dyDescent="0.2">
      <c r="B81" s="60"/>
      <c r="C81" s="61"/>
      <c r="D81" s="61"/>
      <c r="E81" s="61"/>
      <c r="F81" s="61"/>
      <c r="G81" s="61"/>
      <c r="H81" s="61"/>
      <c r="I81" s="61"/>
      <c r="J81" s="62"/>
      <c r="K81" s="63"/>
      <c r="L81" s="64"/>
      <c r="M81" s="65"/>
      <c r="N81" s="66"/>
      <c r="O81" s="67"/>
      <c r="P81" s="68"/>
      <c r="Q81" s="88"/>
      <c r="R81" s="70"/>
      <c r="S81" s="89"/>
      <c r="T81" s="72"/>
      <c r="U81" s="72"/>
      <c r="V81" s="164"/>
    </row>
    <row r="82" spans="2:23" ht="18.75" customHeight="1" x14ac:dyDescent="0.2">
      <c r="B82" s="74"/>
      <c r="C82" s="75"/>
      <c r="D82" s="75"/>
      <c r="E82" s="75"/>
      <c r="F82" s="75"/>
      <c r="G82" s="75"/>
      <c r="H82" s="75"/>
      <c r="I82" s="75"/>
      <c r="J82" s="76"/>
      <c r="K82" s="77"/>
      <c r="L82" s="78"/>
      <c r="M82" s="167"/>
      <c r="N82" s="168"/>
      <c r="O82" s="81"/>
      <c r="P82" s="82"/>
      <c r="Q82" s="90"/>
      <c r="R82" s="84"/>
      <c r="S82" s="91"/>
      <c r="T82" s="92"/>
      <c r="U82" s="86"/>
      <c r="V82" s="87"/>
    </row>
    <row r="83" spans="2:23" ht="18.75" customHeight="1" x14ac:dyDescent="0.2">
      <c r="B83" s="60"/>
      <c r="C83" s="61"/>
      <c r="D83" s="61"/>
      <c r="E83" s="61"/>
      <c r="F83" s="61"/>
      <c r="G83" s="61"/>
      <c r="H83" s="61"/>
      <c r="I83" s="61"/>
      <c r="J83" s="62"/>
      <c r="K83" s="63"/>
      <c r="L83" s="64"/>
      <c r="M83" s="65"/>
      <c r="N83" s="66"/>
      <c r="O83" s="67"/>
      <c r="P83" s="68"/>
      <c r="Q83" s="88"/>
      <c r="R83" s="70"/>
      <c r="S83" s="89"/>
      <c r="T83" s="72"/>
      <c r="U83" s="72"/>
      <c r="V83" s="164"/>
    </row>
    <row r="84" spans="2:23" ht="18.75" customHeight="1" x14ac:dyDescent="0.2">
      <c r="B84" s="74"/>
      <c r="C84" s="75"/>
      <c r="D84" s="75"/>
      <c r="E84" s="75"/>
      <c r="F84" s="75"/>
      <c r="G84" s="75"/>
      <c r="H84" s="75"/>
      <c r="I84" s="75"/>
      <c r="J84" s="76"/>
      <c r="K84" s="77"/>
      <c r="L84" s="78"/>
      <c r="M84" s="167"/>
      <c r="N84" s="168"/>
      <c r="O84" s="81"/>
      <c r="P84" s="82"/>
      <c r="Q84" s="90"/>
      <c r="R84" s="84"/>
      <c r="S84" s="91"/>
      <c r="T84" s="92"/>
      <c r="U84" s="86"/>
      <c r="V84" s="87"/>
    </row>
    <row r="85" spans="2:23" ht="18.75" customHeight="1" x14ac:dyDescent="0.2">
      <c r="B85" s="60"/>
      <c r="C85" s="61"/>
      <c r="D85" s="61"/>
      <c r="E85" s="61"/>
      <c r="F85" s="61"/>
      <c r="G85" s="61"/>
      <c r="H85" s="61"/>
      <c r="I85" s="61"/>
      <c r="J85" s="62"/>
      <c r="K85" s="63"/>
      <c r="L85" s="64"/>
      <c r="M85" s="65"/>
      <c r="N85" s="66"/>
      <c r="O85" s="67"/>
      <c r="P85" s="68"/>
      <c r="Q85" s="88"/>
      <c r="R85" s="70"/>
      <c r="S85" s="89"/>
      <c r="T85" s="72"/>
      <c r="U85" s="72"/>
      <c r="V85" s="73"/>
    </row>
    <row r="86" spans="2:23" ht="18.75" customHeight="1" x14ac:dyDescent="0.2">
      <c r="B86" s="74"/>
      <c r="C86" s="75"/>
      <c r="D86" s="75"/>
      <c r="E86" s="75"/>
      <c r="F86" s="75"/>
      <c r="G86" s="75"/>
      <c r="H86" s="75"/>
      <c r="I86" s="75"/>
      <c r="J86" s="76"/>
      <c r="K86" s="77"/>
      <c r="L86" s="78"/>
      <c r="M86" s="169"/>
      <c r="N86" s="168"/>
      <c r="O86" s="81"/>
      <c r="P86" s="82"/>
      <c r="Q86" s="90"/>
      <c r="R86" s="84"/>
      <c r="S86" s="91"/>
      <c r="T86" s="86"/>
      <c r="U86" s="86"/>
      <c r="V86" s="87"/>
    </row>
    <row r="87" spans="2:23" ht="18.75" customHeight="1" x14ac:dyDescent="0.2">
      <c r="B87" s="60"/>
      <c r="C87" s="61"/>
      <c r="D87" s="61"/>
      <c r="E87" s="61"/>
      <c r="F87" s="61"/>
      <c r="G87" s="61"/>
      <c r="H87" s="61"/>
      <c r="I87" s="61"/>
      <c r="J87" s="62"/>
      <c r="K87" s="63"/>
      <c r="L87" s="64"/>
      <c r="M87" s="65"/>
      <c r="N87" s="66"/>
      <c r="O87" s="67"/>
      <c r="P87" s="68"/>
      <c r="Q87" s="88"/>
      <c r="R87" s="70"/>
      <c r="S87" s="89"/>
      <c r="T87" s="72"/>
      <c r="U87" s="72"/>
      <c r="V87" s="73"/>
    </row>
    <row r="88" spans="2:23" ht="18.75" customHeight="1" x14ac:dyDescent="0.2">
      <c r="B88" s="74"/>
      <c r="C88" s="75"/>
      <c r="D88" s="75"/>
      <c r="E88" s="75"/>
      <c r="F88" s="75"/>
      <c r="G88" s="75"/>
      <c r="H88" s="75"/>
      <c r="I88" s="75"/>
      <c r="J88" s="76"/>
      <c r="K88" s="77"/>
      <c r="L88" s="78"/>
      <c r="M88" s="169"/>
      <c r="N88" s="168"/>
      <c r="O88" s="81"/>
      <c r="P88" s="82"/>
      <c r="Q88" s="90"/>
      <c r="R88" s="84"/>
      <c r="S88" s="91"/>
      <c r="T88" s="86"/>
      <c r="U88" s="86"/>
      <c r="V88" s="87"/>
    </row>
    <row r="89" spans="2:23" ht="18.75" customHeight="1" x14ac:dyDescent="0.2">
      <c r="B89" s="60"/>
      <c r="C89" s="61"/>
      <c r="D89" s="61"/>
      <c r="E89" s="61"/>
      <c r="F89" s="61"/>
      <c r="G89" s="61"/>
      <c r="H89" s="61"/>
      <c r="I89" s="61"/>
      <c r="J89" s="62"/>
      <c r="K89" s="63"/>
      <c r="L89" s="64"/>
      <c r="M89" s="65"/>
      <c r="N89" s="66"/>
      <c r="O89" s="67"/>
      <c r="P89" s="68"/>
      <c r="Q89" s="88"/>
      <c r="R89" s="70"/>
      <c r="S89" s="89"/>
      <c r="T89" s="72"/>
      <c r="U89" s="72"/>
      <c r="V89" s="73"/>
    </row>
    <row r="90" spans="2:23" ht="18.75" customHeight="1" x14ac:dyDescent="0.2">
      <c r="B90" s="74"/>
      <c r="C90" s="75"/>
      <c r="D90" s="75"/>
      <c r="E90" s="75"/>
      <c r="F90" s="75"/>
      <c r="G90" s="75"/>
      <c r="H90" s="75"/>
      <c r="I90" s="75"/>
      <c r="J90" s="76"/>
      <c r="K90" s="77"/>
      <c r="L90" s="78"/>
      <c r="M90" s="169"/>
      <c r="N90" s="168"/>
      <c r="O90" s="81"/>
      <c r="P90" s="82"/>
      <c r="Q90" s="90"/>
      <c r="R90" s="84"/>
      <c r="S90" s="91"/>
      <c r="T90" s="86"/>
      <c r="U90" s="86"/>
      <c r="V90" s="87"/>
    </row>
    <row r="91" spans="2:23" ht="18.75" customHeight="1" x14ac:dyDescent="0.2">
      <c r="B91" s="60"/>
      <c r="C91" s="61"/>
      <c r="D91" s="61"/>
      <c r="E91" s="61"/>
      <c r="F91" s="61"/>
      <c r="G91" s="61"/>
      <c r="H91" s="61"/>
      <c r="I91" s="61"/>
      <c r="J91" s="62"/>
      <c r="K91" s="63"/>
      <c r="L91" s="64"/>
      <c r="M91" s="65"/>
      <c r="N91" s="66"/>
      <c r="O91" s="67"/>
      <c r="P91" s="68"/>
      <c r="Q91" s="88"/>
      <c r="R91" s="70"/>
      <c r="S91" s="89"/>
      <c r="T91" s="72"/>
      <c r="U91" s="72"/>
      <c r="V91" s="73"/>
    </row>
    <row r="92" spans="2:23" ht="18.75" customHeight="1" x14ac:dyDescent="0.2">
      <c r="B92" s="74"/>
      <c r="C92" s="75"/>
      <c r="D92" s="75"/>
      <c r="E92" s="75"/>
      <c r="F92" s="75"/>
      <c r="G92" s="75"/>
      <c r="H92" s="75"/>
      <c r="I92" s="75"/>
      <c r="J92" s="76"/>
      <c r="K92" s="77"/>
      <c r="L92" s="78"/>
      <c r="M92" s="169"/>
      <c r="N92" s="168"/>
      <c r="O92" s="81"/>
      <c r="P92" s="82"/>
      <c r="Q92" s="90"/>
      <c r="R92" s="84"/>
      <c r="S92" s="91"/>
      <c r="T92" s="86"/>
      <c r="U92" s="86"/>
      <c r="V92" s="87"/>
    </row>
    <row r="93" spans="2:23" ht="18.75" customHeight="1" x14ac:dyDescent="0.2">
      <c r="B93" s="95"/>
      <c r="C93" s="96"/>
      <c r="D93" s="96"/>
      <c r="E93" s="96"/>
      <c r="F93" s="96"/>
      <c r="G93" s="96"/>
      <c r="H93" s="96"/>
      <c r="I93" s="96"/>
      <c r="J93" s="112"/>
      <c r="K93" s="63"/>
      <c r="L93" s="64"/>
      <c r="M93" s="65"/>
      <c r="N93" s="66"/>
      <c r="O93" s="67"/>
      <c r="P93" s="68"/>
      <c r="Q93" s="88"/>
      <c r="R93" s="70"/>
      <c r="S93" s="89"/>
      <c r="T93" s="99"/>
      <c r="U93" s="99"/>
      <c r="V93" s="116"/>
    </row>
    <row r="94" spans="2:23" ht="18.75" customHeight="1" thickBot="1" x14ac:dyDescent="0.25">
      <c r="B94" s="123"/>
      <c r="C94" s="124"/>
      <c r="D94" s="124"/>
      <c r="E94" s="124"/>
      <c r="F94" s="124"/>
      <c r="G94" s="124"/>
      <c r="H94" s="124"/>
      <c r="I94" s="124"/>
      <c r="J94" s="125"/>
      <c r="K94" s="126"/>
      <c r="L94" s="127"/>
      <c r="M94" s="170"/>
      <c r="N94" s="171"/>
      <c r="O94" s="172"/>
      <c r="P94" s="173"/>
      <c r="Q94" s="174"/>
      <c r="R94" s="133"/>
      <c r="S94" s="134"/>
      <c r="T94" s="135"/>
      <c r="U94" s="135"/>
      <c r="V94" s="136"/>
    </row>
    <row r="95" spans="2:23" x14ac:dyDescent="0.2">
      <c r="U95" s="137"/>
      <c r="V95" s="137"/>
    </row>
    <row r="96" spans="2:23" x14ac:dyDescent="0.2">
      <c r="V96" s="138"/>
      <c r="W96" s="42" t="s">
        <v>19</v>
      </c>
    </row>
  </sheetData>
  <mergeCells count="185">
    <mergeCell ref="U95:V95"/>
    <mergeCell ref="M93:N93"/>
    <mergeCell ref="O93:Q93"/>
    <mergeCell ref="R93:S93"/>
    <mergeCell ref="M94:N94"/>
    <mergeCell ref="O94:Q94"/>
    <mergeCell ref="R94:S94"/>
    <mergeCell ref="M91:N91"/>
    <mergeCell ref="O91:Q91"/>
    <mergeCell ref="R91:S91"/>
    <mergeCell ref="M92:N92"/>
    <mergeCell ref="O92:Q92"/>
    <mergeCell ref="R92:S92"/>
    <mergeCell ref="M89:N89"/>
    <mergeCell ref="O89:Q89"/>
    <mergeCell ref="R89:S89"/>
    <mergeCell ref="M90:N90"/>
    <mergeCell ref="O90:Q90"/>
    <mergeCell ref="R90:S90"/>
    <mergeCell ref="M87:N87"/>
    <mergeCell ref="O87:Q87"/>
    <mergeCell ref="R87:S87"/>
    <mergeCell ref="M88:N88"/>
    <mergeCell ref="O88:Q88"/>
    <mergeCell ref="R88:S88"/>
    <mergeCell ref="M85:N85"/>
    <mergeCell ref="O85:Q85"/>
    <mergeCell ref="R85:S85"/>
    <mergeCell ref="M86:N86"/>
    <mergeCell ref="O86:Q86"/>
    <mergeCell ref="R86:S86"/>
    <mergeCell ref="M83:N83"/>
    <mergeCell ref="O83:Q83"/>
    <mergeCell ref="R83:S83"/>
    <mergeCell ref="M84:N84"/>
    <mergeCell ref="O84:Q84"/>
    <mergeCell ref="R84:S84"/>
    <mergeCell ref="M81:N81"/>
    <mergeCell ref="O81:Q81"/>
    <mergeCell ref="R81:S81"/>
    <mergeCell ref="M82:N82"/>
    <mergeCell ref="O82:Q82"/>
    <mergeCell ref="R82:S82"/>
    <mergeCell ref="R76:S76"/>
    <mergeCell ref="M77:N77"/>
    <mergeCell ref="O77:Q77"/>
    <mergeCell ref="R77:S77"/>
    <mergeCell ref="O78:Q78"/>
    <mergeCell ref="R78:S78"/>
    <mergeCell ref="R72:S72"/>
    <mergeCell ref="M73:N73"/>
    <mergeCell ref="R73:S73"/>
    <mergeCell ref="R74:S74"/>
    <mergeCell ref="M75:N75"/>
    <mergeCell ref="R75:S75"/>
    <mergeCell ref="B70:J70"/>
    <mergeCell ref="M70:N70"/>
    <mergeCell ref="O70:Q70"/>
    <mergeCell ref="R70:S70"/>
    <mergeCell ref="M71:N71"/>
    <mergeCell ref="R71:S71"/>
    <mergeCell ref="U63:V63"/>
    <mergeCell ref="B66:V66"/>
    <mergeCell ref="B68:I69"/>
    <mergeCell ref="J68:R69"/>
    <mergeCell ref="S68:T68"/>
    <mergeCell ref="U68:V68"/>
    <mergeCell ref="S69:T69"/>
    <mergeCell ref="U69:V69"/>
    <mergeCell ref="M59:N59"/>
    <mergeCell ref="R59:S59"/>
    <mergeCell ref="R60:S60"/>
    <mergeCell ref="M61:N61"/>
    <mergeCell ref="R61:S61"/>
    <mergeCell ref="R62:S62"/>
    <mergeCell ref="O56:Q56"/>
    <mergeCell ref="R56:S56"/>
    <mergeCell ref="M57:N57"/>
    <mergeCell ref="O57:Q57"/>
    <mergeCell ref="R57:S57"/>
    <mergeCell ref="O58:Q58"/>
    <mergeCell ref="R58:S58"/>
    <mergeCell ref="R52:S52"/>
    <mergeCell ref="M53:N53"/>
    <mergeCell ref="R53:S53"/>
    <mergeCell ref="R54:S54"/>
    <mergeCell ref="M55:N55"/>
    <mergeCell ref="O55:Q55"/>
    <mergeCell ref="R55:S55"/>
    <mergeCell ref="M48:N48"/>
    <mergeCell ref="R48:S48"/>
    <mergeCell ref="M49:N49"/>
    <mergeCell ref="R49:S49"/>
    <mergeCell ref="R50:S50"/>
    <mergeCell ref="M51:N51"/>
    <mergeCell ref="R51:S51"/>
    <mergeCell ref="R44:S44"/>
    <mergeCell ref="G45:I45"/>
    <mergeCell ref="R45:S45"/>
    <mergeCell ref="M46:N46"/>
    <mergeCell ref="R46:S46"/>
    <mergeCell ref="G47:I47"/>
    <mergeCell ref="R47:S47"/>
    <mergeCell ref="R40:S40"/>
    <mergeCell ref="G41:I41"/>
    <mergeCell ref="R41:S41"/>
    <mergeCell ref="R42:S42"/>
    <mergeCell ref="M43:N43"/>
    <mergeCell ref="R43:S43"/>
    <mergeCell ref="B38:J38"/>
    <mergeCell ref="M38:N38"/>
    <mergeCell ref="O38:Q38"/>
    <mergeCell ref="R38:S38"/>
    <mergeCell ref="G39:I39"/>
    <mergeCell ref="R39:S39"/>
    <mergeCell ref="U31:V31"/>
    <mergeCell ref="B34:V34"/>
    <mergeCell ref="B36:I37"/>
    <mergeCell ref="J36:R37"/>
    <mergeCell ref="S36:T36"/>
    <mergeCell ref="U36:V36"/>
    <mergeCell ref="S37:T37"/>
    <mergeCell ref="U37:V37"/>
    <mergeCell ref="M27:N27"/>
    <mergeCell ref="R27:S27"/>
    <mergeCell ref="R28:S28"/>
    <mergeCell ref="M29:N29"/>
    <mergeCell ref="R29:S29"/>
    <mergeCell ref="R30:S30"/>
    <mergeCell ref="O24:P24"/>
    <mergeCell ref="R24:S24"/>
    <mergeCell ref="M25:N25"/>
    <mergeCell ref="O25:Q25"/>
    <mergeCell ref="R25:S25"/>
    <mergeCell ref="O26:P26"/>
    <mergeCell ref="R26:S26"/>
    <mergeCell ref="M21:N21"/>
    <mergeCell ref="R21:S21"/>
    <mergeCell ref="O22:P22"/>
    <mergeCell ref="R22:S22"/>
    <mergeCell ref="M23:N23"/>
    <mergeCell ref="O23:Q23"/>
    <mergeCell ref="R23:S23"/>
    <mergeCell ref="M17:N17"/>
    <mergeCell ref="R17:S17"/>
    <mergeCell ref="R18:S18"/>
    <mergeCell ref="M19:N19"/>
    <mergeCell ref="R19:S19"/>
    <mergeCell ref="R20:S20"/>
    <mergeCell ref="O14:Q14"/>
    <mergeCell ref="R14:S14"/>
    <mergeCell ref="M15:N15"/>
    <mergeCell ref="O15:Q15"/>
    <mergeCell ref="R15:S15"/>
    <mergeCell ref="O16:Q16"/>
    <mergeCell ref="R16:S16"/>
    <mergeCell ref="M11:N11"/>
    <mergeCell ref="O11:Q11"/>
    <mergeCell ref="R11:S11"/>
    <mergeCell ref="O12:Q12"/>
    <mergeCell ref="R12:S12"/>
    <mergeCell ref="M13:N13"/>
    <mergeCell ref="O13:Q13"/>
    <mergeCell ref="R13:S13"/>
    <mergeCell ref="O8:Q8"/>
    <mergeCell ref="R8:S8"/>
    <mergeCell ref="M9:N9"/>
    <mergeCell ref="O9:Q9"/>
    <mergeCell ref="R9:S9"/>
    <mergeCell ref="O10:Q10"/>
    <mergeCell ref="R10:S10"/>
    <mergeCell ref="B6:J6"/>
    <mergeCell ref="M6:N6"/>
    <mergeCell ref="O6:Q6"/>
    <mergeCell ref="R6:S6"/>
    <mergeCell ref="M7:N7"/>
    <mergeCell ref="O7:Q7"/>
    <mergeCell ref="R7:S7"/>
    <mergeCell ref="B2:V2"/>
    <mergeCell ref="B4:I5"/>
    <mergeCell ref="J4:R5"/>
    <mergeCell ref="S4:T4"/>
    <mergeCell ref="U4:V4"/>
    <mergeCell ref="S5:T5"/>
    <mergeCell ref="U5:V5"/>
  </mergeCells>
  <phoneticPr fontId="2"/>
  <printOptions horizontalCentered="1"/>
  <pageMargins left="0.19685039370078741" right="0.19685039370078741" top="0.59055118110236227" bottom="0.19685039370078741" header="0.51181102362204722" footer="0.51181102362204722"/>
  <pageSetup paperSize="9" scale="93" orientation="landscape" r:id="rId1"/>
  <headerFooter alignWithMargins="0"/>
  <rowBreaks count="3" manualBreakCount="3">
    <brk id="32" max="16383" man="1"/>
    <brk id="64" max="16383" man="1"/>
    <brk id="96" max="16383" man="1"/>
  </row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6accd9-a760-4431-a5c7-b582e2e02cc2">
      <Terms xmlns="http://schemas.microsoft.com/office/infopath/2007/PartnerControls"/>
    </lcf76f155ced4ddcb4097134ff3c332f>
    <TaxCatchAll xmlns="a310568e-dee9-4420-8dc0-6d8403035fd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0C52FA1382CB848998458AE0B60D220" ma:contentTypeVersion="14" ma:contentTypeDescription="新しいドキュメントを作成します。" ma:contentTypeScope="" ma:versionID="9f4f1a922c60f2f2b38b2e273be2ebc6">
  <xsd:schema xmlns:xsd="http://www.w3.org/2001/XMLSchema" xmlns:xs="http://www.w3.org/2001/XMLSchema" xmlns:p="http://schemas.microsoft.com/office/2006/metadata/properties" xmlns:ns2="8f6accd9-a760-4431-a5c7-b582e2e02cc2" xmlns:ns3="a310568e-dee9-4420-8dc0-6d8403035fdf" targetNamespace="http://schemas.microsoft.com/office/2006/metadata/properties" ma:root="true" ma:fieldsID="8c7f00ae55f31477639e7c336be882c4" ns2:_="" ns3:_="">
    <xsd:import namespace="8f6accd9-a760-4431-a5c7-b582e2e02cc2"/>
    <xsd:import namespace="a310568e-dee9-4420-8dc0-6d8403035fdf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6accd9-a760-4431-a5c7-b582e2e02cc2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568e-dee9-4420-8dc0-6d8403035fdf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51c807a7-023a-41c2-a632-3aae79c36aef}" ma:internalName="TaxCatchAll" ma:showField="CatchAllData" ma:web="a310568e-dee9-4420-8dc0-6d8403035f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6B60B3-8B66-495E-A197-DC00FD635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A9B834-8EE0-4009-A365-732385D1BEE7}">
  <ds:schemaRefs>
    <ds:schemaRef ds:uri="http://schemas.microsoft.com/office/2006/metadata/properties"/>
    <ds:schemaRef ds:uri="http://schemas.microsoft.com/office/infopath/2007/PartnerControls"/>
    <ds:schemaRef ds:uri="8f6accd9-a760-4431-a5c7-b582e2e02cc2"/>
    <ds:schemaRef ds:uri="a310568e-dee9-4420-8dc0-6d8403035fdf"/>
  </ds:schemaRefs>
</ds:datastoreItem>
</file>

<file path=customXml/itemProps3.xml><?xml version="1.0" encoding="utf-8"?>
<ds:datastoreItem xmlns:ds="http://schemas.openxmlformats.org/officeDocument/2006/customXml" ds:itemID="{2D9D0854-C9DC-48D9-AF94-728A1AB990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6accd9-a760-4431-a5c7-b582e2e02cc2"/>
    <ds:schemaRef ds:uri="a310568e-dee9-4420-8dc0-6d8403035f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参考表紙 </vt:lpstr>
      <vt:lpstr>内訳書</vt:lpstr>
      <vt:lpstr>'参考表紙 '!Print_Area</vt:lpstr>
      <vt:lpstr>内訳書!Print_Area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0x01010060C52FA1382CB848998458AE0B60D220</vt:lpwstr>
  </property>
  <property fmtid="{D5CDD505-2E9C-101B-9397-08002B2CF9AE}" pid="3" name="MediaServiceImageTags">
    <vt:lpwstr/>
  </property>
</Properties>
</file>