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D:\Box\自然環境局_京都御苑管理事務所\050　庶務共用\120 契約・執行管理関係\01　契約関係\令和５年度\01_電気受給\2_入札公告・予定価格\CMS\"/>
    </mc:Choice>
  </mc:AlternateContent>
  <xr:revisionPtr revIDLastSave="0" documentId="13_ncr:1_{04EF8C7E-F82F-4F81-80ED-5B4A1E6EAD86}" xr6:coauthVersionLast="47" xr6:coauthVersionMax="47" xr10:uidLastSave="{00000000-0000-0000-0000-000000000000}"/>
  <bookViews>
    <workbookView xWindow="560" yWindow="1520" windowWidth="18640" windowHeight="8360" activeTab="1"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<sst xmlns="http://schemas.openxmlformats.org/spreadsheetml/2006/main" count="114" uniqueCount="106">
  <si>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</si>
  <si>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</si>
  <si>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</si>
  <si>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</si>
  <si>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</si>
  <si>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</si>
  <si>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</si>
  <si>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</si>
  <si>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</si>
  <si>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</si>
  <si>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</si>
  <si>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</si>
  <si>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</si>
  <si>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</si>
  <si>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</si>
  <si>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</si>
  <si>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</si>
  <si>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</si>
  <si>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</si>
  <si>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</si>
  <si>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</si>
  <si>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</si>
  <si>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</si>
  <si>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</si>
  <si>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</si>
  <si>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</si>
  <si>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</si>
  <si>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</si>
  <si>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</si>
  <si>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</si>
  <si>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</si>
  <si>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</si>
  <si>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</si>
  <si>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</si>
  <si>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</si>
  <si>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</si>
  <si>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</si>
  <si>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</si>
  <si>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</si>
  <si>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</si>
  <si>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</si>
  <si>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</si>
  <si>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</si>
  <si>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</si>
  <si>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</si>
  <si>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</si>
  <si>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</si>
  <si>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</si>
  <si>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</si>
  <si>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</si>
  <si>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</si>
  <si>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</si>
  <si>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</si>
  <si>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</si>
  <si>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</si>
  <si>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</si>
  <si>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</si>
  <si>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</si>
  <si>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</si>
  <si>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</si>
  <si>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</si>
  <si>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</si>
  <si>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</si>
  <si>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</si>
  <si>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</si>
  <si>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</si>
  <si>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</si>
  <si>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</si>
  <si>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</si>
  <si>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</si>
  <si>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</si>
  <si>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</si>
  <si>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</si>
  <si>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</si>
  <si>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</si>
  <si>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</si>
  <si>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</si>
  <si>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</si>
  <si>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</si>
  <si>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</si>
  <si>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</si>
  <si>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</si>
  <si>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</si>
  <si>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</si>
  <si>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</si>
  <si>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</si>
  <si>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</si>
  <si>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</si>
  <si>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</si>
  <si>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</si>
  <si>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</si>
  <si>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</si>
  <si>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</si>
  <si>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</si>
  <si>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</si>
  <si>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</si>
  <si>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</si>
  <si>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</si>
  <si>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</si>
  <si>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</si>
  <si>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</si>
  <si>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</si>
  <si>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</si>
  <si>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</si>
  <si>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京都御苑管理事務所長</t>
  </si>
  <si>
    <t>令和５年度京都御苑で使用する電気の調達</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</si>
</sst>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 Id="rId3" Target="../media/image3.emf" Type="http://schemas.openxmlformats.org/officeDocument/2006/relationships/image"/><Relationship Id="rId4" Target="../media/image4.emf" Type="http://schemas.openxmlformats.org/officeDocument/2006/relationships/image"/><Relationship Id="rId5" Target="../media/image5.emf" Type="http://schemas.openxmlformats.org/officeDocument/2006/relationships/image"/><Relationship Id="rId6" Target="../media/image6.emf" Type="http://schemas.openxmlformats.org/officeDocument/2006/relationships/image"/><Relationship Id="rId7" Target="../media/image7.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1187450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1454150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1301750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1225550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1035050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1778000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1377950</xdr:colOff>
          <xdr:row>46</xdr:row>
          <xdr:rowOff>6350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1758950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1720850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1187450</xdr:colOff>
          <xdr:row>39</xdr:row>
          <xdr:rowOff>234950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1797050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1416050</xdr:colOff>
          <xdr:row>48</xdr:row>
          <xdr:rowOff>6350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1416050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1416050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1301750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1187450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1187450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1568450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1187450</xdr:colOff>
          <xdr:row>67</xdr:row>
          <xdr:rowOff>6350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1187450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1416050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1568450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6350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view="pageBreakPreview" topLeftCell="A3" zoomScaleNormal="100" zoomScaleSheetLayoutView="100" workbookViewId="0">
      <selection activeCell="A7" sqref="A7:J7"/>
    </sheetView>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86</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87</v>
      </c>
      <c r="B4" s="57"/>
      <c r="C4" s="57"/>
      <c r="D4" s="57"/>
      <c r="E4" s="57"/>
      <c r="F4" s="57"/>
      <c r="G4" s="57"/>
      <c r="H4" s="57"/>
      <c r="I4" s="57"/>
      <c r="J4" s="57"/>
    </row>
    <row r="5" spans="1:10" ht="165.75" customHeight="1" x14ac:dyDescent="0.2">
      <c r="A5" s="79" t="s">
        <v>96</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88</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93</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89</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65</v>
      </c>
      <c r="G14" s="56"/>
      <c r="H14" s="57"/>
      <c r="I14" s="57"/>
      <c r="J14" s="57"/>
    </row>
    <row r="15" spans="1:10" ht="15" customHeight="1" x14ac:dyDescent="0.2">
      <c r="A15" s="57"/>
      <c r="B15" s="57"/>
      <c r="C15" s="57"/>
      <c r="D15" s="57"/>
      <c r="E15" s="57"/>
      <c r="F15" s="60" t="s">
        <v>90</v>
      </c>
      <c r="G15" s="56"/>
      <c r="H15" s="57"/>
      <c r="I15" s="57"/>
      <c r="J15" s="57"/>
    </row>
    <row r="16" spans="1:10" ht="15" customHeight="1" x14ac:dyDescent="0.2">
      <c r="A16" s="57"/>
      <c r="B16" s="57"/>
      <c r="C16" s="57"/>
      <c r="D16" s="57"/>
      <c r="E16" s="57"/>
      <c r="F16" s="61" t="s">
        <v>91</v>
      </c>
      <c r="G16" s="56"/>
      <c r="H16" s="57"/>
      <c r="I16" s="57"/>
      <c r="J16" s="57"/>
    </row>
    <row r="17" spans="1:10" ht="15" customHeight="1" x14ac:dyDescent="0.2">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tabSelected="1" view="pageBreakPreview" topLeftCell="A3" zoomScale="115" zoomScaleNormal="115" zoomScaleSheetLayoutView="115" workbookViewId="0">
      <selection activeCell="C8" sqref="C8"/>
    </sheetView>
  </sheetViews>
  <sheetFormatPr defaultColWidth="9" defaultRowHeight="12" outlineLevelCol="1" x14ac:dyDescent="0.2"/>
  <cols>
    <col min="1" max="1" width="2.453125" style="1" customWidth="1"/>
    <col min="2" max="2" width="15.6328125" style="1" customWidth="1"/>
    <col min="3" max="3" width="30.453125" style="1" customWidth="1"/>
    <col min="4" max="4" width="15.1796875" style="1" customWidth="1"/>
    <col min="5" max="5" width="32.36328125" style="1" customWidth="1"/>
    <col min="6" max="6" width="2.08984375" style="1" customWidth="1"/>
    <col min="7" max="7" width="5.81640625" style="1" customWidth="1"/>
    <col min="8" max="8" width="7.08984375" style="1" customWidth="1"/>
    <col min="9" max="9" width="9.08984375" style="11" customWidth="1"/>
    <col min="10" max="12" width="4.08984375" style="1" customWidth="1"/>
    <col min="13" max="13" width="9.453125" style="1" customWidth="1"/>
    <col min="14" max="14" width="5.6328125" style="1" customWidth="1"/>
    <col min="15" max="15" width="6.81640625" style="1" customWidth="1"/>
    <col min="16" max="16" width="7" style="1" customWidth="1"/>
    <col min="17" max="17" width="8.453125" style="1" customWidth="1"/>
    <col min="18" max="18" width="5.453125" style="1" customWidth="1"/>
    <col min="19" max="19" width="8.1796875" style="1" customWidth="1"/>
    <col min="20" max="20" width="7.1796875" style="1" customWidth="1"/>
    <col min="21" max="21" width="5.453125" style="1" customWidth="1"/>
    <col min="22" max="22" width="5" style="1" customWidth="1"/>
    <col min="23" max="23" width="4.08984375" style="1" customWidth="1"/>
    <col min="24" max="24" width="7.089843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100</v>
      </c>
    </row>
    <row r="2" spans="1:28" ht="17.149999999999999" customHeight="1" thickBot="1" x14ac:dyDescent="0.25">
      <c r="A2" s="2"/>
      <c r="B2" s="88" t="s">
        <v>85</v>
      </c>
      <c r="C2" s="88"/>
      <c r="D2" s="88"/>
      <c r="E2" s="88"/>
      <c r="F2" s="3"/>
      <c r="Y2" t="s">
        <v>17</v>
      </c>
      <c r="Z2" t="s">
        <v>34</v>
      </c>
      <c r="AA2" t="s">
        <v>35</v>
      </c>
      <c r="AB2" t="s">
        <v>42</v>
      </c>
    </row>
    <row r="3" spans="1:28" ht="17" customHeight="1" thickBot="1" x14ac:dyDescent="0.25">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5">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5" customHeight="1" thickBot="1" x14ac:dyDescent="0.25">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99999999999999" customHeight="1" thickBot="1" x14ac:dyDescent="0.25">
      <c r="A6" s="2"/>
      <c r="B6" s="89" t="s">
        <v>0</v>
      </c>
      <c r="C6" s="90" t="s">
        <v>105</v>
      </c>
      <c r="D6" s="90"/>
      <c r="E6" s="90"/>
      <c r="F6" s="3"/>
      <c r="H6" s="70"/>
      <c r="I6" s="72" t="str">
        <f>C6</f>
        <v>令和５年度京都御苑で使用する電気の調達</v>
      </c>
      <c r="J6" s="73" t="str">
        <f>C5</f>
        <v>京都御苑管理事務所長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399999999999999" customHeight="1" thickBot="1" x14ac:dyDescent="0.25">
      <c r="A7" s="2"/>
      <c r="B7" s="89"/>
      <c r="C7" s="90"/>
      <c r="D7" s="90"/>
      <c r="E7" s="90"/>
      <c r="F7" s="3"/>
      <c r="H7" s="13"/>
      <c r="I7" s="13"/>
      <c r="J7" s="14"/>
      <c r="K7" s="14"/>
      <c r="L7" s="14"/>
      <c r="N7" s="13"/>
      <c r="Y7" t="s">
        <v>15</v>
      </c>
      <c r="Z7" t="s">
        <v>19</v>
      </c>
      <c r="AA7" t="s">
        <v>39</v>
      </c>
      <c r="AB7" t="s">
        <v>41</v>
      </c>
    </row>
    <row r="8" spans="1:28" ht="12" customHeight="1" x14ac:dyDescent="0.2">
      <c r="A8" s="2"/>
      <c r="B8" s="27"/>
      <c r="C8" s="27"/>
      <c r="D8" s="27"/>
      <c r="E8" s="27"/>
      <c r="F8" s="3"/>
      <c r="H8" s="13"/>
      <c r="I8" s="13"/>
      <c r="J8" s="14"/>
      <c r="K8" s="14"/>
      <c r="L8" s="14"/>
      <c r="M8" s="13"/>
      <c r="N8" s="13"/>
      <c r="Y8" t="s">
        <v>16</v>
      </c>
      <c r="Z8"/>
      <c r="AA8"/>
      <c r="AB8" t="s">
        <v>47</v>
      </c>
    </row>
    <row r="9" spans="1:28" ht="41.4" customHeight="1" x14ac:dyDescent="0.2">
      <c r="A9" s="2"/>
      <c r="B9" s="91" t="s">
        <v>92</v>
      </c>
      <c r="C9" s="91"/>
      <c r="D9" s="91"/>
      <c r="E9" s="91"/>
      <c r="F9" s="3"/>
      <c r="H9" s="13"/>
      <c r="I9" s="13"/>
      <c r="J9" s="14"/>
      <c r="L9" s="81"/>
      <c r="M9" s="81"/>
      <c r="N9" s="13"/>
      <c r="Y9" t="s">
        <v>18</v>
      </c>
      <c r="Z9"/>
      <c r="AA9"/>
      <c r="AB9"/>
    </row>
    <row r="10" spans="1:28" ht="17.149999999999999" customHeight="1" x14ac:dyDescent="0.2">
      <c r="A10" s="2"/>
      <c r="B10" s="92" t="s">
        <v>6</v>
      </c>
      <c r="C10" s="92"/>
      <c r="D10" s="92"/>
      <c r="E10" s="28"/>
      <c r="F10" s="3"/>
      <c r="H10" s="13"/>
      <c r="I10" s="13"/>
      <c r="J10" s="14"/>
      <c r="K10" s="14"/>
      <c r="L10" s="14"/>
      <c r="M10" s="13"/>
      <c r="N10" s="13"/>
      <c r="Y10" t="s">
        <v>27</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49999999999999" customHeight="1" x14ac:dyDescent="0.2">
      <c r="A12" s="2"/>
      <c r="B12" s="28"/>
      <c r="C12" s="28"/>
      <c r="D12" s="28"/>
      <c r="E12" s="28"/>
      <c r="F12" s="3"/>
      <c r="H12" s="1" t="b">
        <v>0</v>
      </c>
      <c r="I12" s="29"/>
      <c r="J12" s="14" t="str">
        <f>IF(H12=TRUE,"②","")</f>
        <v/>
      </c>
      <c r="K12" s="14"/>
      <c r="L12" s="14"/>
      <c r="M12" s="13"/>
      <c r="Y12" t="s">
        <v>29</v>
      </c>
      <c r="Z12"/>
      <c r="AA12"/>
      <c r="AB12"/>
    </row>
    <row r="13" spans="1:28" ht="18" customHeight="1" x14ac:dyDescent="0.2">
      <c r="A13" s="2"/>
      <c r="B13" s="28"/>
      <c r="C13" s="28"/>
      <c r="D13" s="28"/>
      <c r="E13" s="28"/>
      <c r="F13" s="3"/>
      <c r="H13" s="1" t="b">
        <v>0</v>
      </c>
      <c r="I13" s="29"/>
      <c r="J13" s="14" t="str">
        <f>IF(H13=TRUE,"③","")</f>
        <v/>
      </c>
      <c r="K13" s="14"/>
      <c r="L13" s="14"/>
      <c r="M13" s="13"/>
      <c r="N13" s="13"/>
      <c r="Y13" t="s">
        <v>25</v>
      </c>
      <c r="Z13"/>
      <c r="AA13"/>
      <c r="AB13"/>
    </row>
    <row r="14" spans="1:28" ht="17.149999999999999" customHeight="1" x14ac:dyDescent="0.2">
      <c r="A14" s="2"/>
      <c r="B14" s="28"/>
      <c r="C14" s="28"/>
      <c r="D14" s="28"/>
      <c r="E14" s="28"/>
      <c r="F14" s="3"/>
      <c r="H14" s="1" t="b">
        <v>0</v>
      </c>
      <c r="I14" s="35"/>
      <c r="J14" s="14" t="str">
        <f>IF(H14=TRUE,"④","")</f>
        <v/>
      </c>
      <c r="K14" s="14"/>
      <c r="L14" s="14"/>
      <c r="Y14" t="s">
        <v>26</v>
      </c>
      <c r="Z14"/>
      <c r="AA14"/>
      <c r="AB14"/>
    </row>
    <row r="15" spans="1:28" ht="17.149999999999999" customHeight="1" x14ac:dyDescent="0.2">
      <c r="A15" s="2"/>
      <c r="B15" s="36" t="s">
        <v>7</v>
      </c>
      <c r="C15" s="28"/>
      <c r="D15" s="28"/>
      <c r="E15" s="28"/>
      <c r="F15" s="3"/>
      <c r="I15" s="37"/>
      <c r="Y15"/>
      <c r="Z15"/>
      <c r="AA15"/>
      <c r="AB15"/>
    </row>
    <row r="16" spans="1:28" ht="17.149999999999999" customHeight="1" x14ac:dyDescent="0.2">
      <c r="A16" s="2"/>
      <c r="B16" s="28"/>
      <c r="C16" s="28"/>
      <c r="D16" s="28"/>
      <c r="E16" s="28"/>
      <c r="F16" s="3"/>
      <c r="H16" s="14" t="s">
        <v>82</v>
      </c>
      <c r="I16" s="38"/>
      <c r="J16" s="14" t="str">
        <f>H16</f>
        <v/>
      </c>
      <c r="K16" s="14"/>
      <c r="L16" s="14"/>
      <c r="M16" s="13"/>
      <c r="N16" s="13"/>
      <c r="Y16" t="s">
        <v>48</v>
      </c>
      <c r="Z16" t="s">
        <v>52</v>
      </c>
      <c r="AA16" t="s">
        <v>56</v>
      </c>
      <c r="AB16" t="s">
        <v>61</v>
      </c>
    </row>
    <row r="17" spans="1:28" ht="17.149999999999999" customHeight="1" x14ac:dyDescent="0.2">
      <c r="A17" s="2"/>
      <c r="B17" s="28"/>
      <c r="C17" s="28"/>
      <c r="D17" s="28"/>
      <c r="E17" s="28"/>
      <c r="F17" s="3"/>
      <c r="H17" s="14"/>
      <c r="I17" s="38"/>
      <c r="J17" s="14"/>
      <c r="K17" s="14"/>
      <c r="L17" s="14"/>
      <c r="Y17" t="s">
        <v>49</v>
      </c>
      <c r="Z17" t="s">
        <v>53</v>
      </c>
      <c r="AA17" t="s">
        <v>57</v>
      </c>
      <c r="AB17" t="s">
        <v>62</v>
      </c>
    </row>
    <row r="18" spans="1:28" ht="17.149999999999999" customHeight="1" x14ac:dyDescent="0.2">
      <c r="A18" s="2"/>
      <c r="B18" s="28"/>
      <c r="C18" s="28"/>
      <c r="D18" s="28"/>
      <c r="E18" s="28"/>
      <c r="F18" s="3"/>
      <c r="H18" s="14"/>
      <c r="I18" s="38"/>
      <c r="J18" s="14"/>
      <c r="K18" s="14"/>
      <c r="L18" s="14"/>
      <c r="Y18" t="s">
        <v>50</v>
      </c>
      <c r="Z18" t="s">
        <v>54</v>
      </c>
      <c r="AA18" t="s">
        <v>58</v>
      </c>
      <c r="AB18" t="s">
        <v>63</v>
      </c>
    </row>
    <row r="19" spans="1:28" ht="17.149999999999999" customHeight="1" x14ac:dyDescent="0.2">
      <c r="A19" s="2"/>
      <c r="B19" s="28"/>
      <c r="C19" s="28"/>
      <c r="D19" s="28"/>
      <c r="E19" s="28"/>
      <c r="F19" s="3"/>
      <c r="I19" s="29"/>
      <c r="J19" s="14"/>
      <c r="K19" s="14"/>
      <c r="L19" s="14"/>
      <c r="Y19" t="s">
        <v>51</v>
      </c>
      <c r="Z19" t="s">
        <v>55</v>
      </c>
      <c r="AA19" t="s">
        <v>59</v>
      </c>
      <c r="AB19" t="s">
        <v>64</v>
      </c>
    </row>
    <row r="20" spans="1:28" ht="17.149999999999999" customHeight="1" x14ac:dyDescent="0.2">
      <c r="A20" s="2"/>
      <c r="B20" s="28"/>
      <c r="C20" s="28"/>
      <c r="D20" s="28"/>
      <c r="E20" s="28"/>
      <c r="F20" s="3"/>
      <c r="H20" s="1" t="b">
        <v>0</v>
      </c>
      <c r="I20" s="29"/>
      <c r="J20" s="14" t="str">
        <f>IF(H20=TRUE,"⑤","")</f>
        <v/>
      </c>
      <c r="K20" s="14"/>
      <c r="L20" s="14"/>
      <c r="Y20" t="s">
        <v>21</v>
      </c>
      <c r="Z20"/>
      <c r="AA20" t="s">
        <v>60</v>
      </c>
      <c r="AB20" t="s">
        <v>22</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20</v>
      </c>
      <c r="Z22"/>
      <c r="AA22"/>
      <c r="AB22"/>
    </row>
    <row r="23" spans="1:28" ht="18.75" customHeight="1" x14ac:dyDescent="0.2">
      <c r="A23" s="2"/>
      <c r="B23" s="28"/>
      <c r="C23" s="28"/>
      <c r="D23" s="28"/>
      <c r="E23" s="28"/>
      <c r="F23" s="3"/>
      <c r="H23" s="1" t="b">
        <v>0</v>
      </c>
      <c r="I23" s="29"/>
      <c r="J23" s="14" t="str">
        <f>IF(H23=TRUE,"⑧","")</f>
        <v/>
      </c>
      <c r="K23" s="14"/>
      <c r="L23" s="14"/>
      <c r="Y23" t="s">
        <v>23</v>
      </c>
      <c r="Z23"/>
      <c r="AA23"/>
      <c r="AB23"/>
    </row>
    <row r="24" spans="1:28" ht="19.5" customHeight="1" x14ac:dyDescent="0.2">
      <c r="A24" s="2"/>
      <c r="B24" s="28"/>
      <c r="C24" s="28"/>
      <c r="D24" s="28"/>
      <c r="E24" s="28"/>
      <c r="F24" s="3"/>
      <c r="H24" s="1" t="b">
        <v>0</v>
      </c>
      <c r="I24" s="29"/>
      <c r="J24" s="14" t="str">
        <f>IF(H24=TRUE,"⑨","")</f>
        <v/>
      </c>
      <c r="K24" s="14"/>
      <c r="L24" s="14"/>
      <c r="Y24" t="s">
        <v>24</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1</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8</v>
      </c>
      <c r="C29" s="28"/>
      <c r="D29" s="28"/>
      <c r="E29" s="28"/>
      <c r="F29" s="3"/>
      <c r="I29" s="38"/>
      <c r="J29" s="14"/>
      <c r="K29" s="14"/>
      <c r="L29" s="14"/>
    </row>
    <row r="30" spans="1:28" ht="17.149999999999999" customHeight="1" x14ac:dyDescent="0.2">
      <c r="A30" s="2"/>
      <c r="B30" s="28"/>
      <c r="C30" s="28"/>
      <c r="D30" s="28"/>
      <c r="E30" s="40"/>
      <c r="F30" s="3"/>
      <c r="H30" s="14" t="s">
        <v>83</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2</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83</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97</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83</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9</v>
      </c>
      <c r="C56" s="28"/>
      <c r="D56" s="28"/>
      <c r="E56" s="28"/>
      <c r="F56" s="3"/>
      <c r="I56" s="37"/>
      <c r="J56" s="14"/>
      <c r="K56" s="14"/>
      <c r="L56" s="14"/>
    </row>
    <row r="57" spans="1:33" ht="17.149999999999999" customHeight="1" x14ac:dyDescent="0.2">
      <c r="A57" s="2"/>
      <c r="B57" s="28"/>
      <c r="C57" s="28"/>
      <c r="D57" s="28"/>
      <c r="E57" s="28"/>
      <c r="F57" s="3"/>
      <c r="H57" s="14" t="s">
        <v>83</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3</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4</v>
      </c>
      <c r="C63" s="28"/>
      <c r="D63" s="28"/>
      <c r="E63" s="28"/>
      <c r="F63" s="3"/>
      <c r="I63" s="45"/>
      <c r="J63" s="14"/>
      <c r="K63" s="14"/>
      <c r="L63" s="14"/>
    </row>
    <row r="64" spans="1:33" s="37" customFormat="1" ht="17.149999999999999" customHeight="1" x14ac:dyDescent="0.2">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v>
      </c>
      <c r="C69" s="28"/>
      <c r="D69" s="28"/>
      <c r="E69" s="28"/>
      <c r="F69" s="3"/>
    </row>
    <row r="70" spans="1:33" ht="17.149999999999999" customHeight="1" x14ac:dyDescent="0.2">
      <c r="A70" s="2"/>
      <c r="B70" s="28"/>
      <c r="C70" s="28"/>
      <c r="D70" s="28"/>
      <c r="E70" s="28"/>
      <c r="F70" s="3"/>
      <c r="H70" s="14" t="s">
        <v>82</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5</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20</v>
      </c>
    </row>
    <row r="97" spans="1:1" ht="18.75" customHeight="1" x14ac:dyDescent="0.2">
      <c r="A97" s="54" t="s">
        <v>23</v>
      </c>
    </row>
    <row r="98" spans="1:1" ht="18.75" customHeight="1" x14ac:dyDescent="0.2">
      <c r="A98" s="54" t="s">
        <v>24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$Y$2:$Y$14</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31750</xdr:rowOff>
              </from>
              <to>
                <xdr:col>4</xdr:col>
                <xdr:colOff>1187450</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31750</xdr:rowOff>
              </from>
              <to>
                <xdr:col>4</xdr:col>
                <xdr:colOff>1174750</xdr:colOff>
                <xdr:row>32</xdr:row>
                <xdr:rowOff>184150</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260350</xdr:colOff>
                <xdr:row>36</xdr:row>
                <xdr:rowOff>31750</xdr:rowOff>
              </from>
              <to>
                <xdr:col>4</xdr:col>
                <xdr:colOff>1187450</xdr:colOff>
                <xdr:row>39</xdr:row>
                <xdr:rowOff>234950</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273050</xdr:colOff>
                <xdr:row>56</xdr:row>
                <xdr:rowOff>31750</xdr:rowOff>
              </from>
              <to>
                <xdr:col>4</xdr:col>
                <xdr:colOff>1187450</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234950</xdr:colOff>
                <xdr:row>63</xdr:row>
                <xdr:rowOff>31750</xdr:rowOff>
              </from>
              <to>
                <xdr:col>4</xdr:col>
                <xdr:colOff>1187450</xdr:colOff>
                <xdr:row>67</xdr:row>
                <xdr:rowOff>6350</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222250</xdr:colOff>
                <xdr:row>69</xdr:row>
                <xdr:rowOff>6350</xdr:rowOff>
              </from>
              <to>
                <xdr:col>4</xdr:col>
                <xdr:colOff>1187450</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