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ocuments and Settings\OGAWA30\デスクトップ\"/>
    </mc:Choice>
  </mc:AlternateContent>
  <bookViews>
    <workbookView xWindow="0" yWindow="0" windowWidth="20490" windowHeight="7155"/>
  </bookViews>
  <sheets>
    <sheet name="写真届出書" sheetId="10" r:id="rId1"/>
    <sheet name="Sheet3" sheetId="9" state="hidden" r:id="rId2"/>
    <sheet name="Sheet1" sheetId="6" state="hidden" r:id="rId3"/>
    <sheet name="Sheet2" sheetId="2" state="hidden" r:id="rId4"/>
  </sheets>
  <definedNames>
    <definedName name="_xlnm._FilterDatabase" localSheetId="0" hidden="1">写真届出書!$A$14:$U$21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10" l="1"/>
  <c r="B11" i="9"/>
  <c r="B1" i="9"/>
  <c r="B2" i="9"/>
  <c r="B3" i="9"/>
  <c r="B4" i="9"/>
  <c r="B5" i="9"/>
  <c r="B6" i="9"/>
  <c r="B7" i="9"/>
  <c r="B8" i="9"/>
  <c r="B9" i="9"/>
  <c r="B10" i="9"/>
  <c r="B12" i="9"/>
</calcChain>
</file>

<file path=xl/sharedStrings.xml><?xml version="1.0" encoding="utf-8"?>
<sst xmlns="http://schemas.openxmlformats.org/spreadsheetml/2006/main" count="143" uniqueCount="136">
  <si>
    <t>不許可</t>
    <rPh sb="0" eb="3">
      <t>フキョカ</t>
    </rPh>
    <phoneticPr fontId="1"/>
  </si>
  <si>
    <t>許可</t>
    <rPh sb="0" eb="2">
      <t>キョカ</t>
    </rPh>
    <phoneticPr fontId="1"/>
  </si>
  <si>
    <t>カメラマン</t>
    <phoneticPr fontId="1"/>
  </si>
  <si>
    <t>要確認</t>
    <rPh sb="0" eb="1">
      <t>ヨウ</t>
    </rPh>
    <rPh sb="1" eb="3">
      <t>カクニン</t>
    </rPh>
    <phoneticPr fontId="1"/>
  </si>
  <si>
    <t>日</t>
  </si>
  <si>
    <t>モデル</t>
    <phoneticPr fontId="1"/>
  </si>
  <si>
    <t>スタイリスト</t>
    <phoneticPr fontId="1"/>
  </si>
  <si>
    <t>付き添い</t>
    <rPh sb="0" eb="1">
      <t>ツ</t>
    </rPh>
    <rPh sb="2" eb="3">
      <t>ソ</t>
    </rPh>
    <phoneticPr fontId="1"/>
  </si>
  <si>
    <t>その他</t>
    <rPh sb="2" eb="3">
      <t>ホカ</t>
    </rPh>
    <phoneticPr fontId="1"/>
  </si>
  <si>
    <t>月</t>
    <rPh sb="0" eb="1">
      <t>ゲツ</t>
    </rPh>
    <phoneticPr fontId="1"/>
  </si>
  <si>
    <t>火</t>
    <rPh sb="0" eb="1">
      <t>カ</t>
    </rPh>
    <phoneticPr fontId="1"/>
  </si>
  <si>
    <t>水</t>
  </si>
  <si>
    <t>木</t>
  </si>
  <si>
    <t>金</t>
  </si>
  <si>
    <t>土</t>
  </si>
  <si>
    <t>12</t>
    <phoneticPr fontId="1"/>
  </si>
  <si>
    <t>11</t>
    <phoneticPr fontId="1"/>
  </si>
  <si>
    <t>10</t>
    <phoneticPr fontId="1"/>
  </si>
  <si>
    <t xml:space="preserve">The reflector boards must be within 90cm×120cm, and up to 2 boards in 1 group. </t>
    <phoneticPr fontId="1"/>
  </si>
  <si>
    <t>Accepted</t>
    <phoneticPr fontId="1"/>
  </si>
  <si>
    <t xml:space="preserve">Notification of Acceptance </t>
    <phoneticPr fontId="1"/>
  </si>
  <si>
    <t>Other than above, please follow the staff's instructions if requested.</t>
    <phoneticPr fontId="1"/>
  </si>
  <si>
    <t xml:space="preserve">Taking photographs in the restricted areas is prohibited. </t>
    <phoneticPr fontId="1"/>
  </si>
  <si>
    <t>※The personal information you provide will only be used for confirmation of your application and photography records management.</t>
    <phoneticPr fontId="1"/>
  </si>
  <si>
    <t>Please submit a few pictures to the management office by e-mail within one month.</t>
    <phoneticPr fontId="1"/>
  </si>
  <si>
    <t xml:space="preserve">Regulations </t>
    <phoneticPr fontId="1"/>
  </si>
  <si>
    <t>Are models or photographers paid the fee including travel expenses? Will the pictures be used for commercial purposes such as selling pictures or the advertisement of companies?</t>
    <phoneticPr fontId="1"/>
  </si>
  <si>
    <t>Commercial photography, such as paying the fee to models or photographers, and selling the pictures is prohibited.</t>
    <phoneticPr fontId="1"/>
  </si>
  <si>
    <t>Members cannot exceed 10 people, including models.</t>
    <phoneticPr fontId="1"/>
  </si>
  <si>
    <t>The equipment must be hand-held size or quantity. Bringing in carts, dollies, or hand trucks is not acceptable.</t>
    <phoneticPr fontId="1"/>
  </si>
  <si>
    <t>Any act or behavior that may disturb other visitors, such as occupying a place over a long time, blocking passages, using tripods in narrow aisles, is prohibited.　</t>
    <phoneticPr fontId="1"/>
  </si>
  <si>
    <t>Year.</t>
    <phoneticPr fontId="1"/>
  </si>
  <si>
    <t>Month.</t>
    <phoneticPr fontId="1"/>
  </si>
  <si>
    <t>Date.</t>
    <phoneticPr fontId="1"/>
  </si>
  <si>
    <t>January</t>
    <phoneticPr fontId="1"/>
  </si>
  <si>
    <t>February</t>
    <phoneticPr fontId="1"/>
  </si>
  <si>
    <t>March</t>
    <phoneticPr fontId="1"/>
  </si>
  <si>
    <t>April</t>
  </si>
  <si>
    <t>May</t>
  </si>
  <si>
    <t>June</t>
  </si>
  <si>
    <t>July</t>
  </si>
  <si>
    <t>August</t>
  </si>
  <si>
    <t>September</t>
  </si>
  <si>
    <t>October</t>
  </si>
  <si>
    <t>November</t>
  </si>
  <si>
    <t>December</t>
  </si>
  <si>
    <t>Please fill in the pink colored blanks.</t>
    <phoneticPr fontId="1"/>
  </si>
  <si>
    <t>Applicant's Name</t>
  </si>
  <si>
    <t>Address</t>
  </si>
  <si>
    <t>Phone number (daytime)</t>
  </si>
  <si>
    <t>E-mail</t>
  </si>
  <si>
    <t>Company/Organization Name</t>
    <phoneticPr fontId="1"/>
  </si>
  <si>
    <t>Shooting Date</t>
  </si>
  <si>
    <t>Locations</t>
  </si>
  <si>
    <t xml:space="preserve">The use of pictures </t>
  </si>
  <si>
    <t>Purpose</t>
  </si>
  <si>
    <t>Clothes</t>
    <phoneticPr fontId="1"/>
  </si>
  <si>
    <t>Equipment</t>
  </si>
  <si>
    <t>Application</t>
    <phoneticPr fontId="1"/>
  </si>
  <si>
    <t>ex</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</si>
  <si>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</si>
  <si>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</si>
  <si>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</si>
  <si>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</si>
  <si>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</si>
  <si>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</si>
  <si>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</si>
  <si>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</si>
  <si>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</si>
  <si>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</si>
  <si>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【Names of Individuals】</t>
    <phoneticPr fontId="1"/>
  </si>
  <si>
    <t>Photography</t>
    <phoneticPr fontId="1"/>
  </si>
  <si>
    <t>Entrance Gate</t>
  </si>
  <si>
    <t>(</t>
    <phoneticPr fontId="1"/>
  </si>
  <si>
    <t>)</t>
    <phoneticPr fontId="1"/>
  </si>
  <si>
    <t xml:space="preserve"> Cameras   No.</t>
    <phoneticPr fontId="1"/>
  </si>
  <si>
    <t>)</t>
    <phoneticPr fontId="1"/>
  </si>
  <si>
    <t xml:space="preserve"> e.g. posting pictures or videos on SNS (Facebook,Twitter, etc.) or websites for the personal use or companies. </t>
    <phoneticPr fontId="1"/>
  </si>
  <si>
    <t>Photographer</t>
  </si>
  <si>
    <t>1</t>
    <phoneticPr fontId="1"/>
  </si>
  <si>
    <t>2</t>
    <phoneticPr fontId="1"/>
  </si>
  <si>
    <t>3</t>
    <phoneticPr fontId="1"/>
  </si>
  <si>
    <t xml:space="preserve"> Management Office, Shinjuku Gyoen National Garden, Ministry of the Environment   11 Naito-machi, Shinjuku-ku, Tokyo, 160-0014</t>
    <phoneticPr fontId="1"/>
  </si>
  <si>
    <t xml:space="preserve"> TEL：03-3350-0152／E-mall：SHINJUKU@env.go.jp</t>
    <phoneticPr fontId="1"/>
  </si>
  <si>
    <t>To Director General, Management Office,
Shinjuku Gyoen National Garden</t>
    <phoneticPr fontId="1"/>
  </si>
  <si>
    <t>Photographer</t>
    <phoneticPr fontId="1"/>
  </si>
  <si>
    <t>model</t>
    <phoneticPr fontId="1"/>
  </si>
  <si>
    <t>Tools/Items</t>
    <phoneticPr fontId="1"/>
  </si>
  <si>
    <t>others</t>
    <phoneticPr fontId="1"/>
  </si>
  <si>
    <t>Day.</t>
    <phoneticPr fontId="1"/>
  </si>
  <si>
    <t>Sun.</t>
    <phoneticPr fontId="1"/>
  </si>
  <si>
    <t>Mon.</t>
    <phoneticPr fontId="1"/>
  </si>
  <si>
    <t>Tue.</t>
    <phoneticPr fontId="1"/>
  </si>
  <si>
    <t>Wed.</t>
    <phoneticPr fontId="1"/>
  </si>
  <si>
    <t>Thu.</t>
    <phoneticPr fontId="1"/>
  </si>
  <si>
    <t>Fri.</t>
    <phoneticPr fontId="1"/>
  </si>
  <si>
    <t>Sat.</t>
    <phoneticPr fontId="1"/>
  </si>
  <si>
    <t>Time.</t>
    <phoneticPr fontId="1"/>
  </si>
  <si>
    <t>am</t>
    <phoneticPr fontId="1"/>
  </si>
  <si>
    <t>pm</t>
    <phoneticPr fontId="1"/>
  </si>
  <si>
    <t>:</t>
    <phoneticPr fontId="1"/>
  </si>
  <si>
    <t>~</t>
    <phoneticPr fontId="1"/>
  </si>
  <si>
    <t>00</t>
    <phoneticPr fontId="1"/>
  </si>
  <si>
    <t>01</t>
    <phoneticPr fontId="1"/>
  </si>
  <si>
    <t>02</t>
    <phoneticPr fontId="1"/>
  </si>
  <si>
    <t>04</t>
    <phoneticPr fontId="1"/>
  </si>
  <si>
    <t>05</t>
    <phoneticPr fontId="1"/>
  </si>
  <si>
    <t>06</t>
    <phoneticPr fontId="1"/>
  </si>
  <si>
    <t>07</t>
    <phoneticPr fontId="1"/>
  </si>
  <si>
    <t>08</t>
    <phoneticPr fontId="1"/>
  </si>
  <si>
    <t>09</t>
    <phoneticPr fontId="1"/>
  </si>
  <si>
    <t>03</t>
    <phoneticPr fontId="1"/>
  </si>
  <si>
    <t>Year.</t>
    <phoneticPr fontId="1"/>
  </si>
  <si>
    <t>Please show your pictures on the day of the shoot, or send a few pictures to the management office by 　e-mail or mail within one month.</t>
    <phoneticPr fontId="1"/>
  </si>
  <si>
    <t>fashion stylist</t>
    <phoneticPr fontId="1"/>
  </si>
  <si>
    <t>assistant</t>
    <phoneticPr fontId="1"/>
  </si>
  <si>
    <t>attendant</t>
    <phoneticPr fontId="1"/>
  </si>
  <si>
    <t>00</t>
    <phoneticPr fontId="1"/>
  </si>
  <si>
    <t>10</t>
    <phoneticPr fontId="1"/>
  </si>
  <si>
    <t>50</t>
  </si>
  <si>
    <t>20</t>
    <phoneticPr fontId="1"/>
  </si>
  <si>
    <t>30</t>
    <phoneticPr fontId="1"/>
  </si>
  <si>
    <t>40</t>
    <phoneticPr fontId="1"/>
  </si>
  <si>
    <t>Are professional photographers or stylists accompanying you for photo shoot?</t>
    <phoneticPr fontId="1"/>
  </si>
  <si>
    <r>
      <rPr>
        <b/>
        <sz val="11"/>
        <color rgb="FFFF0000"/>
        <rFont val="游ゴシック"/>
        <family val="3"/>
        <charset val="128"/>
        <scheme val="minor"/>
      </rPr>
      <t xml:space="preserve">This is temporary acceptance and is NOT formal permission. 
</t>
    </r>
    <r>
      <rPr>
        <b/>
        <sz val="8"/>
        <color rgb="FFFF0000"/>
        <rFont val="游ゴシック"/>
        <family val="3"/>
        <charset val="128"/>
        <scheme val="minor"/>
      </rPr>
      <t>On the day of the shoot, please show this sheet at the entrance and go to the management office for the permission.</t>
    </r>
    <phoneticPr fontId="1"/>
  </si>
  <si>
    <t>※Members (including models) cannot exceed 10 people. Stage name or pen name cannot be accepted.</t>
    <phoneticPr fontId="1"/>
  </si>
  <si>
    <t xml:space="preserve"> e.g. wedding photo shoot, commemorative family photos, etc.  </t>
    <phoneticPr fontId="1"/>
  </si>
  <si>
    <t xml:space="preserve"> e.g. wedding, formal dress or taxido</t>
    <phoneticPr fontId="1"/>
  </si>
  <si>
    <t xml:space="preserve"> e.g. ornaments, decorations, artificial flowers, etc.</t>
    <phoneticPr fontId="1"/>
  </si>
  <si>
    <t>Application for Private Photography in Shinjuku Gyoen</t>
    <phoneticPr fontId="1"/>
  </si>
  <si>
    <t>Previous shooting date：</t>
    <phoneticPr fontId="1"/>
  </si>
  <si>
    <t>Shinjuku Taro</t>
    <phoneticPr fontId="1"/>
  </si>
  <si>
    <t xml:space="preserve">The date and time for the photography must be from 9 a.m to 30 minutes before the closing time (depends on the season) of the opening days except photography restricted periods. </t>
    <phoneticPr fontId="1"/>
  </si>
  <si>
    <t>Taking photographs with revealing costumes which other visitors consider unpleasant and inappropriate.</t>
    <phoneticPr fontId="1"/>
  </si>
  <si>
    <t>In Greenhouse, photoshooting which the permission is required, such as using models and equipment beyond the prescribed size and number, is prohibited.</t>
    <phoneticPr fontId="1"/>
  </si>
  <si>
    <t>Bringing in flowers, dried flowers, plants, animals, and instruments such as stepladders, light stands (installation type), large camera lights, clothes or items which may disturb the atmosphere of the garden, using sports equipment (except kid's area) and playing musical instruments are prohibited.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</si>
</sst>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b/>
      <sz val="10"/>
      <color rgb="FFFF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b/>
      <sz val="12"/>
      <color theme="1"/>
      <name val="游ゴシック"/>
      <family val="3"/>
      <charset val="128"/>
      <scheme val="minor"/>
    </font>
    <font>
      <sz val="6"/>
      <color theme="1"/>
      <name val="游ゴシック"/>
      <family val="3"/>
      <charset val="128"/>
      <scheme val="minor"/>
    </font>
    <font>
      <sz val="9"/>
      <color rgb="FF000000"/>
      <name val="Meiryo UI"/>
      <family val="3"/>
      <charset val="128"/>
    </font>
    <font>
      <b/>
      <sz val="6"/>
      <color theme="1"/>
      <name val="游ゴシック"/>
      <family val="3"/>
      <charset val="128"/>
      <scheme val="minor"/>
    </font>
    <font>
      <sz val="9"/>
      <color theme="2" tint="-0.499984740745262"/>
      <name val="游ゴシック"/>
      <family val="3"/>
      <charset val="128"/>
      <scheme val="minor"/>
    </font>
    <font>
      <sz val="8"/>
      <color theme="1"/>
      <name val="游ゴシック"/>
      <family val="3"/>
      <charset val="128"/>
      <scheme val="minor"/>
    </font>
    <font>
      <sz val="11"/>
      <color theme="0"/>
      <name val="游ゴシック"/>
      <family val="2"/>
      <charset val="128"/>
      <scheme val="minor"/>
    </font>
    <font>
      <b/>
      <sz val="11"/>
      <name val="游ゴシック"/>
      <family val="3"/>
      <charset val="128"/>
      <scheme val="minor"/>
    </font>
    <font>
      <sz val="10"/>
      <color theme="1"/>
      <name val="游ゴシック"/>
      <family val="3"/>
      <charset val="128"/>
      <scheme val="minor"/>
    </font>
    <font>
      <sz val="10"/>
      <color rgb="FFFF3399"/>
      <name val="游ゴシック"/>
      <family val="2"/>
      <charset val="128"/>
      <scheme val="minor"/>
    </font>
    <font>
      <b/>
      <sz val="11"/>
      <color rgb="FFFF0000"/>
      <name val="游ゴシック"/>
      <family val="3"/>
      <charset val="128"/>
      <scheme val="minor"/>
    </font>
    <font>
      <b/>
      <sz val="10"/>
      <name val="游ゴシック"/>
      <family val="3"/>
      <charset val="128"/>
      <scheme val="minor"/>
    </font>
    <font>
      <sz val="8"/>
      <color rgb="FFFF0000"/>
      <name val="游ゴシック"/>
      <family val="3"/>
      <charset val="128"/>
      <scheme val="minor"/>
    </font>
    <font>
      <sz val="11"/>
      <color theme="1"/>
      <name val="Arial"/>
      <family val="2"/>
    </font>
    <font>
      <b/>
      <sz val="8"/>
      <color rgb="FFFF0000"/>
      <name val="游ゴシック"/>
      <family val="3"/>
      <charset val="128"/>
      <scheme val="minor"/>
    </font>
    <font>
      <b/>
      <sz val="8"/>
      <color theme="1"/>
      <name val="游ゴシック"/>
      <family val="3"/>
      <charset val="128"/>
      <scheme val="minor"/>
    </font>
    <font>
      <sz val="9"/>
      <color theme="1"/>
      <name val="HGP明朝E"/>
      <family val="1"/>
      <charset val="128"/>
    </font>
    <font>
      <sz val="11"/>
      <color theme="1"/>
      <name val="游ゴシック"/>
      <family val="3"/>
      <charset val="128"/>
      <scheme val="minor"/>
    </font>
    <font>
      <sz val="9"/>
      <color rgb="FFFF0000"/>
      <name val="游ゴシック"/>
      <family val="3"/>
      <charset val="128"/>
      <scheme val="minor"/>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49" fontId="0" fillId="0" borderId="0" xfId="0" applyNumberFormat="1" applyProtection="1">
      <alignment vertical="center"/>
    </xf>
    <xf numFmtId="49" fontId="0" fillId="0" borderId="0" xfId="0" applyNumberFormat="1" applyBorder="1" applyProtection="1">
      <alignment vertical="center"/>
    </xf>
    <xf numFmtId="49" fontId="5" fillId="0" borderId="0" xfId="0" applyNumberFormat="1" applyFont="1" applyProtection="1">
      <alignment vertical="center"/>
    </xf>
    <xf numFmtId="49" fontId="3" fillId="0" borderId="0" xfId="0" applyNumberFormat="1" applyFont="1" applyAlignment="1" applyProtection="1">
      <alignment horizontal="right" vertical="top" wrapText="1"/>
    </xf>
    <xf numFmtId="49" fontId="6" fillId="0" borderId="0" xfId="0" applyNumberFormat="1" applyFont="1" applyProtection="1">
      <alignment vertical="center"/>
    </xf>
    <xf numFmtId="49" fontId="3" fillId="0" borderId="0" xfId="0" applyNumberFormat="1" applyFont="1" applyAlignment="1" applyProtection="1">
      <alignment horizontal="right" vertical="top"/>
    </xf>
    <xf numFmtId="49" fontId="6" fillId="0" borderId="0" xfId="0" applyNumberFormat="1" applyFont="1" applyBorder="1" applyAlignment="1" applyProtection="1">
      <alignment horizontal="left" vertical="center"/>
    </xf>
    <xf numFmtId="49" fontId="6" fillId="0" borderId="0" xfId="0" applyNumberFormat="1" applyFont="1" applyBorder="1" applyProtection="1">
      <alignment vertical="center"/>
    </xf>
    <xf numFmtId="49" fontId="6" fillId="0" borderId="4" xfId="0" applyNumberFormat="1" applyFont="1" applyFill="1" applyBorder="1" applyAlignment="1" applyProtection="1">
      <alignment vertical="center"/>
    </xf>
    <xf numFmtId="49" fontId="6" fillId="0" borderId="0" xfId="0" applyNumberFormat="1" applyFont="1" applyAlignment="1" applyProtection="1">
      <alignment vertical="top"/>
    </xf>
    <xf numFmtId="49" fontId="13" fillId="0" borderId="0" xfId="0" applyNumberFormat="1" applyFont="1" applyAlignment="1" applyProtection="1">
      <alignment vertical="center"/>
    </xf>
    <xf numFmtId="49" fontId="13" fillId="0" borderId="0" xfId="0" applyNumberFormat="1" applyFont="1" applyProtection="1">
      <alignment vertical="center"/>
    </xf>
    <xf numFmtId="49" fontId="13" fillId="0" borderId="0" xfId="0" applyNumberFormat="1" applyFont="1" applyBorder="1" applyAlignment="1" applyProtection="1">
      <alignment vertical="center"/>
    </xf>
    <xf numFmtId="49" fontId="8" fillId="0" borderId="0" xfId="0" applyNumberFormat="1" applyFont="1" applyProtection="1">
      <alignment vertical="center"/>
    </xf>
    <xf numFmtId="49" fontId="0" fillId="0" borderId="0" xfId="0" applyNumberFormat="1" applyBorder="1" applyAlignment="1" applyProtection="1">
      <alignment horizontal="center" vertical="center"/>
    </xf>
    <xf numFmtId="49" fontId="6" fillId="0" borderId="3" xfId="0" applyNumberFormat="1" applyFont="1" applyFill="1" applyBorder="1" applyAlignment="1" applyProtection="1">
      <alignment vertical="center"/>
    </xf>
    <xf numFmtId="49" fontId="6" fillId="0" borderId="4" xfId="0" applyNumberFormat="1" applyFont="1" applyFill="1" applyBorder="1" applyAlignment="1" applyProtection="1">
      <alignment horizontal="right" vertical="center"/>
    </xf>
    <xf numFmtId="49" fontId="14" fillId="0" borderId="0" xfId="0" applyNumberFormat="1" applyFont="1" applyProtection="1">
      <alignment vertical="center"/>
    </xf>
    <xf numFmtId="49" fontId="20" fillId="0" borderId="0" xfId="0" applyNumberFormat="1" applyFont="1" applyProtection="1">
      <alignment vertical="center"/>
    </xf>
    <xf numFmtId="49" fontId="0" fillId="0" borderId="0" xfId="0" applyNumberFormat="1" applyAlignment="1" applyProtection="1">
      <alignment horizontal="center" vertical="center"/>
    </xf>
    <xf numFmtId="49" fontId="3" fillId="0" borderId="0" xfId="0" applyNumberFormat="1" applyFont="1" applyAlignment="1" applyProtection="1">
      <alignment horizontal="left" vertical="top"/>
    </xf>
    <xf numFmtId="49" fontId="3" fillId="0" borderId="0" xfId="0" applyNumberFormat="1" applyFont="1" applyBorder="1" applyProtection="1">
      <alignment vertical="center"/>
    </xf>
    <xf numFmtId="0" fontId="21" fillId="0" borderId="0" xfId="0" applyFont="1">
      <alignment vertical="center"/>
    </xf>
    <xf numFmtId="49" fontId="0" fillId="0" borderId="8" xfId="0" applyNumberFormat="1" applyBorder="1" applyProtection="1">
      <alignment vertical="center"/>
    </xf>
    <xf numFmtId="49" fontId="3" fillId="0" borderId="0" xfId="0" applyNumberFormat="1" applyFont="1" applyBorder="1" applyAlignment="1" applyProtection="1">
      <alignment horizontal="lef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Protection="1">
      <alignment vertical="center"/>
    </xf>
    <xf numFmtId="49" fontId="6" fillId="0" borderId="0" xfId="0" applyNumberFormat="1" applyFont="1" applyFill="1" applyBorder="1" applyAlignment="1" applyProtection="1">
      <alignment horizontal="left" vertical="center"/>
    </xf>
    <xf numFmtId="49" fontId="16" fillId="0" borderId="0" xfId="0" applyNumberFormat="1" applyFont="1" applyFill="1" applyBorder="1" applyAlignment="1" applyProtection="1">
      <alignment vertical="center"/>
    </xf>
    <xf numFmtId="49" fontId="0" fillId="0" borderId="0" xfId="0" applyNumberFormat="1" applyFill="1" applyBorder="1" applyProtection="1">
      <alignment vertical="center"/>
    </xf>
    <xf numFmtId="49" fontId="0" fillId="0" borderId="0" xfId="0" applyNumberFormat="1" applyFill="1" applyBorder="1" applyAlignment="1" applyProtection="1">
      <alignment vertical="center" wrapText="1"/>
    </xf>
    <xf numFmtId="49" fontId="0" fillId="0" borderId="0" xfId="0" applyNumberFormat="1" applyFill="1" applyBorder="1" applyAlignment="1" applyProtection="1">
      <alignment vertical="center"/>
    </xf>
    <xf numFmtId="49" fontId="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1" fillId="0" borderId="0" xfId="0" applyNumberFormat="1" applyFont="1" applyFill="1" applyBorder="1" applyProtection="1">
      <alignment vertical="center"/>
    </xf>
    <xf numFmtId="49" fontId="11" fillId="0" borderId="0" xfId="0" applyNumberFormat="1" applyFont="1" applyFill="1" applyBorder="1" applyAlignment="1" applyProtection="1">
      <alignment horizontal="right" vertical="center"/>
    </xf>
    <xf numFmtId="49" fontId="3" fillId="0" borderId="8" xfId="0" applyNumberFormat="1" applyFont="1" applyFill="1" applyBorder="1" applyProtection="1">
      <alignment vertical="center"/>
    </xf>
    <xf numFmtId="49" fontId="3" fillId="0" borderId="0" xfId="0" applyNumberFormat="1" applyFont="1" applyBorder="1" applyAlignment="1" applyProtection="1">
      <alignment horizontal="right" vertical="center"/>
    </xf>
    <xf numFmtId="49" fontId="6" fillId="0" borderId="0" xfId="0" applyNumberFormat="1" applyFont="1" applyBorder="1" applyAlignment="1" applyProtection="1">
      <alignment horizontal="right" vertical="center"/>
    </xf>
    <xf numFmtId="49" fontId="3" fillId="0" borderId="8" xfId="0" applyNumberFormat="1" applyFont="1" applyFill="1" applyBorder="1" applyAlignment="1" applyProtection="1">
      <alignment vertical="center"/>
    </xf>
    <xf numFmtId="49" fontId="0" fillId="0" borderId="8" xfId="0" applyNumberFormat="1" applyFill="1" applyBorder="1" applyAlignment="1" applyProtection="1">
      <alignment vertical="center"/>
    </xf>
    <xf numFmtId="49" fontId="6" fillId="2" borderId="22" xfId="0" applyNumberFormat="1" applyFont="1" applyFill="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4" xfId="0" applyNumberFormat="1" applyFill="1" applyBorder="1" applyProtection="1">
      <alignment vertical="center"/>
    </xf>
    <xf numFmtId="49" fontId="0" fillId="0" borderId="2" xfId="0" applyNumberFormat="1" applyBorder="1" applyProtection="1">
      <alignment vertical="center"/>
    </xf>
    <xf numFmtId="49" fontId="0" fillId="0" borderId="3" xfId="0" applyNumberFormat="1" applyFill="1" applyBorder="1" applyProtection="1">
      <alignment vertical="center"/>
    </xf>
    <xf numFmtId="49" fontId="0" fillId="0" borderId="4" xfId="0" applyNumberFormat="1" applyBorder="1" applyProtection="1">
      <alignment vertical="center"/>
    </xf>
    <xf numFmtId="49" fontId="6" fillId="0" borderId="2" xfId="0" applyNumberFormat="1" applyFont="1" applyBorder="1" applyProtection="1">
      <alignment vertical="center"/>
    </xf>
    <xf numFmtId="49" fontId="3" fillId="0" borderId="4" xfId="0" applyNumberFormat="1" applyFont="1" applyFill="1" applyBorder="1" applyAlignment="1" applyProtection="1">
      <alignment horizontal="right" vertical="center"/>
    </xf>
    <xf numFmtId="49" fontId="6" fillId="2" borderId="21" xfId="0" applyNumberFormat="1" applyFont="1" applyFill="1" applyBorder="1" applyAlignment="1" applyProtection="1">
      <alignment horizontal="center" vertical="center"/>
    </xf>
    <xf numFmtId="49" fontId="3" fillId="2" borderId="25" xfId="0" applyNumberFormat="1" applyFont="1" applyFill="1" applyBorder="1" applyAlignment="1" applyProtection="1">
      <alignment horizontal="center" vertical="center"/>
    </xf>
    <xf numFmtId="49" fontId="6" fillId="0" borderId="8" xfId="0" applyNumberFormat="1" applyFont="1" applyBorder="1" applyProtection="1">
      <alignment vertical="center"/>
    </xf>
    <xf numFmtId="49" fontId="3" fillId="0" borderId="1" xfId="0" applyNumberFormat="1" applyFont="1" applyBorder="1" applyAlignment="1" applyProtection="1">
      <alignment horizontal="center" vertical="top"/>
    </xf>
    <xf numFmtId="49" fontId="3" fillId="0" borderId="1" xfId="0" applyNumberFormat="1" applyFont="1" applyBorder="1" applyAlignment="1" applyProtection="1">
      <alignment horizontal="center" vertical="center"/>
    </xf>
    <xf numFmtId="49" fontId="6" fillId="0" borderId="7" xfId="0" applyNumberFormat="1" applyFont="1" applyBorder="1" applyProtection="1">
      <alignment vertical="center"/>
    </xf>
    <xf numFmtId="49" fontId="0" fillId="0" borderId="3" xfId="0" applyNumberFormat="1" applyBorder="1" applyProtection="1">
      <alignment vertical="center"/>
    </xf>
    <xf numFmtId="49" fontId="0" fillId="0" borderId="0" xfId="0" applyNumberFormat="1" applyAlignment="1" applyProtection="1">
      <alignment horizontal="left" vertical="center"/>
    </xf>
    <xf numFmtId="49" fontId="13" fillId="0" borderId="0" xfId="0" applyNumberFormat="1" applyFont="1" applyAlignment="1" applyProtection="1">
      <alignment vertical="top"/>
    </xf>
    <xf numFmtId="49" fontId="9" fillId="0" borderId="0" xfId="0" applyNumberFormat="1" applyFont="1" applyAlignment="1" applyProtection="1">
      <alignment vertical="top"/>
    </xf>
    <xf numFmtId="49" fontId="9" fillId="0" borderId="0" xfId="0" applyNumberFormat="1" applyFont="1" applyProtection="1">
      <alignment vertical="center"/>
    </xf>
    <xf numFmtId="49" fontId="9" fillId="0" borderId="0" xfId="0" applyNumberFormat="1" applyFont="1" applyAlignment="1" applyProtection="1">
      <alignment vertical="center"/>
    </xf>
    <xf numFmtId="49" fontId="23" fillId="0" borderId="0" xfId="0" applyNumberFormat="1" applyFont="1" applyAlignment="1" applyProtection="1">
      <alignment vertical="center" wrapText="1"/>
    </xf>
    <xf numFmtId="49" fontId="0" fillId="0" borderId="0" xfId="0" applyNumberFormat="1" applyAlignment="1">
      <alignment horizontal="right" vertical="center"/>
    </xf>
    <xf numFmtId="49" fontId="6" fillId="0" borderId="20" xfId="0" applyNumberFormat="1" applyFont="1" applyBorder="1" applyProtection="1">
      <alignment vertical="center"/>
    </xf>
    <xf numFmtId="49" fontId="25" fillId="0" borderId="4" xfId="0" applyNumberFormat="1" applyFont="1" applyBorder="1" applyProtection="1">
      <alignment vertical="center"/>
    </xf>
    <xf numFmtId="49" fontId="25" fillId="0" borderId="0" xfId="0" applyNumberFormat="1" applyFont="1" applyBorder="1" applyProtection="1">
      <alignment vertical="center"/>
    </xf>
    <xf numFmtId="0" fontId="0" fillId="0" borderId="0" xfId="0" applyAlignment="1">
      <alignment horizontal="center" vertical="center"/>
    </xf>
    <xf numFmtId="49" fontId="6" fillId="0" borderId="4" xfId="0" applyNumberFormat="1" applyFont="1" applyFill="1" applyBorder="1" applyAlignment="1" applyProtection="1">
      <alignment horizontal="left" vertical="center"/>
    </xf>
    <xf numFmtId="49" fontId="6" fillId="0" borderId="0" xfId="0" applyNumberFormat="1" applyFont="1" applyAlignment="1" applyProtection="1">
      <alignment horizontal="left" vertical="top"/>
    </xf>
    <xf numFmtId="49" fontId="7" fillId="0" borderId="0" xfId="0" applyNumberFormat="1" applyFont="1" applyBorder="1" applyAlignment="1" applyProtection="1">
      <alignment horizontal="center" vertical="center"/>
    </xf>
    <xf numFmtId="49" fontId="3" fillId="0" borderId="4"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vertical="center"/>
    </xf>
    <xf numFmtId="49" fontId="3" fillId="0" borderId="0" xfId="0" applyNumberFormat="1" applyFont="1" applyFill="1" applyBorder="1" applyProtection="1">
      <alignment vertical="center"/>
    </xf>
    <xf numFmtId="49" fontId="3" fillId="0" borderId="2" xfId="0" applyNumberFormat="1" applyFont="1" applyBorder="1" applyAlignment="1" applyProtection="1">
      <alignment vertical="center"/>
      <protection locked="0"/>
    </xf>
    <xf numFmtId="49" fontId="6" fillId="0" borderId="2"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horizontal="center" vertical="center"/>
      <protection locked="0"/>
    </xf>
    <xf numFmtId="49" fontId="6" fillId="0" borderId="28" xfId="0" applyNumberFormat="1" applyFont="1" applyFill="1" applyBorder="1" applyAlignment="1" applyProtection="1">
      <alignment horizontal="center" vertical="center"/>
      <protection locked="0"/>
    </xf>
    <xf numFmtId="49" fontId="6" fillId="0" borderId="4" xfId="0" applyNumberFormat="1" applyFont="1" applyBorder="1" applyAlignment="1" applyProtection="1">
      <alignment vertical="center"/>
      <protection locked="0"/>
    </xf>
    <xf numFmtId="49" fontId="3" fillId="0" borderId="8" xfId="0" applyNumberFormat="1" applyFont="1" applyBorder="1" applyAlignment="1" applyProtection="1">
      <alignment horizontal="left" vertical="center"/>
      <protection locked="0"/>
    </xf>
    <xf numFmtId="49" fontId="15" fillId="0" borderId="0" xfId="0" applyNumberFormat="1" applyFont="1" applyAlignment="1" applyProtection="1">
      <alignment horizontal="center" vertical="center"/>
    </xf>
    <xf numFmtId="49" fontId="23" fillId="0" borderId="0" xfId="0" applyNumberFormat="1" applyFont="1" applyAlignment="1" applyProtection="1">
      <alignment horizontal="left" vertical="top" wrapText="1"/>
    </xf>
    <xf numFmtId="49" fontId="6" fillId="0" borderId="4"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right" vertical="center"/>
    </xf>
    <xf numFmtId="49" fontId="6" fillId="0" borderId="4" xfId="0" applyNumberFormat="1" applyFont="1" applyFill="1" applyBorder="1" applyAlignment="1" applyProtection="1">
      <alignment horizontal="center" vertical="center"/>
      <protection locked="0"/>
    </xf>
    <xf numFmtId="49" fontId="6" fillId="2" borderId="3" xfId="0" applyNumberFormat="1" applyFont="1" applyFill="1" applyBorder="1" applyAlignment="1" applyProtection="1">
      <alignment horizontal="center" vertical="center"/>
    </xf>
    <xf numFmtId="49" fontId="6" fillId="2" borderId="4" xfId="0" applyNumberFormat="1" applyFont="1" applyFill="1" applyBorder="1" applyAlignment="1" applyProtection="1">
      <alignment horizontal="center" vertical="center"/>
    </xf>
    <xf numFmtId="49" fontId="6" fillId="2" borderId="2" xfId="0" applyNumberFormat="1" applyFont="1" applyFill="1" applyBorder="1" applyAlignment="1" applyProtection="1">
      <alignment horizontal="center" vertical="center"/>
    </xf>
    <xf numFmtId="49" fontId="3" fillId="0" borderId="8" xfId="0" applyNumberFormat="1" applyFont="1" applyBorder="1" applyAlignment="1" applyProtection="1">
      <alignment horizontal="right" vertical="center"/>
    </xf>
    <xf numFmtId="49" fontId="6" fillId="0" borderId="8" xfId="0" applyNumberFormat="1" applyFont="1" applyBorder="1" applyAlignment="1" applyProtection="1">
      <alignment horizontal="right" vertical="center"/>
    </xf>
    <xf numFmtId="49" fontId="3" fillId="0" borderId="8" xfId="0" applyNumberFormat="1" applyFont="1" applyBorder="1" applyAlignment="1" applyProtection="1">
      <alignment horizontal="left" vertical="center"/>
      <protection locked="0"/>
    </xf>
    <xf numFmtId="0" fontId="3" fillId="0" borderId="8" xfId="0" applyNumberFormat="1" applyFont="1" applyBorder="1" applyAlignment="1" applyProtection="1">
      <alignment horizontal="left" vertical="center"/>
    </xf>
    <xf numFmtId="49" fontId="6" fillId="0" borderId="8"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xf numFmtId="49" fontId="13" fillId="0" borderId="0" xfId="0" applyNumberFormat="1" applyFont="1" applyAlignment="1" applyProtection="1">
      <alignment horizontal="left"/>
    </xf>
    <xf numFmtId="49" fontId="3" fillId="0" borderId="0" xfId="0" applyNumberFormat="1" applyFont="1" applyAlignment="1" applyProtection="1">
      <alignment horizontal="left" vertical="top" wrapText="1"/>
    </xf>
    <xf numFmtId="49" fontId="6" fillId="0" borderId="0" xfId="0" applyNumberFormat="1" applyFont="1" applyAlignment="1" applyProtection="1">
      <alignment horizontal="left" vertical="center"/>
    </xf>
    <xf numFmtId="49" fontId="6" fillId="0" borderId="0" xfId="0" applyNumberFormat="1" applyFont="1" applyAlignment="1" applyProtection="1">
      <alignment horizontal="left" vertical="top" wrapText="1"/>
    </xf>
    <xf numFmtId="49" fontId="6" fillId="0" borderId="0" xfId="0" applyNumberFormat="1" applyFont="1" applyAlignment="1" applyProtection="1">
      <alignment horizontal="left" vertical="top"/>
    </xf>
    <xf numFmtId="49" fontId="2" fillId="0" borderId="0" xfId="0" applyNumberFormat="1" applyFont="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49" fontId="7" fillId="0" borderId="13"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49" fontId="7" fillId="0" borderId="16" xfId="0" applyNumberFormat="1" applyFont="1" applyBorder="1" applyAlignment="1" applyProtection="1">
      <alignment horizontal="center" vertical="center"/>
    </xf>
    <xf numFmtId="49" fontId="19" fillId="0" borderId="17" xfId="0" applyNumberFormat="1" applyFont="1" applyBorder="1" applyAlignment="1" applyProtection="1">
      <alignment horizontal="center" vertical="center"/>
    </xf>
    <xf numFmtId="49" fontId="19" fillId="0" borderId="18" xfId="0" applyNumberFormat="1" applyFont="1" applyBorder="1" applyAlignment="1" applyProtection="1">
      <alignment horizontal="center" vertical="center"/>
    </xf>
    <xf numFmtId="49" fontId="19" fillId="0" borderId="19" xfId="0" applyNumberFormat="1" applyFont="1" applyBorder="1" applyAlignment="1" applyProtection="1">
      <alignment horizontal="center" vertical="center"/>
    </xf>
    <xf numFmtId="49" fontId="7" fillId="0" borderId="0" xfId="0" applyNumberFormat="1" applyFont="1" applyBorder="1" applyAlignment="1" applyProtection="1">
      <alignment horizontal="left" vertical="top" wrapText="1"/>
    </xf>
    <xf numFmtId="49" fontId="3" fillId="0" borderId="1" xfId="0" applyNumberFormat="1" applyFont="1" applyBorder="1" applyAlignment="1" applyProtection="1">
      <alignment horizontal="center" vertical="top" wrapText="1"/>
    </xf>
    <xf numFmtId="49" fontId="3" fillId="0" borderId="1" xfId="0" applyNumberFormat="1" applyFont="1" applyBorder="1" applyAlignment="1" applyProtection="1">
      <alignment horizontal="left" vertical="center" wrapText="1"/>
    </xf>
    <xf numFmtId="49" fontId="3" fillId="0" borderId="1" xfId="0" applyNumberFormat="1" applyFont="1" applyBorder="1" applyAlignment="1" applyProtection="1">
      <alignment horizontal="left" vertical="center"/>
    </xf>
    <xf numFmtId="49" fontId="3" fillId="0" borderId="24"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23" xfId="0" applyNumberFormat="1" applyFont="1" applyFill="1" applyBorder="1" applyAlignment="1" applyProtection="1">
      <alignment horizontal="center" vertical="center"/>
      <protection locked="0"/>
    </xf>
    <xf numFmtId="49" fontId="6" fillId="0" borderId="24" xfId="0" applyNumberFormat="1" applyFont="1" applyFill="1" applyBorder="1" applyAlignment="1" applyProtection="1">
      <alignment horizontal="center" vertical="center"/>
      <protection locked="0"/>
    </xf>
    <xf numFmtId="49" fontId="6" fillId="0" borderId="23" xfId="0" applyNumberFormat="1" applyFont="1" applyFill="1" applyBorder="1" applyAlignment="1" applyProtection="1">
      <alignment horizontal="center" vertical="center"/>
      <protection locked="0"/>
    </xf>
    <xf numFmtId="49" fontId="6" fillId="0" borderId="2" xfId="0" applyNumberFormat="1" applyFont="1" applyFill="1" applyBorder="1" applyAlignment="1" applyProtection="1">
      <alignment horizontal="center" vertical="center"/>
      <protection locked="0"/>
    </xf>
    <xf numFmtId="49" fontId="26" fillId="0" borderId="26" xfId="0" applyNumberFormat="1"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27" xfId="0" applyNumberFormat="1" applyFont="1" applyFill="1" applyBorder="1" applyAlignment="1" applyProtection="1">
      <alignment horizontal="center" vertical="center"/>
    </xf>
    <xf numFmtId="49" fontId="26" fillId="0" borderId="6" xfId="0" applyNumberFormat="1" applyFont="1" applyFill="1" applyBorder="1" applyAlignment="1" applyProtection="1">
      <alignment horizontal="center" vertical="center"/>
    </xf>
    <xf numFmtId="49" fontId="6" fillId="0" borderId="8" xfId="0" applyNumberFormat="1" applyFont="1" applyBorder="1" applyAlignment="1" applyProtection="1">
      <alignment horizontal="left" vertical="center"/>
      <protection locked="0"/>
    </xf>
    <xf numFmtId="49" fontId="24" fillId="0" borderId="4" xfId="0" applyNumberFormat="1" applyFont="1" applyFill="1" applyBorder="1" applyAlignment="1" applyProtection="1">
      <alignment horizontal="right" vertical="center"/>
    </xf>
    <xf numFmtId="49" fontId="6" fillId="2" borderId="1"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left" vertical="center"/>
      <protection locked="0"/>
    </xf>
    <xf numFmtId="49" fontId="12" fillId="0" borderId="4" xfId="0" applyNumberFormat="1" applyFont="1" applyFill="1" applyBorder="1" applyAlignment="1" applyProtection="1">
      <alignment horizontal="left" vertical="center"/>
      <protection locked="0"/>
    </xf>
    <xf numFmtId="49" fontId="12" fillId="0" borderId="2" xfId="0" applyNumberFormat="1" applyFont="1" applyFill="1" applyBorder="1" applyAlignment="1" applyProtection="1">
      <alignment horizontal="left" vertical="center"/>
      <protection locked="0"/>
    </xf>
    <xf numFmtId="49" fontId="17" fillId="0" borderId="0" xfId="0" applyNumberFormat="1" applyFont="1" applyAlignment="1" applyProtection="1">
      <alignment horizontal="left" vertical="center"/>
    </xf>
    <xf numFmtId="49" fontId="3" fillId="2" borderId="1"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6" fillId="0" borderId="7" xfId="0" applyNumberFormat="1" applyFont="1" applyBorder="1" applyAlignment="1" applyProtection="1">
      <alignment horizontal="right" vertical="center"/>
    </xf>
  </cellXfs>
  <cellStyles count="1">
    <cellStyle name="標準" xfId="0" builtinId="0"/>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FF"/>
      <color rgb="FFFCE4D6"/>
      <color rgb="FFFF3399"/>
      <color rgb="FFFF7C8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G$56" lockText="1" noThreeD="1"/>
</file>

<file path=xl/ctrlProps/ctrlProp11.xml><?xml version="1.0" encoding="utf-8"?>
<formControlPr xmlns="http://schemas.microsoft.com/office/spreadsheetml/2009/9/main" objectType="CheckBox" fmlaLink="$A$56"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38100</xdr:colOff>
          <xdr:row>14</xdr:row>
          <xdr:rowOff>180975</xdr:rowOff>
        </xdr:from>
        <xdr:to>
          <xdr:col>9</xdr:col>
          <xdr:colOff>104775</xdr:colOff>
          <xdr:row>16</xdr:row>
          <xdr:rowOff>19050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Landscape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104775</xdr:colOff>
          <xdr:row>15</xdr:row>
          <xdr:rowOff>38100</xdr:rowOff>
        </xdr:from>
        <xdr:to>
          <xdr:col>13</xdr:col>
          <xdr:colOff>104775</xdr:colOff>
          <xdr:row>15</xdr:row>
          <xdr:rowOff>190500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Formal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171450</xdr:colOff>
          <xdr:row>15</xdr:row>
          <xdr:rowOff>38100</xdr:rowOff>
        </xdr:from>
        <xdr:to>
          <xdr:col>18</xdr:col>
          <xdr:colOff>152400</xdr:colOff>
          <xdr:row>15</xdr:row>
          <xdr:rowOff>171450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Japanese Garden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152400</xdr:colOff>
          <xdr:row>15</xdr:row>
          <xdr:rowOff>19050</xdr:rowOff>
        </xdr:from>
        <xdr:to>
          <xdr:col>24</xdr:col>
          <xdr:colOff>123825</xdr:colOff>
          <xdr:row>15</xdr:row>
          <xdr:rowOff>190500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Tamamo Pond</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38100</xdr:colOff>
          <xdr:row>15</xdr:row>
          <xdr:rowOff>19050</xdr:rowOff>
        </xdr:from>
        <xdr:to>
          <xdr:col>27</xdr:col>
          <xdr:colOff>57150</xdr:colOff>
          <xdr:row>15</xdr:row>
          <xdr:rowOff>190500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142875</xdr:colOff>
          <xdr:row>12</xdr:row>
          <xdr:rowOff>19050</xdr:rowOff>
        </xdr:from>
        <xdr:to>
          <xdr:col>25</xdr:col>
          <xdr:colOff>152400</xdr:colOff>
          <xdr:row>14</xdr:row>
          <xdr:rowOff>19050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Shinjuku</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104775</xdr:colOff>
          <xdr:row>12</xdr:row>
          <xdr:rowOff>19050</xdr:rowOff>
        </xdr:from>
        <xdr:to>
          <xdr:col>29</xdr:col>
          <xdr:colOff>38100</xdr:colOff>
          <xdr:row>14</xdr:row>
          <xdr:rowOff>19050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Okido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66675</xdr:colOff>
          <xdr:row>12</xdr:row>
          <xdr:rowOff>19050</xdr:rowOff>
        </xdr:from>
        <xdr:to>
          <xdr:col>32</xdr:col>
          <xdr:colOff>190500</xdr:colOff>
          <xdr:row>14</xdr:row>
          <xdr:rowOff>19050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Sendagaya</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57150</xdr:colOff>
          <xdr:row>18</xdr:row>
          <xdr:rowOff>190500</xdr:rowOff>
        </xdr:from>
        <xdr:to>
          <xdr:col>13</xdr:col>
          <xdr:colOff>76200</xdr:colOff>
          <xdr:row>20</xdr:row>
          <xdr:rowOff>38100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tripods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114300</xdr:colOff>
          <xdr:row>18</xdr:row>
          <xdr:rowOff>190500</xdr:rowOff>
        </xdr:from>
        <xdr:to>
          <xdr:col>19</xdr:col>
          <xdr:colOff>114300</xdr:colOff>
          <xdr:row>20</xdr:row>
          <xdr:rowOff>38100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camera lights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133350</xdr:colOff>
          <xdr:row>18</xdr:row>
          <xdr:rowOff>190500</xdr:rowOff>
        </xdr:from>
        <xdr:to>
          <xdr:col>24</xdr:col>
          <xdr:colOff>200025</xdr:colOff>
          <xdr:row>20</xdr:row>
          <xdr:rowOff>38100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reflector boards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57150</xdr:colOff>
          <xdr:row>18</xdr:row>
          <xdr:rowOff>190500</xdr:rowOff>
        </xdr:from>
        <xdr:to>
          <xdr:col>27</xdr:col>
          <xdr:colOff>38100</xdr:colOff>
          <xdr:row>20</xdr:row>
          <xdr:rowOff>38100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12</xdr:row>
          <xdr:rowOff>9525</xdr:rowOff>
        </xdr:from>
        <xdr:to>
          <xdr:col>10</xdr:col>
          <xdr:colOff>104775</xdr:colOff>
          <xdr:row>14</xdr:row>
          <xdr:rowOff>9525</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Photo shooting</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171450</xdr:colOff>
          <xdr:row>12</xdr:row>
          <xdr:rowOff>9525</xdr:rowOff>
        </xdr:from>
        <xdr:to>
          <xdr:col>16</xdr:col>
          <xdr:colOff>19050</xdr:colOff>
          <xdr:row>14</xdr:row>
          <xdr:rowOff>9525</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Video shooting</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57150</xdr:colOff>
          <xdr:row>29</xdr:row>
          <xdr:rowOff>190500</xdr:rowOff>
        </xdr:from>
        <xdr:to>
          <xdr:col>30</xdr:col>
          <xdr:colOff>133350</xdr:colOff>
          <xdr:row>30</xdr:row>
          <xdr:rowOff>180975</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solidFill>
              <a:srgbClr val="FCE4D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180975</xdr:colOff>
          <xdr:row>34</xdr:row>
          <xdr:rowOff>9525</xdr:rowOff>
        </xdr:from>
        <xdr:to>
          <xdr:col>21</xdr:col>
          <xdr:colOff>171450</xdr:colOff>
          <xdr:row>34</xdr:row>
          <xdr:rowOff>257175</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solidFill>
              <a:srgbClr val="FCE4D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 have read, understood and agreed to the regulations.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38100</xdr:colOff>
          <xdr:row>19</xdr:row>
          <xdr:rowOff>190500</xdr:rowOff>
        </xdr:from>
        <xdr:to>
          <xdr:col>8</xdr:col>
          <xdr:colOff>200025</xdr:colOff>
          <xdr:row>21</xdr:row>
          <xdr:rowOff>38100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First time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xdr:colOff>
          <xdr:row>20</xdr:row>
          <xdr:rowOff>0</xdr:rowOff>
        </xdr:from>
        <xdr:to>
          <xdr:col>14</xdr:col>
          <xdr:colOff>66675</xdr:colOff>
          <xdr:row>21</xdr:row>
          <xdr:rowOff>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Applied before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9525</xdr:colOff>
          <xdr:row>55</xdr:row>
          <xdr:rowOff>0</xdr:rowOff>
        </xdr:from>
        <xdr:to>
          <xdr:col>21</xdr:col>
          <xdr:colOff>171450</xdr:colOff>
          <xdr:row>55</xdr:row>
          <xdr:rowOff>247650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We cannot accept the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85725</xdr:colOff>
          <xdr:row>55</xdr:row>
          <xdr:rowOff>9525</xdr:rowOff>
        </xdr:from>
        <xdr:to>
          <xdr:col>11</xdr:col>
          <xdr:colOff>104775</xdr:colOff>
          <xdr:row>55</xdr:row>
          <xdr:rowOff>238125</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We accept the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57150</xdr:colOff>
          <xdr:row>31</xdr:row>
          <xdr:rowOff>180975</xdr:rowOff>
        </xdr:from>
        <xdr:to>
          <xdr:col>30</xdr:col>
          <xdr:colOff>133350</xdr:colOff>
          <xdr:row>31</xdr:row>
          <xdr:rowOff>400050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solidFill>
              <a:srgbClr val="FCE4D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152400</xdr:colOff>
          <xdr:row>31</xdr:row>
          <xdr:rowOff>180975</xdr:rowOff>
        </xdr:from>
        <xdr:to>
          <xdr:col>32</xdr:col>
          <xdr:colOff>152400</xdr:colOff>
          <xdr:row>31</xdr:row>
          <xdr:rowOff>400050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solidFill>
              <a:srgbClr val="FCE4D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57150</xdr:colOff>
          <xdr:row>32</xdr:row>
          <xdr:rowOff>19050</xdr:rowOff>
        </xdr:from>
        <xdr:to>
          <xdr:col>30</xdr:col>
          <xdr:colOff>133350</xdr:colOff>
          <xdr:row>32</xdr:row>
          <xdr:rowOff>238125</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solidFill>
              <a:srgbClr val="FCE4D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152400</xdr:colOff>
          <xdr:row>32</xdr:row>
          <xdr:rowOff>19050</xdr:rowOff>
        </xdr:from>
        <xdr:to>
          <xdr:col>32</xdr:col>
          <xdr:colOff>152400</xdr:colOff>
          <xdr:row>32</xdr:row>
          <xdr:rowOff>238125</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solidFill>
              <a:srgbClr val="FCE4D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0"/>
  <sheetViews>
    <sheetView showGridLines="0" tabSelected="1" showWhiteSpace="0" view="pageBreakPreview" zoomScale="120" zoomScaleNormal="100" zoomScaleSheetLayoutView="120" workbookViewId="0">
      <selection activeCell="AO42" sqref="AO42"/>
    </sheetView>
  </sheetViews>
  <sheetFormatPr defaultRowHeight="18.75" x14ac:dyDescent="0.4"/>
  <cols>
    <col min="1" max="40" width="2.75" style="1" customWidth="1"/>
    <col min="41" max="16384" width="9" style="1"/>
  </cols>
  <sheetData>
    <row r="1" spans="1:35" ht="23.25" customHeight="1" x14ac:dyDescent="0.4">
      <c r="A1" s="80" t="s">
        <v>129</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5" ht="12" customHeight="1" x14ac:dyDescent="0.4">
      <c r="A2" s="132" t="s">
        <v>46</v>
      </c>
      <c r="B2" s="132"/>
      <c r="C2" s="132"/>
      <c r="D2" s="132"/>
      <c r="E2" s="132"/>
      <c r="F2" s="132"/>
      <c r="G2" s="132"/>
      <c r="H2" s="132"/>
      <c r="I2" s="132"/>
      <c r="J2" s="132"/>
      <c r="K2" s="132"/>
      <c r="O2" s="2"/>
      <c r="P2" s="73"/>
      <c r="Q2" s="22"/>
      <c r="R2" s="27"/>
      <c r="S2" s="8"/>
      <c r="T2" s="27"/>
      <c r="U2" s="88" t="s">
        <v>31</v>
      </c>
      <c r="V2" s="88"/>
      <c r="W2" s="91">
        <f ca="1">YEAR(TODAY())</f>
        <v>2021</v>
      </c>
      <c r="X2" s="91"/>
      <c r="Y2" s="88" t="s">
        <v>32</v>
      </c>
      <c r="Z2" s="88"/>
      <c r="AA2" s="90"/>
      <c r="AB2" s="90"/>
      <c r="AC2" s="90"/>
      <c r="AD2" s="88" t="s">
        <v>33</v>
      </c>
      <c r="AE2" s="89"/>
      <c r="AF2" s="79"/>
      <c r="AG2" s="2"/>
    </row>
    <row r="3" spans="1:35" ht="6.75" customHeight="1" x14ac:dyDescent="0.4">
      <c r="A3" s="62"/>
      <c r="B3" s="62"/>
      <c r="C3" s="62"/>
      <c r="D3" s="62"/>
      <c r="E3" s="62"/>
      <c r="F3" s="62"/>
      <c r="G3" s="62"/>
      <c r="H3" s="62"/>
      <c r="I3" s="62"/>
      <c r="J3" s="62"/>
      <c r="K3" s="62"/>
      <c r="P3" s="2"/>
      <c r="Q3" s="73"/>
      <c r="R3" s="22"/>
      <c r="S3" s="27"/>
      <c r="T3" s="8"/>
      <c r="U3" s="27"/>
      <c r="V3" s="38"/>
      <c r="W3" s="38"/>
      <c r="X3" s="25"/>
      <c r="Y3" s="25"/>
      <c r="Z3" s="38"/>
      <c r="AA3" s="38"/>
      <c r="AB3" s="25"/>
      <c r="AC3" s="25"/>
      <c r="AD3" s="25"/>
      <c r="AE3" s="38"/>
      <c r="AF3" s="39"/>
      <c r="AG3" s="25"/>
    </row>
    <row r="4" spans="1:35" ht="14.25" customHeight="1" x14ac:dyDescent="0.4">
      <c r="A4" s="81" t="s">
        <v>84</v>
      </c>
      <c r="B4" s="81"/>
      <c r="C4" s="81"/>
      <c r="D4" s="81"/>
      <c r="E4" s="81"/>
      <c r="F4" s="81"/>
      <c r="G4" s="81"/>
      <c r="H4" s="81"/>
      <c r="I4" s="81"/>
      <c r="J4" s="81"/>
      <c r="K4" s="81"/>
      <c r="M4" s="72" t="s">
        <v>51</v>
      </c>
      <c r="N4" s="24"/>
      <c r="O4" s="72"/>
      <c r="P4" s="72"/>
      <c r="Q4" s="72"/>
      <c r="R4" s="72"/>
      <c r="S4" s="72"/>
      <c r="T4" s="72"/>
      <c r="U4" s="92"/>
      <c r="V4" s="92"/>
      <c r="W4" s="92"/>
      <c r="X4" s="92"/>
      <c r="Y4" s="92"/>
      <c r="Z4" s="92"/>
      <c r="AA4" s="92"/>
      <c r="AB4" s="92"/>
      <c r="AC4" s="92"/>
      <c r="AD4" s="92"/>
      <c r="AE4" s="92"/>
      <c r="AF4" s="92"/>
      <c r="AG4" s="92"/>
      <c r="AH4" s="92"/>
    </row>
    <row r="5" spans="1:35" ht="3.75" customHeight="1" x14ac:dyDescent="0.4">
      <c r="A5" s="81"/>
      <c r="B5" s="81"/>
      <c r="C5" s="81"/>
      <c r="D5" s="81"/>
      <c r="E5" s="81"/>
      <c r="F5" s="81"/>
      <c r="G5" s="81"/>
      <c r="H5" s="81"/>
      <c r="I5" s="81"/>
      <c r="J5" s="81"/>
      <c r="K5" s="81"/>
      <c r="M5" s="28"/>
      <c r="O5" s="28"/>
      <c r="P5" s="28"/>
      <c r="Q5" s="28"/>
      <c r="R5" s="28"/>
      <c r="S5" s="28"/>
      <c r="T5" s="28"/>
      <c r="U5" s="28"/>
      <c r="V5" s="28"/>
      <c r="W5" s="28"/>
      <c r="X5" s="30"/>
      <c r="Y5" s="30"/>
      <c r="Z5" s="32"/>
      <c r="AA5" s="32"/>
      <c r="AB5" s="32"/>
      <c r="AC5" s="32"/>
      <c r="AD5" s="32"/>
      <c r="AE5" s="32"/>
      <c r="AF5" s="32"/>
      <c r="AG5" s="32"/>
      <c r="AH5" s="30"/>
    </row>
    <row r="6" spans="1:35" ht="14.25" customHeight="1" x14ac:dyDescent="0.4">
      <c r="A6" s="81"/>
      <c r="B6" s="81"/>
      <c r="C6" s="81"/>
      <c r="D6" s="81"/>
      <c r="E6" s="81"/>
      <c r="F6" s="81"/>
      <c r="G6" s="81"/>
      <c r="H6" s="81"/>
      <c r="I6" s="81"/>
      <c r="J6" s="81"/>
      <c r="K6" s="81"/>
      <c r="M6" s="72" t="s">
        <v>47</v>
      </c>
      <c r="N6" s="24"/>
      <c r="O6" s="72"/>
      <c r="P6" s="72"/>
      <c r="Q6" s="72"/>
      <c r="R6" s="92"/>
      <c r="S6" s="92"/>
      <c r="T6" s="92"/>
      <c r="U6" s="92"/>
      <c r="V6" s="92"/>
      <c r="W6" s="92"/>
      <c r="X6" s="92"/>
      <c r="Y6" s="92"/>
      <c r="Z6" s="92"/>
      <c r="AA6" s="92"/>
      <c r="AB6" s="92"/>
      <c r="AC6" s="92"/>
      <c r="AD6" s="92"/>
      <c r="AE6" s="92"/>
      <c r="AF6" s="92"/>
      <c r="AG6" s="92"/>
      <c r="AH6" s="92"/>
    </row>
    <row r="7" spans="1:35" s="2" customFormat="1" ht="3.75" customHeight="1" x14ac:dyDescent="0.4">
      <c r="A7" s="31"/>
      <c r="B7" s="31"/>
      <c r="C7" s="31"/>
      <c r="D7" s="31"/>
      <c r="E7" s="31"/>
      <c r="F7" s="31"/>
      <c r="G7" s="27"/>
      <c r="H7" s="33"/>
      <c r="I7" s="27"/>
      <c r="J7" s="28"/>
      <c r="M7" s="28"/>
      <c r="O7" s="28"/>
      <c r="P7" s="28"/>
      <c r="Q7" s="28"/>
      <c r="R7" s="28"/>
      <c r="S7" s="28"/>
      <c r="T7" s="28"/>
      <c r="U7" s="28"/>
      <c r="V7" s="28"/>
      <c r="W7" s="28"/>
      <c r="X7" s="30"/>
      <c r="Y7" s="30"/>
      <c r="Z7" s="32"/>
      <c r="AA7" s="32"/>
      <c r="AB7" s="32"/>
      <c r="AC7" s="32"/>
      <c r="AD7" s="32"/>
      <c r="AE7" s="32"/>
      <c r="AF7" s="32"/>
      <c r="AG7" s="32"/>
      <c r="AH7" s="30"/>
    </row>
    <row r="8" spans="1:35" ht="14.25" customHeight="1" x14ac:dyDescent="0.4">
      <c r="A8" s="31"/>
      <c r="B8" s="31"/>
      <c r="C8" s="31"/>
      <c r="D8" s="31"/>
      <c r="E8" s="31"/>
      <c r="F8" s="31"/>
      <c r="G8" s="29"/>
      <c r="H8" s="26"/>
      <c r="I8" s="26"/>
      <c r="J8" s="26"/>
      <c r="M8" s="72" t="s">
        <v>48</v>
      </c>
      <c r="N8" s="24"/>
      <c r="O8" s="72"/>
      <c r="P8" s="92"/>
      <c r="Q8" s="92"/>
      <c r="R8" s="92"/>
      <c r="S8" s="92"/>
      <c r="T8" s="92"/>
      <c r="U8" s="92"/>
      <c r="V8" s="92"/>
      <c r="W8" s="92"/>
      <c r="X8" s="92"/>
      <c r="Y8" s="92"/>
      <c r="Z8" s="92"/>
      <c r="AA8" s="92"/>
      <c r="AB8" s="92"/>
      <c r="AC8" s="92"/>
      <c r="AD8" s="92"/>
      <c r="AE8" s="92"/>
      <c r="AF8" s="92"/>
      <c r="AG8" s="92"/>
      <c r="AH8" s="92"/>
    </row>
    <row r="9" spans="1:35" s="2" customFormat="1" ht="3.75" customHeight="1" x14ac:dyDescent="0.4">
      <c r="A9" s="30"/>
      <c r="B9" s="30"/>
      <c r="C9" s="30"/>
      <c r="D9" s="30"/>
      <c r="E9" s="30"/>
      <c r="F9" s="30"/>
      <c r="G9" s="27"/>
      <c r="H9" s="33"/>
      <c r="I9" s="27"/>
      <c r="J9" s="28"/>
      <c r="M9" s="28"/>
      <c r="O9" s="28"/>
      <c r="P9" s="28"/>
      <c r="Q9" s="28"/>
      <c r="R9" s="28"/>
      <c r="S9" s="28"/>
      <c r="T9" s="28"/>
      <c r="U9" s="28"/>
      <c r="V9" s="28"/>
      <c r="W9" s="28"/>
      <c r="X9" s="30"/>
      <c r="Y9" s="30"/>
      <c r="Z9" s="32"/>
      <c r="AA9" s="32"/>
      <c r="AB9" s="32"/>
      <c r="AC9" s="32"/>
      <c r="AD9" s="32"/>
      <c r="AE9" s="32"/>
      <c r="AF9" s="32"/>
      <c r="AG9" s="32"/>
      <c r="AH9" s="30"/>
    </row>
    <row r="10" spans="1:35" ht="14.25" customHeight="1" x14ac:dyDescent="0.4">
      <c r="A10" s="30"/>
      <c r="B10" s="30"/>
      <c r="C10" s="30"/>
      <c r="D10" s="34"/>
      <c r="E10" s="29"/>
      <c r="F10" s="29"/>
      <c r="G10" s="29"/>
      <c r="H10" s="29"/>
      <c r="I10" s="26"/>
      <c r="J10" s="26"/>
      <c r="M10" s="72" t="s">
        <v>49</v>
      </c>
      <c r="N10" s="24"/>
      <c r="O10" s="72"/>
      <c r="P10" s="40"/>
      <c r="Q10" s="40"/>
      <c r="R10" s="72"/>
      <c r="S10" s="72"/>
      <c r="T10" s="92"/>
      <c r="U10" s="92"/>
      <c r="V10" s="92"/>
      <c r="W10" s="92"/>
      <c r="X10" s="92"/>
      <c r="Y10" s="92"/>
      <c r="Z10" s="37" t="s">
        <v>50</v>
      </c>
      <c r="AA10" s="41"/>
      <c r="AB10" s="93"/>
      <c r="AC10" s="93"/>
      <c r="AD10" s="93"/>
      <c r="AE10" s="93"/>
      <c r="AF10" s="93"/>
      <c r="AG10" s="93"/>
      <c r="AH10" s="93"/>
    </row>
    <row r="11" spans="1:35" ht="2.25" customHeight="1" x14ac:dyDescent="0.4">
      <c r="A11" s="30"/>
      <c r="B11" s="30"/>
      <c r="C11" s="30"/>
      <c r="D11" s="30"/>
      <c r="E11" s="30"/>
      <c r="F11" s="30"/>
      <c r="G11" s="27"/>
      <c r="H11" s="27"/>
      <c r="I11" s="27"/>
      <c r="J11" s="27"/>
      <c r="K11" s="27"/>
      <c r="L11" s="27"/>
      <c r="M11" s="27"/>
      <c r="N11" s="27"/>
      <c r="O11" s="27"/>
      <c r="P11" s="27"/>
      <c r="Q11" s="27"/>
      <c r="R11" s="27"/>
      <c r="S11" s="27"/>
      <c r="T11" s="27"/>
      <c r="U11" s="27"/>
      <c r="V11" s="30"/>
      <c r="W11" s="30"/>
      <c r="X11" s="30"/>
      <c r="Y11" s="30"/>
      <c r="Z11" s="30"/>
      <c r="AA11" s="30"/>
      <c r="AB11" s="30"/>
      <c r="AC11" s="30"/>
      <c r="AD11" s="30"/>
      <c r="AE11" s="30"/>
      <c r="AF11" s="30"/>
      <c r="AG11" s="30"/>
    </row>
    <row r="12" spans="1:35" ht="7.5" customHeight="1" x14ac:dyDescent="0.4">
      <c r="A12" s="30"/>
      <c r="B12" s="30"/>
      <c r="C12" s="30"/>
      <c r="D12" s="30"/>
      <c r="E12" s="30"/>
      <c r="F12" s="30"/>
      <c r="G12" s="30"/>
      <c r="H12" s="30"/>
      <c r="I12" s="35"/>
      <c r="J12" s="30"/>
      <c r="K12" s="30"/>
      <c r="L12" s="30"/>
      <c r="M12" s="30"/>
      <c r="N12" s="30"/>
      <c r="O12" s="30"/>
      <c r="P12" s="30"/>
      <c r="Q12" s="30"/>
      <c r="R12" s="30"/>
      <c r="S12" s="30"/>
      <c r="T12" s="30"/>
      <c r="U12" s="36"/>
      <c r="V12" s="30"/>
      <c r="W12" s="30"/>
      <c r="X12" s="30"/>
      <c r="Y12" s="30"/>
      <c r="Z12" s="30"/>
      <c r="AA12" s="30"/>
      <c r="AB12" s="30"/>
      <c r="AC12" s="30"/>
      <c r="AD12" s="30"/>
      <c r="AE12" s="30"/>
      <c r="AF12" s="30"/>
      <c r="AG12" s="30"/>
    </row>
    <row r="13" spans="1:35" ht="3" customHeight="1" x14ac:dyDescent="0.4">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row>
    <row r="14" spans="1:35" ht="16.5" customHeight="1" x14ac:dyDescent="0.4">
      <c r="A14" s="133" t="s">
        <v>71</v>
      </c>
      <c r="B14" s="133"/>
      <c r="C14" s="133"/>
      <c r="D14" s="133"/>
      <c r="E14" s="133"/>
      <c r="F14" s="16"/>
      <c r="G14" s="9"/>
      <c r="H14" s="9"/>
      <c r="I14" s="9"/>
      <c r="J14" s="9"/>
      <c r="K14" s="9"/>
      <c r="L14" s="9"/>
      <c r="M14" s="9"/>
      <c r="N14" s="9"/>
      <c r="O14" s="9"/>
      <c r="P14" s="9"/>
      <c r="Q14" s="45"/>
      <c r="R14" s="85" t="s">
        <v>72</v>
      </c>
      <c r="S14" s="86"/>
      <c r="T14" s="86"/>
      <c r="U14" s="87"/>
      <c r="V14" s="46"/>
      <c r="W14" s="44"/>
      <c r="X14" s="44"/>
      <c r="Y14" s="44"/>
      <c r="Z14" s="44"/>
      <c r="AA14" s="44"/>
      <c r="AB14" s="44"/>
      <c r="AC14" s="44"/>
      <c r="AD14" s="44"/>
      <c r="AE14" s="44"/>
      <c r="AF14" s="44"/>
      <c r="AG14" s="44"/>
      <c r="AH14" s="45"/>
    </row>
    <row r="15" spans="1:35" ht="16.5" customHeight="1" x14ac:dyDescent="0.4">
      <c r="A15" s="128" t="s">
        <v>52</v>
      </c>
      <c r="B15" s="128"/>
      <c r="C15" s="128"/>
      <c r="D15" s="128"/>
      <c r="E15" s="128"/>
      <c r="F15" s="136" t="s">
        <v>112</v>
      </c>
      <c r="G15" s="89"/>
      <c r="H15" s="126"/>
      <c r="I15" s="126"/>
      <c r="J15" s="89" t="s">
        <v>32</v>
      </c>
      <c r="K15" s="89"/>
      <c r="L15" s="126"/>
      <c r="M15" s="126"/>
      <c r="N15" s="126"/>
      <c r="O15" s="89" t="s">
        <v>33</v>
      </c>
      <c r="P15" s="89"/>
      <c r="Q15" s="78"/>
      <c r="R15" s="83" t="s">
        <v>89</v>
      </c>
      <c r="S15" s="83"/>
      <c r="T15" s="84"/>
      <c r="U15" s="84"/>
      <c r="V15" s="66"/>
      <c r="W15" s="135" t="s">
        <v>97</v>
      </c>
      <c r="X15" s="135"/>
      <c r="Y15" s="77"/>
      <c r="Z15" s="76"/>
      <c r="AA15" s="33" t="s">
        <v>100</v>
      </c>
      <c r="AB15" s="76"/>
      <c r="AC15" s="33" t="s">
        <v>101</v>
      </c>
      <c r="AD15" s="77"/>
      <c r="AE15" s="76"/>
      <c r="AF15" s="33" t="s">
        <v>100</v>
      </c>
      <c r="AG15" s="76"/>
      <c r="AH15" s="64"/>
    </row>
    <row r="16" spans="1:35" ht="16.5" customHeight="1" x14ac:dyDescent="0.4">
      <c r="A16" s="128" t="s">
        <v>53</v>
      </c>
      <c r="B16" s="128"/>
      <c r="C16" s="128"/>
      <c r="D16" s="128"/>
      <c r="E16" s="128"/>
      <c r="F16" s="16"/>
      <c r="G16" s="9"/>
      <c r="H16" s="9"/>
      <c r="I16" s="9"/>
      <c r="J16" s="9"/>
      <c r="K16" s="9"/>
      <c r="L16" s="9"/>
      <c r="M16" s="9"/>
      <c r="N16" s="9"/>
      <c r="O16" s="9"/>
      <c r="P16" s="9"/>
      <c r="Q16" s="9"/>
      <c r="R16" s="9"/>
      <c r="S16" s="9"/>
      <c r="T16" s="9"/>
      <c r="U16" s="9"/>
      <c r="V16" s="44"/>
      <c r="W16" s="44"/>
      <c r="X16" s="44"/>
      <c r="Y16" s="44"/>
      <c r="Z16" s="44"/>
      <c r="AA16" s="44"/>
      <c r="AB16" s="71" t="s">
        <v>73</v>
      </c>
      <c r="AC16" s="82"/>
      <c r="AD16" s="82"/>
      <c r="AE16" s="82"/>
      <c r="AF16" s="82"/>
      <c r="AG16" s="82"/>
      <c r="AH16" s="48" t="s">
        <v>74</v>
      </c>
      <c r="AI16" s="5"/>
    </row>
    <row r="17" spans="1:34" ht="16.5" customHeight="1" x14ac:dyDescent="0.4">
      <c r="A17" s="134" t="s">
        <v>54</v>
      </c>
      <c r="B17" s="134"/>
      <c r="C17" s="134"/>
      <c r="D17" s="134"/>
      <c r="E17" s="134"/>
      <c r="F17" s="129" t="s">
        <v>77</v>
      </c>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1"/>
    </row>
    <row r="18" spans="1:34" ht="16.5" customHeight="1" x14ac:dyDescent="0.4">
      <c r="A18" s="128" t="s">
        <v>55</v>
      </c>
      <c r="B18" s="128"/>
      <c r="C18" s="128"/>
      <c r="D18" s="128"/>
      <c r="E18" s="128"/>
      <c r="F18" s="129" t="s">
        <v>126</v>
      </c>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1"/>
    </row>
    <row r="19" spans="1:34" ht="16.5" customHeight="1" x14ac:dyDescent="0.4">
      <c r="A19" s="128" t="s">
        <v>56</v>
      </c>
      <c r="B19" s="128"/>
      <c r="C19" s="128"/>
      <c r="D19" s="128"/>
      <c r="E19" s="128"/>
      <c r="F19" s="129" t="s">
        <v>127</v>
      </c>
      <c r="G19" s="130"/>
      <c r="H19" s="130"/>
      <c r="I19" s="130"/>
      <c r="J19" s="130"/>
      <c r="K19" s="130"/>
      <c r="L19" s="130"/>
      <c r="M19" s="130"/>
      <c r="N19" s="130"/>
      <c r="O19" s="130"/>
      <c r="P19" s="131"/>
      <c r="Q19" s="85" t="s">
        <v>87</v>
      </c>
      <c r="R19" s="86"/>
      <c r="S19" s="86"/>
      <c r="T19" s="87"/>
      <c r="U19" s="129" t="s">
        <v>128</v>
      </c>
      <c r="V19" s="130"/>
      <c r="W19" s="130"/>
      <c r="X19" s="130"/>
      <c r="Y19" s="130"/>
      <c r="Z19" s="130"/>
      <c r="AA19" s="130"/>
      <c r="AB19" s="130"/>
      <c r="AC19" s="130"/>
      <c r="AD19" s="130"/>
      <c r="AE19" s="130"/>
      <c r="AF19" s="130"/>
      <c r="AG19" s="130"/>
      <c r="AH19" s="131"/>
    </row>
    <row r="20" spans="1:34" ht="16.5" customHeight="1" x14ac:dyDescent="0.4">
      <c r="A20" s="128" t="s">
        <v>57</v>
      </c>
      <c r="B20" s="128"/>
      <c r="C20" s="128"/>
      <c r="D20" s="128"/>
      <c r="E20" s="128"/>
      <c r="F20" s="16" t="s">
        <v>75</v>
      </c>
      <c r="G20" s="65"/>
      <c r="H20" s="9"/>
      <c r="I20" s="9"/>
      <c r="J20" s="75"/>
      <c r="K20" s="16"/>
      <c r="L20" s="44"/>
      <c r="M20" s="44"/>
      <c r="N20" s="68"/>
      <c r="O20" s="17"/>
      <c r="P20" s="17"/>
      <c r="Q20" s="9"/>
      <c r="R20" s="9"/>
      <c r="S20" s="9"/>
      <c r="T20" s="9"/>
      <c r="U20" s="9"/>
      <c r="V20" s="44"/>
      <c r="W20" s="44"/>
      <c r="X20" s="44"/>
      <c r="Y20" s="44"/>
      <c r="Z20" s="44"/>
      <c r="AA20" s="44"/>
      <c r="AB20" s="49" t="s">
        <v>73</v>
      </c>
      <c r="AC20" s="117"/>
      <c r="AD20" s="117"/>
      <c r="AE20" s="117"/>
      <c r="AF20" s="117"/>
      <c r="AG20" s="117"/>
      <c r="AH20" s="48" t="s">
        <v>76</v>
      </c>
    </row>
    <row r="21" spans="1:34" ht="16.5" customHeight="1" x14ac:dyDescent="0.4">
      <c r="A21" s="128" t="s">
        <v>58</v>
      </c>
      <c r="B21" s="128"/>
      <c r="C21" s="128"/>
      <c r="D21" s="128"/>
      <c r="E21" s="128"/>
      <c r="F21" s="16"/>
      <c r="G21" s="9"/>
      <c r="H21" s="9"/>
      <c r="I21" s="9"/>
      <c r="J21" s="17"/>
      <c r="K21" s="17"/>
      <c r="L21" s="9"/>
      <c r="M21" s="17"/>
      <c r="N21" s="9"/>
      <c r="O21" s="47"/>
      <c r="P21" s="83" t="s">
        <v>130</v>
      </c>
      <c r="Q21" s="127"/>
      <c r="R21" s="127"/>
      <c r="S21" s="127"/>
      <c r="T21" s="127"/>
      <c r="U21" s="127"/>
      <c r="V21" s="127"/>
      <c r="W21" s="89" t="s">
        <v>112</v>
      </c>
      <c r="X21" s="89"/>
      <c r="Y21" s="126"/>
      <c r="Z21" s="126"/>
      <c r="AA21" s="89" t="s">
        <v>32</v>
      </c>
      <c r="AB21" s="89"/>
      <c r="AC21" s="126"/>
      <c r="AD21" s="126"/>
      <c r="AE21" s="126"/>
      <c r="AF21" s="89" t="s">
        <v>33</v>
      </c>
      <c r="AG21" s="89"/>
      <c r="AH21" s="74"/>
    </row>
    <row r="22" spans="1:34" ht="7.5" customHeight="1" x14ac:dyDescent="0.4">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row>
    <row r="23" spans="1:34" s="5" customFormat="1" ht="10.5" customHeight="1" x14ac:dyDescent="0.4">
      <c r="A23" s="26" t="s">
        <v>70</v>
      </c>
      <c r="B23" s="26"/>
      <c r="C23" s="26"/>
      <c r="D23" s="26"/>
      <c r="E23" s="26"/>
      <c r="F23" s="26"/>
      <c r="G23" s="26"/>
      <c r="H23" s="26"/>
      <c r="I23" s="26"/>
      <c r="J23" s="26"/>
      <c r="K23" s="26"/>
      <c r="L23" s="26"/>
      <c r="M23" s="26"/>
      <c r="N23" s="26"/>
      <c r="O23" s="26"/>
      <c r="P23" s="26"/>
      <c r="Q23" s="26"/>
      <c r="R23" s="26"/>
      <c r="S23" s="26"/>
      <c r="T23" s="26"/>
      <c r="U23" s="26"/>
      <c r="V23" s="27"/>
      <c r="W23" s="27"/>
      <c r="X23" s="27"/>
      <c r="Y23" s="27"/>
      <c r="Z23" s="27"/>
      <c r="AA23" s="27"/>
      <c r="AB23" s="27"/>
      <c r="AC23" s="27"/>
      <c r="AD23" s="27"/>
      <c r="AE23" s="27"/>
      <c r="AF23" s="27"/>
      <c r="AG23" s="27"/>
    </row>
    <row r="24" spans="1:34" ht="14.25" customHeight="1" x14ac:dyDescent="0.4">
      <c r="A24" s="26" t="s">
        <v>125</v>
      </c>
      <c r="B24" s="26"/>
      <c r="C24" s="26"/>
      <c r="D24" s="26"/>
      <c r="E24" s="26"/>
      <c r="F24" s="26"/>
      <c r="G24" s="26"/>
      <c r="H24" s="26"/>
      <c r="I24" s="26"/>
      <c r="J24" s="26"/>
      <c r="K24" s="26"/>
      <c r="L24" s="26"/>
      <c r="M24" s="26"/>
      <c r="N24" s="26"/>
      <c r="O24" s="26"/>
      <c r="P24" s="26"/>
      <c r="Q24" s="26"/>
      <c r="R24" s="26"/>
      <c r="S24" s="26"/>
      <c r="T24" s="26"/>
      <c r="U24" s="26"/>
      <c r="V24" s="30"/>
      <c r="W24" s="30"/>
      <c r="X24" s="30"/>
      <c r="Y24" s="30"/>
      <c r="Z24" s="30"/>
      <c r="AA24" s="30"/>
      <c r="AB24" s="30"/>
      <c r="AC24" s="30"/>
      <c r="AD24" s="30"/>
      <c r="AE24" s="30"/>
      <c r="AF24" s="30"/>
      <c r="AG24" s="30"/>
    </row>
    <row r="25" spans="1:34" ht="16.5" customHeight="1" x14ac:dyDescent="0.4">
      <c r="A25" s="51" t="s">
        <v>59</v>
      </c>
      <c r="B25" s="122" t="s">
        <v>131</v>
      </c>
      <c r="C25" s="123"/>
      <c r="D25" s="123"/>
      <c r="E25" s="123"/>
      <c r="F25" s="123"/>
      <c r="G25" s="124"/>
      <c r="H25" s="123" t="s">
        <v>85</v>
      </c>
      <c r="I25" s="123"/>
      <c r="J25" s="123"/>
      <c r="K25" s="123"/>
      <c r="L25" s="125"/>
      <c r="M25" s="50" t="s">
        <v>63</v>
      </c>
      <c r="N25" s="119"/>
      <c r="O25" s="84"/>
      <c r="P25" s="84"/>
      <c r="Q25" s="84"/>
      <c r="R25" s="84"/>
      <c r="S25" s="120"/>
      <c r="T25" s="119"/>
      <c r="U25" s="84"/>
      <c r="V25" s="84"/>
      <c r="W25" s="121"/>
      <c r="X25" s="50" t="s">
        <v>67</v>
      </c>
      <c r="Y25" s="116"/>
      <c r="Z25" s="117"/>
      <c r="AA25" s="117"/>
      <c r="AB25" s="117"/>
      <c r="AC25" s="117"/>
      <c r="AD25" s="118"/>
      <c r="AE25" s="116"/>
      <c r="AF25" s="84"/>
      <c r="AG25" s="84"/>
      <c r="AH25" s="121"/>
    </row>
    <row r="26" spans="1:34" ht="16.5" customHeight="1" x14ac:dyDescent="0.4">
      <c r="A26" s="50" t="s">
        <v>60</v>
      </c>
      <c r="B26" s="119"/>
      <c r="C26" s="84"/>
      <c r="D26" s="84"/>
      <c r="E26" s="84"/>
      <c r="F26" s="84"/>
      <c r="G26" s="120"/>
      <c r="H26" s="119"/>
      <c r="I26" s="84"/>
      <c r="J26" s="84"/>
      <c r="K26" s="84"/>
      <c r="L26" s="121"/>
      <c r="M26" s="50" t="s">
        <v>64</v>
      </c>
      <c r="N26" s="119"/>
      <c r="O26" s="84"/>
      <c r="P26" s="84"/>
      <c r="Q26" s="84"/>
      <c r="R26" s="84"/>
      <c r="S26" s="120"/>
      <c r="T26" s="119"/>
      <c r="U26" s="84"/>
      <c r="V26" s="84"/>
      <c r="W26" s="121"/>
      <c r="X26" s="50" t="s">
        <v>68</v>
      </c>
      <c r="Y26" s="116"/>
      <c r="Z26" s="117"/>
      <c r="AA26" s="117"/>
      <c r="AB26" s="117"/>
      <c r="AC26" s="117"/>
      <c r="AD26" s="118"/>
      <c r="AE26" s="119"/>
      <c r="AF26" s="84"/>
      <c r="AG26" s="84"/>
      <c r="AH26" s="121"/>
    </row>
    <row r="27" spans="1:34" ht="16.5" customHeight="1" x14ac:dyDescent="0.4">
      <c r="A27" s="50" t="s">
        <v>61</v>
      </c>
      <c r="B27" s="119"/>
      <c r="C27" s="84"/>
      <c r="D27" s="84"/>
      <c r="E27" s="84"/>
      <c r="F27" s="84"/>
      <c r="G27" s="120"/>
      <c r="H27" s="119"/>
      <c r="I27" s="84"/>
      <c r="J27" s="84"/>
      <c r="K27" s="84"/>
      <c r="L27" s="121"/>
      <c r="M27" s="50" t="s">
        <v>65</v>
      </c>
      <c r="N27" s="119"/>
      <c r="O27" s="84"/>
      <c r="P27" s="84"/>
      <c r="Q27" s="84"/>
      <c r="R27" s="84"/>
      <c r="S27" s="120"/>
      <c r="T27" s="119"/>
      <c r="U27" s="84"/>
      <c r="V27" s="84"/>
      <c r="W27" s="121"/>
      <c r="X27" s="42" t="s">
        <v>69</v>
      </c>
      <c r="Y27" s="116"/>
      <c r="Z27" s="117"/>
      <c r="AA27" s="117"/>
      <c r="AB27" s="117"/>
      <c r="AC27" s="117"/>
      <c r="AD27" s="118"/>
      <c r="AE27" s="119"/>
      <c r="AF27" s="84"/>
      <c r="AG27" s="84"/>
      <c r="AH27" s="121"/>
    </row>
    <row r="28" spans="1:34" ht="16.5" customHeight="1" x14ac:dyDescent="0.4">
      <c r="A28" s="50" t="s">
        <v>62</v>
      </c>
      <c r="B28" s="119"/>
      <c r="C28" s="84"/>
      <c r="D28" s="84"/>
      <c r="E28" s="84"/>
      <c r="F28" s="84"/>
      <c r="G28" s="120"/>
      <c r="H28" s="119"/>
      <c r="I28" s="84"/>
      <c r="J28" s="84"/>
      <c r="K28" s="84"/>
      <c r="L28" s="121"/>
      <c r="M28" s="42" t="s">
        <v>66</v>
      </c>
      <c r="N28" s="119"/>
      <c r="O28" s="84"/>
      <c r="P28" s="84"/>
      <c r="Q28" s="84"/>
      <c r="R28" s="84"/>
      <c r="S28" s="120"/>
      <c r="T28" s="119"/>
      <c r="U28" s="84"/>
      <c r="V28" s="84"/>
      <c r="W28" s="121"/>
      <c r="X28" s="30"/>
      <c r="Y28" s="30"/>
      <c r="Z28" s="30"/>
      <c r="AA28" s="30"/>
      <c r="AB28" s="30"/>
      <c r="AC28" s="30"/>
      <c r="AD28" s="30"/>
      <c r="AE28" s="30"/>
      <c r="AF28" s="30"/>
      <c r="AG28" s="30"/>
    </row>
    <row r="29" spans="1:34" ht="6.75" customHeight="1" x14ac:dyDescent="0.4">
      <c r="A29" s="20"/>
    </row>
    <row r="30" spans="1:34" s="5" customFormat="1" ht="18" customHeight="1" x14ac:dyDescent="0.4">
      <c r="A30" s="113" t="s">
        <v>79</v>
      </c>
      <c r="B30" s="114" t="s">
        <v>113</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8"/>
      <c r="AD30" s="8"/>
      <c r="AE30" s="8"/>
      <c r="AF30" s="8"/>
      <c r="AG30" s="8"/>
    </row>
    <row r="31" spans="1:34" s="5" customFormat="1" ht="18" customHeight="1" x14ac:dyDescent="0.4">
      <c r="A31" s="113"/>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55"/>
      <c r="AD31" s="52"/>
      <c r="AE31" s="52"/>
      <c r="AF31" s="52"/>
      <c r="AG31" s="52"/>
    </row>
    <row r="32" spans="1:34" ht="35.25" customHeight="1" x14ac:dyDescent="0.4">
      <c r="A32" s="53" t="s">
        <v>80</v>
      </c>
      <c r="B32" s="114" t="s">
        <v>26</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56"/>
      <c r="AD32" s="47"/>
      <c r="AE32" s="47"/>
      <c r="AF32" s="47"/>
      <c r="AG32" s="47"/>
    </row>
    <row r="33" spans="1:34" ht="21" customHeight="1" x14ac:dyDescent="0.4">
      <c r="A33" s="54" t="s">
        <v>81</v>
      </c>
      <c r="B33" s="115" t="s">
        <v>123</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56"/>
      <c r="AD33" s="47"/>
      <c r="AE33" s="47"/>
      <c r="AF33" s="47"/>
      <c r="AG33" s="47"/>
    </row>
    <row r="34" spans="1:34" ht="19.5" customHeight="1" x14ac:dyDescent="0.4">
      <c r="A34" s="19" t="s">
        <v>23</v>
      </c>
    </row>
    <row r="35" spans="1:34" ht="21.75" customHeight="1" x14ac:dyDescent="0.4">
      <c r="A35" s="14" t="s">
        <v>25</v>
      </c>
    </row>
    <row r="36" spans="1:34" ht="4.5" customHeight="1" x14ac:dyDescent="0.4"/>
    <row r="37" spans="1:34" ht="30" customHeight="1" x14ac:dyDescent="0.4">
      <c r="A37" s="4">
        <v>1</v>
      </c>
      <c r="B37" s="95" t="s">
        <v>132</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row>
    <row r="38" spans="1:34" ht="15.75" customHeight="1" x14ac:dyDescent="0.4">
      <c r="A38" s="6">
        <v>2</v>
      </c>
      <c r="B38" s="69" t="s">
        <v>27</v>
      </c>
      <c r="C38" s="21"/>
      <c r="D38" s="21"/>
      <c r="E38" s="21"/>
      <c r="F38" s="21"/>
      <c r="G38" s="21"/>
      <c r="H38" s="21"/>
      <c r="I38" s="21"/>
      <c r="J38" s="21"/>
      <c r="K38" s="21"/>
      <c r="L38" s="21"/>
      <c r="M38" s="21"/>
      <c r="N38" s="21"/>
      <c r="O38" s="21"/>
      <c r="P38" s="21"/>
      <c r="Q38" s="21"/>
      <c r="R38" s="21"/>
      <c r="S38" s="21"/>
      <c r="T38" s="21"/>
      <c r="U38" s="21"/>
      <c r="V38" s="57"/>
      <c r="W38" s="57"/>
      <c r="X38" s="57"/>
      <c r="Y38" s="57"/>
      <c r="Z38" s="57"/>
      <c r="AA38" s="57"/>
      <c r="AB38" s="57"/>
      <c r="AC38" s="57"/>
      <c r="AD38" s="57"/>
      <c r="AE38" s="57"/>
      <c r="AF38" s="57"/>
      <c r="AG38" s="57"/>
      <c r="AH38" s="57"/>
    </row>
    <row r="39" spans="1:34" ht="15.75" customHeight="1" x14ac:dyDescent="0.4">
      <c r="A39" s="4">
        <v>3</v>
      </c>
      <c r="B39" s="69" t="s">
        <v>28</v>
      </c>
      <c r="C39" s="69"/>
      <c r="D39" s="69"/>
      <c r="E39" s="69"/>
      <c r="F39" s="69"/>
      <c r="G39" s="69"/>
      <c r="H39" s="69"/>
      <c r="I39" s="69"/>
      <c r="J39" s="69"/>
      <c r="K39" s="69"/>
      <c r="L39" s="69"/>
      <c r="M39" s="69"/>
      <c r="N39" s="69"/>
      <c r="O39" s="69"/>
      <c r="P39" s="69"/>
      <c r="Q39" s="69"/>
      <c r="R39" s="69"/>
      <c r="S39" s="69"/>
      <c r="T39" s="69"/>
      <c r="U39" s="69"/>
      <c r="V39" s="57"/>
      <c r="W39" s="57"/>
      <c r="X39" s="57"/>
      <c r="Y39" s="57"/>
      <c r="Z39" s="57"/>
      <c r="AA39" s="57"/>
      <c r="AB39" s="57"/>
      <c r="AC39" s="57"/>
      <c r="AD39" s="57"/>
      <c r="AE39" s="57"/>
      <c r="AF39" s="57"/>
      <c r="AG39" s="57"/>
      <c r="AH39" s="57"/>
    </row>
    <row r="40" spans="1:34" ht="15.75" customHeight="1" x14ac:dyDescent="0.4">
      <c r="A40" s="6">
        <v>4</v>
      </c>
      <c r="B40" s="10" t="s">
        <v>18</v>
      </c>
      <c r="C40" s="10"/>
      <c r="D40" s="10"/>
      <c r="E40" s="10"/>
      <c r="F40" s="10"/>
      <c r="G40" s="10"/>
      <c r="H40" s="10"/>
      <c r="I40" s="10"/>
      <c r="J40" s="10"/>
      <c r="K40" s="10"/>
      <c r="L40" s="10"/>
      <c r="M40" s="10"/>
      <c r="N40" s="10"/>
      <c r="O40" s="10"/>
      <c r="P40" s="10"/>
      <c r="Q40" s="10"/>
      <c r="R40" s="10"/>
      <c r="S40" s="10"/>
      <c r="T40" s="10"/>
      <c r="U40" s="10"/>
    </row>
    <row r="41" spans="1:34" ht="15.75" customHeight="1" x14ac:dyDescent="0.4">
      <c r="A41" s="4">
        <v>5</v>
      </c>
      <c r="B41" s="96" t="s">
        <v>29</v>
      </c>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row>
    <row r="42" spans="1:34" ht="48.75" customHeight="1" x14ac:dyDescent="0.4">
      <c r="A42" s="6">
        <v>6</v>
      </c>
      <c r="B42" s="97" t="s">
        <v>135</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row>
    <row r="43" spans="1:34" ht="15.75" customHeight="1" x14ac:dyDescent="0.4">
      <c r="A43" s="4">
        <v>7</v>
      </c>
      <c r="B43" s="69" t="s">
        <v>22</v>
      </c>
      <c r="C43" s="69"/>
      <c r="D43" s="69"/>
      <c r="E43" s="69"/>
      <c r="F43" s="69"/>
      <c r="G43" s="69"/>
      <c r="H43" s="69"/>
      <c r="I43" s="69"/>
      <c r="J43" s="69"/>
      <c r="K43" s="69"/>
      <c r="L43" s="69"/>
      <c r="M43" s="69"/>
      <c r="N43" s="69"/>
      <c r="O43" s="69"/>
      <c r="P43" s="69"/>
      <c r="Q43" s="69"/>
      <c r="R43" s="69"/>
      <c r="S43" s="69"/>
      <c r="T43" s="69"/>
      <c r="U43" s="69"/>
      <c r="V43" s="57"/>
      <c r="W43" s="57"/>
      <c r="X43" s="57"/>
      <c r="Y43" s="57"/>
      <c r="Z43" s="57"/>
      <c r="AA43" s="57"/>
      <c r="AB43" s="57"/>
      <c r="AC43" s="57"/>
      <c r="AD43" s="57"/>
      <c r="AE43" s="57"/>
      <c r="AF43" s="57"/>
      <c r="AG43" s="57"/>
      <c r="AH43" s="57"/>
    </row>
    <row r="44" spans="1:34" ht="30" customHeight="1" x14ac:dyDescent="0.4">
      <c r="A44" s="6">
        <v>8</v>
      </c>
      <c r="B44" s="97" t="s">
        <v>30</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row>
    <row r="45" spans="1:34" ht="32.25" customHeight="1" x14ac:dyDescent="0.4">
      <c r="A45" s="4">
        <v>9</v>
      </c>
      <c r="B45" s="97" t="s">
        <v>134</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row>
    <row r="46" spans="1:34" ht="18" customHeight="1" x14ac:dyDescent="0.4">
      <c r="A46" s="6" t="s">
        <v>17</v>
      </c>
      <c r="B46" s="98" t="s">
        <v>133</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row>
    <row r="47" spans="1:34" ht="15.75" customHeight="1" x14ac:dyDescent="0.4">
      <c r="A47" s="6" t="s">
        <v>16</v>
      </c>
      <c r="B47" s="69" t="s">
        <v>24</v>
      </c>
      <c r="C47" s="69"/>
      <c r="D47" s="69"/>
      <c r="E47" s="69"/>
      <c r="F47" s="69"/>
      <c r="G47" s="69"/>
      <c r="H47" s="69"/>
      <c r="I47" s="69"/>
      <c r="J47" s="69"/>
      <c r="K47" s="69"/>
      <c r="L47" s="69"/>
      <c r="M47" s="69"/>
      <c r="N47" s="69"/>
      <c r="O47" s="69"/>
      <c r="P47" s="69"/>
      <c r="Q47" s="7"/>
      <c r="R47" s="7"/>
      <c r="S47" s="7"/>
      <c r="T47" s="7"/>
      <c r="U47" s="57"/>
      <c r="V47" s="57"/>
      <c r="W47" s="57"/>
      <c r="X47" s="57"/>
      <c r="Y47" s="57"/>
      <c r="Z47" s="57"/>
      <c r="AA47" s="57"/>
      <c r="AB47" s="57"/>
      <c r="AC47" s="57"/>
      <c r="AD47" s="57"/>
      <c r="AE47" s="57"/>
      <c r="AF47" s="57"/>
      <c r="AG47" s="57"/>
      <c r="AH47" s="57"/>
    </row>
    <row r="48" spans="1:34" ht="15.75" customHeight="1" x14ac:dyDescent="0.4">
      <c r="A48" s="4" t="s">
        <v>15</v>
      </c>
      <c r="B48" s="98" t="s">
        <v>21</v>
      </c>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row>
    <row r="49" spans="1:34" ht="9" customHeight="1" x14ac:dyDescent="0.4">
      <c r="A49" s="43"/>
      <c r="B49" s="43"/>
      <c r="C49" s="43"/>
      <c r="D49" s="43"/>
      <c r="E49" s="43"/>
      <c r="F49" s="43"/>
      <c r="G49" s="43"/>
      <c r="H49" s="43"/>
      <c r="I49" s="43"/>
      <c r="J49" s="43"/>
      <c r="K49" s="43"/>
      <c r="L49" s="43"/>
      <c r="M49" s="43"/>
      <c r="N49" s="43"/>
      <c r="O49" s="43"/>
      <c r="P49" s="43"/>
      <c r="Q49" s="43"/>
      <c r="R49" s="43"/>
      <c r="S49" s="43"/>
      <c r="T49" s="43"/>
      <c r="U49" s="43"/>
      <c r="V49" s="24"/>
      <c r="W49" s="24"/>
      <c r="X49" s="24"/>
      <c r="Y49" s="24"/>
      <c r="Z49" s="24"/>
      <c r="AA49" s="24"/>
      <c r="AB49" s="24"/>
      <c r="AC49" s="24"/>
      <c r="AD49" s="24"/>
      <c r="AE49" s="24"/>
      <c r="AF49" s="24"/>
      <c r="AG49" s="24"/>
      <c r="AH49" s="24"/>
    </row>
    <row r="50" spans="1:34" ht="3" customHeight="1" x14ac:dyDescent="0.4">
      <c r="A50" s="2"/>
      <c r="B50" s="2"/>
      <c r="C50" s="2"/>
      <c r="D50" s="2"/>
      <c r="E50" s="2"/>
      <c r="F50" s="2"/>
      <c r="G50" s="2"/>
      <c r="H50" s="2"/>
      <c r="I50" s="2"/>
      <c r="J50" s="2"/>
      <c r="K50" s="2"/>
      <c r="L50" s="2"/>
      <c r="M50" s="2"/>
      <c r="N50" s="2"/>
      <c r="O50" s="2"/>
      <c r="P50" s="2"/>
      <c r="Q50" s="2"/>
      <c r="R50" s="2"/>
      <c r="S50" s="2"/>
      <c r="T50" s="2"/>
      <c r="U50" s="2"/>
    </row>
    <row r="51" spans="1:34" ht="20.25" customHeight="1" x14ac:dyDescent="0.4">
      <c r="A51" s="99" t="s">
        <v>20</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row>
    <row r="52" spans="1:34" ht="2.25" customHeight="1" x14ac:dyDescent="0.4">
      <c r="A52" s="3"/>
    </row>
    <row r="53" spans="1:34" ht="14.25" customHeight="1" x14ac:dyDescent="0.4">
      <c r="A53" s="112" t="s">
        <v>124</v>
      </c>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F53" s="109" t="s">
        <v>19</v>
      </c>
      <c r="AG53" s="110"/>
      <c r="AH53" s="111"/>
    </row>
    <row r="54" spans="1:34" ht="17.25" customHeight="1" x14ac:dyDescent="0.4">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F54" s="100"/>
      <c r="AG54" s="101"/>
      <c r="AH54" s="102"/>
    </row>
    <row r="55" spans="1:34" ht="5.25" customHeight="1" x14ac:dyDescent="0.4">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F55" s="103"/>
      <c r="AG55" s="104"/>
      <c r="AH55" s="105"/>
    </row>
    <row r="56" spans="1:34" ht="21" customHeight="1" x14ac:dyDescent="0.4">
      <c r="A56" s="18" t="b">
        <v>0</v>
      </c>
      <c r="B56" s="11"/>
      <c r="G56" s="18" t="b">
        <v>0</v>
      </c>
      <c r="N56" s="11"/>
      <c r="O56" s="11"/>
      <c r="P56" s="13"/>
      <c r="Q56" s="15"/>
      <c r="U56" s="2"/>
      <c r="AF56" s="106"/>
      <c r="AG56" s="107"/>
      <c r="AH56" s="108"/>
    </row>
    <row r="57" spans="1:34" ht="6.75" customHeight="1" x14ac:dyDescent="0.4">
      <c r="A57" s="18"/>
      <c r="B57" s="11"/>
      <c r="G57" s="18"/>
      <c r="N57" s="11"/>
      <c r="O57" s="11"/>
      <c r="P57" s="13"/>
      <c r="Q57" s="15"/>
      <c r="U57" s="2"/>
      <c r="AE57" s="70"/>
      <c r="AF57" s="70"/>
      <c r="AG57" s="70"/>
    </row>
    <row r="58" spans="1:34" ht="13.5" customHeight="1" x14ac:dyDescent="0.25">
      <c r="A58" s="94" t="s">
        <v>82</v>
      </c>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row>
    <row r="59" spans="1:34" ht="15" customHeight="1" x14ac:dyDescent="0.4">
      <c r="A59" s="58" t="s">
        <v>83</v>
      </c>
      <c r="B59" s="58"/>
      <c r="C59" s="58"/>
      <c r="D59" s="58"/>
      <c r="E59" s="58"/>
      <c r="F59" s="12"/>
      <c r="G59" s="12"/>
      <c r="H59" s="12"/>
      <c r="I59" s="12"/>
      <c r="J59" s="12"/>
      <c r="K59" s="12"/>
      <c r="L59" s="12"/>
      <c r="M59" s="11"/>
      <c r="N59" s="11"/>
      <c r="O59" s="11"/>
      <c r="P59" s="11"/>
      <c r="Q59" s="12"/>
      <c r="R59" s="12"/>
      <c r="S59" s="12"/>
      <c r="T59" s="12"/>
      <c r="U59" s="12"/>
      <c r="V59" s="12"/>
      <c r="W59" s="12"/>
      <c r="X59" s="12"/>
      <c r="Y59" s="12"/>
      <c r="Z59" s="12"/>
      <c r="AA59" s="12"/>
      <c r="AB59" s="12"/>
      <c r="AC59" s="12"/>
      <c r="AD59" s="12"/>
      <c r="AE59" s="12"/>
      <c r="AF59" s="12"/>
      <c r="AG59" s="12"/>
      <c r="AH59" s="12"/>
    </row>
    <row r="60" spans="1:34" ht="15" customHeight="1" x14ac:dyDescent="0.4">
      <c r="A60" s="59"/>
      <c r="B60" s="59"/>
      <c r="C60" s="59"/>
      <c r="D60" s="59"/>
      <c r="E60" s="59"/>
      <c r="F60" s="60"/>
      <c r="G60" s="60"/>
      <c r="H60" s="60"/>
      <c r="I60" s="60"/>
      <c r="J60" s="60"/>
      <c r="K60" s="60"/>
      <c r="L60" s="60"/>
      <c r="M60" s="61"/>
      <c r="N60" s="61"/>
      <c r="O60" s="61"/>
      <c r="P60" s="11"/>
    </row>
  </sheetData>
  <mergeCells count="81">
    <mergeCell ref="A2:K2"/>
    <mergeCell ref="A14:E14"/>
    <mergeCell ref="A15:E15"/>
    <mergeCell ref="A16:E16"/>
    <mergeCell ref="A17:E17"/>
    <mergeCell ref="F17:AH17"/>
    <mergeCell ref="W15:X15"/>
    <mergeCell ref="F15:G15"/>
    <mergeCell ref="H15:I15"/>
    <mergeCell ref="J15:K15"/>
    <mergeCell ref="L15:N15"/>
    <mergeCell ref="O15:P15"/>
    <mergeCell ref="P21:V21"/>
    <mergeCell ref="AC20:AG20"/>
    <mergeCell ref="A18:E18"/>
    <mergeCell ref="A19:E19"/>
    <mergeCell ref="A20:E20"/>
    <mergeCell ref="A21:E21"/>
    <mergeCell ref="Q19:T19"/>
    <mergeCell ref="U19:AH19"/>
    <mergeCell ref="F19:P19"/>
    <mergeCell ref="F18:AH18"/>
    <mergeCell ref="AE25:AH25"/>
    <mergeCell ref="W21:X21"/>
    <mergeCell ref="Y21:Z21"/>
    <mergeCell ref="AA21:AB21"/>
    <mergeCell ref="AC21:AE21"/>
    <mergeCell ref="AF21:AG21"/>
    <mergeCell ref="B25:G25"/>
    <mergeCell ref="H25:L25"/>
    <mergeCell ref="N25:S25"/>
    <mergeCell ref="T25:W25"/>
    <mergeCell ref="Y25:AD25"/>
    <mergeCell ref="AE26:AH26"/>
    <mergeCell ref="Y27:AD27"/>
    <mergeCell ref="AE27:AH27"/>
    <mergeCell ref="N26:S26"/>
    <mergeCell ref="N27:S27"/>
    <mergeCell ref="T27:W27"/>
    <mergeCell ref="T26:W26"/>
    <mergeCell ref="A30:A31"/>
    <mergeCell ref="B30:AB31"/>
    <mergeCell ref="B32:AB32"/>
    <mergeCell ref="B33:AB33"/>
    <mergeCell ref="Y26:AD26"/>
    <mergeCell ref="N28:S28"/>
    <mergeCell ref="T28:W28"/>
    <mergeCell ref="B26:G26"/>
    <mergeCell ref="B27:G27"/>
    <mergeCell ref="B28:G28"/>
    <mergeCell ref="H26:L26"/>
    <mergeCell ref="H27:L27"/>
    <mergeCell ref="H28:L28"/>
    <mergeCell ref="A58:AH58"/>
    <mergeCell ref="B37:AH37"/>
    <mergeCell ref="B41:AH41"/>
    <mergeCell ref="B42:AH42"/>
    <mergeCell ref="B44:AH44"/>
    <mergeCell ref="B45:AH45"/>
    <mergeCell ref="B46:AH46"/>
    <mergeCell ref="B48:AH48"/>
    <mergeCell ref="A51:AH51"/>
    <mergeCell ref="AF54:AH56"/>
    <mergeCell ref="AF53:AH53"/>
    <mergeCell ref="A53:AD55"/>
    <mergeCell ref="A1:AH1"/>
    <mergeCell ref="A4:K6"/>
    <mergeCell ref="AC16:AG16"/>
    <mergeCell ref="R15:S15"/>
    <mergeCell ref="T15:U15"/>
    <mergeCell ref="R14:U14"/>
    <mergeCell ref="AD2:AE2"/>
    <mergeCell ref="Y2:Z2"/>
    <mergeCell ref="U2:V2"/>
    <mergeCell ref="AA2:AC2"/>
    <mergeCell ref="W2:X2"/>
    <mergeCell ref="U4:AH4"/>
    <mergeCell ref="R6:AH6"/>
    <mergeCell ref="P8:AH8"/>
    <mergeCell ref="T10:Y10"/>
    <mergeCell ref="AB10:AH10"/>
  </mergeCells>
  <phoneticPr fontId="1"/>
  <conditionalFormatting sqref="U4 R6 P8 T10 AB10 W2:X2 AA2:AC2 AF2">
    <cfRule type="containsBlanks" dxfId="9" priority="11">
      <formula>LEN(TRIM(P2))=0</formula>
    </cfRule>
  </conditionalFormatting>
  <conditionalFormatting sqref="H15:I15 L15:N15 Q15">
    <cfRule type="containsBlanks" dxfId="8" priority="9">
      <formula>LEN(TRIM(H15))=0</formula>
    </cfRule>
  </conditionalFormatting>
  <conditionalFormatting sqref="F17:AH17">
    <cfRule type="cellIs" dxfId="7" priority="8" operator="equal">
      <formula>" e.g. posting pictures or videos on SNS (Facebook,Twitter, etc.) or websites for the personal use or companies. "</formula>
    </cfRule>
  </conditionalFormatting>
  <conditionalFormatting sqref="F18:AH18">
    <cfRule type="cellIs" dxfId="6" priority="7" operator="equal">
      <formula>" e.g. wedding photo shoot, commemorative family photos, etc.  "</formula>
    </cfRule>
  </conditionalFormatting>
  <conditionalFormatting sqref="F19:P19">
    <cfRule type="cellIs" dxfId="5" priority="6" operator="equal">
      <formula>" e.g. wedding, formal dress or taxido"</formula>
    </cfRule>
  </conditionalFormatting>
  <conditionalFormatting sqref="U19:AH19">
    <cfRule type="cellIs" dxfId="4" priority="5" operator="equal">
      <formula>" e.g. ornaments, decorations, artificial flowers, etc."</formula>
    </cfRule>
  </conditionalFormatting>
  <conditionalFormatting sqref="U19:AH19 F19:P19 F17:AH18 J20 AC16:AG16 L15:N15 H15:I15 Q15 T15:U15 AB15 Y15:Z15 AG15 AD15:AE15 B26:L28 N25:W28 Y25:AH27">
    <cfRule type="containsBlanks" dxfId="3" priority="4">
      <formula>LEN(TRIM(B15))=0</formula>
    </cfRule>
  </conditionalFormatting>
  <conditionalFormatting sqref="Y21:Z21 AC21:AE21 AH21">
    <cfRule type="containsBlanks" dxfId="2" priority="3">
      <formula>LEN(TRIM(Y21))=0</formula>
    </cfRule>
  </conditionalFormatting>
  <conditionalFormatting sqref="AC21:AE21 Y21:Z21 AH21">
    <cfRule type="containsBlanks" dxfId="1" priority="2">
      <formula>LEN(TRIM(Y21))=0</formula>
    </cfRule>
  </conditionalFormatting>
  <conditionalFormatting sqref="AC20:AG20">
    <cfRule type="containsBlanks" dxfId="0" priority="1">
      <formula>LEN(TRIM(AC20))=0</formula>
    </cfRule>
  </conditionalFormatting>
  <dataValidations count="3">
    <dataValidation type="custom" showErrorMessage="1" errorTitle="必須項目です。" error="入力をお願いします。" sqref="O10 R10:T10 M10">
      <formula1>INDIRECT(ADDRESS(ROW(),COLUMN()))&lt;&gt;""</formula1>
    </dataValidation>
    <dataValidation allowBlank="1" showInputMessage="1" sqref="W2:X2"/>
    <dataValidation showErrorMessage="1" errorTitle="必須項目です。" error="入力をお願いします。" sqref="A8:L10"/>
  </dataValidations>
  <pageMargins left="0.36458333333333331" right="0.26041666666666669" top="0.11458333333333333" bottom="9.375E-2"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from>
                    <xdr:col>9</xdr:col>
                    <xdr:colOff>104775</xdr:colOff>
                    <xdr:row>15</xdr:row>
                    <xdr:rowOff>38100</xdr:rowOff>
                  </from>
                  <to>
                    <xdr:col>13</xdr:col>
                    <xdr:colOff>104775</xdr:colOff>
                    <xdr:row>15</xdr:row>
                    <xdr:rowOff>190500</xdr:rowOff>
                  </to>
                </anchor>
              </controlPr>
            </control>
          </mc:Choice>
        </mc:AlternateContent>
        <mc:AlternateContent xmlns:mc="http://schemas.openxmlformats.org/markup-compatibility/2006">
          <mc:Choice Requires="x14">
            <control shapeId="13315" r:id="rId5" name="Check Box 3">
              <controlPr defaultSize="0" autoFill="0" autoLine="0" autoPict="0">
                <anchor>
                  <from>
                    <xdr:col>12</xdr:col>
                    <xdr:colOff>171450</xdr:colOff>
                    <xdr:row>15</xdr:row>
                    <xdr:rowOff>38100</xdr:rowOff>
                  </from>
                  <to>
                    <xdr:col>18</xdr:col>
                    <xdr:colOff>152400</xdr:colOff>
                    <xdr:row>15</xdr:row>
                    <xdr:rowOff>171450</xdr:rowOff>
                  </to>
                </anchor>
              </controlPr>
            </control>
          </mc:Choice>
        </mc:AlternateContent>
        <mc:AlternateContent xmlns:mc="http://schemas.openxmlformats.org/markup-compatibility/2006">
          <mc:Choice Requires="x14">
            <control shapeId="13316" r:id="rId6" name="Check Box 4">
              <controlPr defaultSize="0" autoFill="0" autoLine="0" autoPict="0">
                <anchor>
                  <from>
                    <xdr:col>18</xdr:col>
                    <xdr:colOff>152400</xdr:colOff>
                    <xdr:row>15</xdr:row>
                    <xdr:rowOff>19050</xdr:rowOff>
                  </from>
                  <to>
                    <xdr:col>24</xdr:col>
                    <xdr:colOff>123825</xdr:colOff>
                    <xdr:row>15</xdr:row>
                    <xdr:rowOff>190500</xdr:rowOff>
                  </to>
                </anchor>
              </controlPr>
            </control>
          </mc:Choice>
        </mc:AlternateContent>
        <mc:AlternateContent xmlns:mc="http://schemas.openxmlformats.org/markup-compatibility/2006">
          <mc:Choice Requires="x14">
            <control shapeId="13317" r:id="rId7" name="Check Box 5">
              <controlPr defaultSize="0" autoFill="0" autoLine="0" autoPict="0">
                <anchor>
                  <from>
                    <xdr:col>24</xdr:col>
                    <xdr:colOff>38100</xdr:colOff>
                    <xdr:row>15</xdr:row>
                    <xdr:rowOff>19050</xdr:rowOff>
                  </from>
                  <to>
                    <xdr:col>27</xdr:col>
                    <xdr:colOff>57150</xdr:colOff>
                    <xdr:row>15</xdr:row>
                    <xdr:rowOff>190500</xdr:rowOff>
                  </to>
                </anchor>
              </controlPr>
            </control>
          </mc:Choice>
        </mc:AlternateContent>
        <mc:AlternateContent xmlns:mc="http://schemas.openxmlformats.org/markup-compatibility/2006">
          <mc:Choice Requires="x14">
            <control shapeId="13319" r:id="rId8" name="Check Box 7">
              <controlPr defaultSize="0" autoFill="0" autoLine="0" autoPict="0">
                <anchor>
                  <from>
                    <xdr:col>25</xdr:col>
                    <xdr:colOff>104775</xdr:colOff>
                    <xdr:row>12</xdr:row>
                    <xdr:rowOff>19050</xdr:rowOff>
                  </from>
                  <to>
                    <xdr:col>29</xdr:col>
                    <xdr:colOff>38100</xdr:colOff>
                    <xdr:row>14</xdr:row>
                    <xdr:rowOff>19050</xdr:rowOff>
                  </to>
                </anchor>
              </controlPr>
            </control>
          </mc:Choice>
        </mc:AlternateContent>
        <mc:AlternateContent xmlns:mc="http://schemas.openxmlformats.org/markup-compatibility/2006">
          <mc:Choice Requires="x14">
            <control shapeId="13320" r:id="rId9" name="Check Box 8">
              <controlPr defaultSize="0" autoFill="0" autoLine="0" autoPict="0">
                <anchor>
                  <from>
                    <xdr:col>28</xdr:col>
                    <xdr:colOff>66675</xdr:colOff>
                    <xdr:row>12</xdr:row>
                    <xdr:rowOff>19050</xdr:rowOff>
                  </from>
                  <to>
                    <xdr:col>32</xdr:col>
                    <xdr:colOff>190500</xdr:colOff>
                    <xdr:row>14</xdr:row>
                    <xdr:rowOff>19050</xdr:rowOff>
                  </to>
                </anchor>
              </controlPr>
            </control>
          </mc:Choice>
        </mc:AlternateContent>
        <mc:AlternateContent xmlns:mc="http://schemas.openxmlformats.org/markup-compatibility/2006">
          <mc:Choice Requires="x14">
            <control shapeId="13321" r:id="rId10" name="Check Box 9">
              <controlPr defaultSize="0" autoFill="0" autoLine="0" autoPict="0">
                <anchor>
                  <from>
                    <xdr:col>10</xdr:col>
                    <xdr:colOff>57150</xdr:colOff>
                    <xdr:row>18</xdr:row>
                    <xdr:rowOff>190500</xdr:rowOff>
                  </from>
                  <to>
                    <xdr:col>13</xdr:col>
                    <xdr:colOff>76200</xdr:colOff>
                    <xdr:row>20</xdr:row>
                    <xdr:rowOff>38100</xdr:rowOff>
                  </to>
                </anchor>
              </controlPr>
            </control>
          </mc:Choice>
        </mc:AlternateContent>
        <mc:AlternateContent xmlns:mc="http://schemas.openxmlformats.org/markup-compatibility/2006">
          <mc:Choice Requires="x14">
            <control shapeId="13324" r:id="rId11" name="Check Box 12">
              <controlPr defaultSize="0" autoFill="0" autoLine="0" autoPict="0">
                <anchor>
                  <from>
                    <xdr:col>24</xdr:col>
                    <xdr:colOff>57150</xdr:colOff>
                    <xdr:row>18</xdr:row>
                    <xdr:rowOff>190500</xdr:rowOff>
                  </from>
                  <to>
                    <xdr:col>27</xdr:col>
                    <xdr:colOff>38100</xdr:colOff>
                    <xdr:row>20</xdr:row>
                    <xdr:rowOff>38100</xdr:rowOff>
                  </to>
                </anchor>
              </controlPr>
            </control>
          </mc:Choice>
        </mc:AlternateContent>
        <mc:AlternateContent xmlns:mc="http://schemas.openxmlformats.org/markup-compatibility/2006">
          <mc:Choice Requires="x14">
            <control shapeId="13329" r:id="rId12" name="Check Box 17">
              <controlPr defaultSize="0" autoFill="0" autoLine="0" autoPict="0">
                <anchor>
                  <from>
                    <xdr:col>4</xdr:col>
                    <xdr:colOff>180975</xdr:colOff>
                    <xdr:row>34</xdr:row>
                    <xdr:rowOff>9525</xdr:rowOff>
                  </from>
                  <to>
                    <xdr:col>21</xdr:col>
                    <xdr:colOff>171450</xdr:colOff>
                    <xdr:row>34</xdr:row>
                    <xdr:rowOff>257175</xdr:rowOff>
                  </to>
                </anchor>
              </controlPr>
            </control>
          </mc:Choice>
        </mc:AlternateContent>
        <mc:AlternateContent xmlns:mc="http://schemas.openxmlformats.org/markup-compatibility/2006">
          <mc:Choice Requires="x14">
            <control shapeId="13335" r:id="rId13" name="Check Box 23">
              <controlPr defaultSize="0" autoFill="0" autoLine="0" autoPict="0">
                <anchor>
                  <from>
                    <xdr:col>11</xdr:col>
                    <xdr:colOff>9525</xdr:colOff>
                    <xdr:row>55</xdr:row>
                    <xdr:rowOff>0</xdr:rowOff>
                  </from>
                  <to>
                    <xdr:col>21</xdr:col>
                    <xdr:colOff>171450</xdr:colOff>
                    <xdr:row>55</xdr:row>
                    <xdr:rowOff>247650</xdr:rowOff>
                  </to>
                </anchor>
              </controlPr>
            </control>
          </mc:Choice>
        </mc:AlternateContent>
        <mc:AlternateContent xmlns:mc="http://schemas.openxmlformats.org/markup-compatibility/2006">
          <mc:Choice Requires="x14">
            <control shapeId="13336" r:id="rId14" name="Check Box 24">
              <controlPr defaultSize="0" autoFill="0" autoLine="0" autoPict="0">
                <anchor>
                  <from>
                    <xdr:col>1</xdr:col>
                    <xdr:colOff>85725</xdr:colOff>
                    <xdr:row>55</xdr:row>
                    <xdr:rowOff>9525</xdr:rowOff>
                  </from>
                  <to>
                    <xdr:col>11</xdr:col>
                    <xdr:colOff>104775</xdr:colOff>
                    <xdr:row>55</xdr:row>
                    <xdr:rowOff>238125</xdr:rowOff>
                  </to>
                </anchor>
              </controlPr>
            </control>
          </mc:Choice>
        </mc:AlternateContent>
        <mc:AlternateContent xmlns:mc="http://schemas.openxmlformats.org/markup-compatibility/2006">
          <mc:Choice Requires="x14">
            <control shapeId="13333" r:id="rId15" name="Check Box 21">
              <controlPr defaultSize="0" autoFill="0" autoLine="0" autoPict="0">
                <anchor>
                  <from>
                    <xdr:col>5</xdr:col>
                    <xdr:colOff>38100</xdr:colOff>
                    <xdr:row>19</xdr:row>
                    <xdr:rowOff>190500</xdr:rowOff>
                  </from>
                  <to>
                    <xdr:col>8</xdr:col>
                    <xdr:colOff>200025</xdr:colOff>
                    <xdr:row>21</xdr:row>
                    <xdr:rowOff>38100</xdr:rowOff>
                  </to>
                </anchor>
              </controlPr>
            </control>
          </mc:Choice>
        </mc:AlternateContent>
        <mc:AlternateContent xmlns:mc="http://schemas.openxmlformats.org/markup-compatibility/2006">
          <mc:Choice Requires="x14">
            <control shapeId="13334" r:id="rId16" name="Check Box 22">
              <controlPr defaultSize="0" autoFill="0" autoLine="0" autoPict="0">
                <anchor>
                  <from>
                    <xdr:col>9</xdr:col>
                    <xdr:colOff>38100</xdr:colOff>
                    <xdr:row>20</xdr:row>
                    <xdr:rowOff>0</xdr:rowOff>
                  </from>
                  <to>
                    <xdr:col>14</xdr:col>
                    <xdr:colOff>66675</xdr:colOff>
                    <xdr:row>21</xdr:row>
                    <xdr:rowOff>0</xdr:rowOff>
                  </to>
                </anchor>
              </controlPr>
            </control>
          </mc:Choice>
        </mc:AlternateContent>
        <mc:AlternateContent xmlns:mc="http://schemas.openxmlformats.org/markup-compatibility/2006">
          <mc:Choice Requires="x14">
            <control shapeId="13338" r:id="rId17" name="Check Box 26">
              <controlPr defaultSize="0" autoFill="0" autoLine="0" autoPict="0">
                <anchor>
                  <from>
                    <xdr:col>28</xdr:col>
                    <xdr:colOff>57150</xdr:colOff>
                    <xdr:row>31</xdr:row>
                    <xdr:rowOff>180975</xdr:rowOff>
                  </from>
                  <to>
                    <xdr:col>30</xdr:col>
                    <xdr:colOff>133350</xdr:colOff>
                    <xdr:row>31</xdr:row>
                    <xdr:rowOff>400050</xdr:rowOff>
                  </to>
                </anchor>
              </controlPr>
            </control>
          </mc:Choice>
        </mc:AlternateContent>
        <mc:AlternateContent xmlns:mc="http://schemas.openxmlformats.org/markup-compatibility/2006">
          <mc:Choice Requires="x14">
            <control shapeId="13339" r:id="rId18" name="Check Box 27">
              <controlPr defaultSize="0" autoFill="0" autoLine="0" autoPict="0">
                <anchor>
                  <from>
                    <xdr:col>30</xdr:col>
                    <xdr:colOff>152400</xdr:colOff>
                    <xdr:row>31</xdr:row>
                    <xdr:rowOff>180975</xdr:rowOff>
                  </from>
                  <to>
                    <xdr:col>32</xdr:col>
                    <xdr:colOff>152400</xdr:colOff>
                    <xdr:row>31</xdr:row>
                    <xdr:rowOff>400050</xdr:rowOff>
                  </to>
                </anchor>
              </controlPr>
            </control>
          </mc:Choice>
        </mc:AlternateContent>
        <mc:AlternateContent xmlns:mc="http://schemas.openxmlformats.org/markup-compatibility/2006">
          <mc:Choice Requires="x14">
            <control shapeId="13340" r:id="rId19" name="Check Box 28">
              <controlPr defaultSize="0" autoFill="0" autoLine="0" autoPict="0">
                <anchor>
                  <from>
                    <xdr:col>28</xdr:col>
                    <xdr:colOff>57150</xdr:colOff>
                    <xdr:row>32</xdr:row>
                    <xdr:rowOff>19050</xdr:rowOff>
                  </from>
                  <to>
                    <xdr:col>30</xdr:col>
                    <xdr:colOff>133350</xdr:colOff>
                    <xdr:row>32</xdr:row>
                    <xdr:rowOff>238125</xdr:rowOff>
                  </to>
                </anchor>
              </controlPr>
            </control>
          </mc:Choice>
        </mc:AlternateContent>
        <mc:AlternateContent xmlns:mc="http://schemas.openxmlformats.org/markup-compatibility/2006">
          <mc:Choice Requires="x14">
            <control shapeId="13341" r:id="rId20" name="Check Box 29">
              <controlPr defaultSize="0" autoFill="0" autoLine="0" autoPict="0">
                <anchor>
                  <from>
                    <xdr:col>30</xdr:col>
                    <xdr:colOff>152400</xdr:colOff>
                    <xdr:row>32</xdr:row>
                    <xdr:rowOff>19050</xdr:rowOff>
                  </from>
                  <to>
                    <xdr:col>32</xdr:col>
                    <xdr:colOff>152400</xdr:colOff>
                    <xdr:row>32</xdr:row>
                    <xdr:rowOff>238125</xdr:rowOff>
                  </to>
                </anchor>
              </controlPr>
            </control>
          </mc:Choice>
        </mc:AlternateContent>
        <mc:AlternateContent xmlns:mc="http://schemas.openxmlformats.org/markup-compatibility/2006">
          <mc:Choice Requires="x14">
            <control shapeId="13327" r:id="rId21" name="Check Box 15">
              <controlPr defaultSize="0" autoFill="0" autoLine="0" autoPict="0">
                <anchor>
                  <from>
                    <xdr:col>28</xdr:col>
                    <xdr:colOff>57150</xdr:colOff>
                    <xdr:row>29</xdr:row>
                    <xdr:rowOff>190500</xdr:rowOff>
                  </from>
                  <to>
                    <xdr:col>30</xdr:col>
                    <xdr:colOff>133350</xdr:colOff>
                    <xdr:row>30</xdr:row>
                    <xdr:rowOff>180975</xdr:rowOff>
                  </to>
                </anchor>
              </controlPr>
            </control>
          </mc:Choice>
        </mc:AlternateContent>
        <mc:AlternateContent xmlns:mc="http://schemas.openxmlformats.org/markup-compatibility/2006">
          <mc:Choice Requires="x14">
            <control shapeId="13323" r:id="rId22" name="Check Box 11">
              <controlPr defaultSize="0" autoFill="0" autoLine="0" autoPict="0">
                <anchor>
                  <from>
                    <xdr:col>18</xdr:col>
                    <xdr:colOff>133350</xdr:colOff>
                    <xdr:row>18</xdr:row>
                    <xdr:rowOff>190500</xdr:rowOff>
                  </from>
                  <to>
                    <xdr:col>24</xdr:col>
                    <xdr:colOff>200025</xdr:colOff>
                    <xdr:row>20</xdr:row>
                    <xdr:rowOff>38100</xdr:rowOff>
                  </to>
                </anchor>
              </controlPr>
            </control>
          </mc:Choice>
        </mc:AlternateContent>
        <mc:AlternateContent xmlns:mc="http://schemas.openxmlformats.org/markup-compatibility/2006">
          <mc:Choice Requires="x14">
            <control shapeId="13318" r:id="rId23" name="Check Box 6">
              <controlPr defaultSize="0" autoFill="0" autoLine="0" autoPict="0">
                <anchor>
                  <from>
                    <xdr:col>21</xdr:col>
                    <xdr:colOff>142875</xdr:colOff>
                    <xdr:row>12</xdr:row>
                    <xdr:rowOff>19050</xdr:rowOff>
                  </from>
                  <to>
                    <xdr:col>25</xdr:col>
                    <xdr:colOff>152400</xdr:colOff>
                    <xdr:row>14</xdr:row>
                    <xdr:rowOff>19050</xdr:rowOff>
                  </to>
                </anchor>
              </controlPr>
            </control>
          </mc:Choice>
        </mc:AlternateContent>
        <mc:AlternateContent xmlns:mc="http://schemas.openxmlformats.org/markup-compatibility/2006">
          <mc:Choice Requires="x14">
            <control shapeId="13313" r:id="rId24" name="Check Box 1">
              <controlPr defaultSize="0" autoFill="0" autoLine="0" autoPict="0">
                <anchor>
                  <from>
                    <xdr:col>5</xdr:col>
                    <xdr:colOff>38100</xdr:colOff>
                    <xdr:row>14</xdr:row>
                    <xdr:rowOff>180975</xdr:rowOff>
                  </from>
                  <to>
                    <xdr:col>9</xdr:col>
                    <xdr:colOff>104775</xdr:colOff>
                    <xdr:row>16</xdr:row>
                    <xdr:rowOff>19050</xdr:rowOff>
                  </to>
                </anchor>
              </controlPr>
            </control>
          </mc:Choice>
        </mc:AlternateContent>
        <mc:AlternateContent xmlns:mc="http://schemas.openxmlformats.org/markup-compatibility/2006">
          <mc:Choice Requires="x14">
            <control shapeId="13325" r:id="rId25" name="Check Box 13">
              <controlPr defaultSize="0" autoFill="0" autoLine="0" autoPict="0">
                <anchor>
                  <from>
                    <xdr:col>5</xdr:col>
                    <xdr:colOff>38100</xdr:colOff>
                    <xdr:row>12</xdr:row>
                    <xdr:rowOff>9525</xdr:rowOff>
                  </from>
                  <to>
                    <xdr:col>10</xdr:col>
                    <xdr:colOff>104775</xdr:colOff>
                    <xdr:row>14</xdr:row>
                    <xdr:rowOff>9525</xdr:rowOff>
                  </to>
                </anchor>
              </controlPr>
            </control>
          </mc:Choice>
        </mc:AlternateContent>
        <mc:AlternateContent xmlns:mc="http://schemas.openxmlformats.org/markup-compatibility/2006">
          <mc:Choice Requires="x14">
            <control shapeId="13326" r:id="rId26" name="Check Box 14">
              <controlPr defaultSize="0" autoFill="0" autoLine="0" autoPict="0">
                <anchor>
                  <from>
                    <xdr:col>10</xdr:col>
                    <xdr:colOff>171450</xdr:colOff>
                    <xdr:row>12</xdr:row>
                    <xdr:rowOff>9525</xdr:rowOff>
                  </from>
                  <to>
                    <xdr:col>16</xdr:col>
                    <xdr:colOff>19050</xdr:colOff>
                    <xdr:row>14</xdr:row>
                    <xdr:rowOff>9525</xdr:rowOff>
                  </to>
                </anchor>
              </controlPr>
            </control>
          </mc:Choice>
        </mc:AlternateContent>
        <mc:AlternateContent xmlns:mc="http://schemas.openxmlformats.org/markup-compatibility/2006">
          <mc:Choice Requires="x14">
            <control shapeId="13322" r:id="rId27" name="Check Box 10">
              <controlPr defaultSize="0" autoFill="0" autoLine="0" autoPict="0">
                <anchor>
                  <from>
                    <xdr:col>13</xdr:col>
                    <xdr:colOff>114300</xdr:colOff>
                    <xdr:row>18</xdr:row>
                    <xdr:rowOff>190500</xdr:rowOff>
                  </from>
                  <to>
                    <xdr:col>19</xdr:col>
                    <xdr:colOff>114300</xdr:colOff>
                    <xdr:row>20</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x14:formula1>
            <xm:f>Sheet3!$A$1:$A$5</xm:f>
          </x14:formula1>
          <xm:sqref>J20</xm:sqref>
        </x14:dataValidation>
        <x14:dataValidation type="list" allowBlank="1" showInputMessage="1" showErrorMessage="1">
          <x14:formula1>
            <xm:f>Sheet1!$B$2:$B$13</xm:f>
          </x14:formula1>
          <xm:sqref>R2 S3</xm:sqref>
        </x14:dataValidation>
        <x14:dataValidation type="list" allowBlank="1" showInputMessage="1" showErrorMessage="1">
          <x14:formula1>
            <xm:f>Sheet1!$B$2:$B$32</xm:f>
          </x14:formula1>
          <xm:sqref>T2 U3</xm:sqref>
        </x14:dataValidation>
        <x14:dataValidation type="list" allowBlank="1" showInputMessage="1">
          <x14:formula1>
            <xm:f>Sheet1!$B$2:$B$32</xm:f>
          </x14:formula1>
          <xm:sqref>AF2 AG3 Q15 AH21</xm:sqref>
        </x14:dataValidation>
        <x14:dataValidation type="list" allowBlank="1" showInputMessage="1">
          <x14:formula1>
            <xm:f>Sheet3!$C$1:$C$12</xm:f>
          </x14:formula1>
          <xm:sqref>AA2 AB3 AC21 L15:N15</xm:sqref>
        </x14:dataValidation>
        <x14:dataValidation type="list" allowBlank="1" showInputMessage="1" showErrorMessage="1">
          <x14:formula1>
            <xm:f>Sheet3!$D$1:$D$6</xm:f>
          </x14:formula1>
          <xm:sqref>H26:L28 T25:W28 AE25:AH27</xm:sqref>
        </x14:dataValidation>
        <x14:dataValidation type="list" allowBlank="1" showInputMessage="1">
          <x14:formula1>
            <xm:f>Sheet3!$F$1:$F$2</xm:f>
          </x14:formula1>
          <xm:sqref>AD15 Y15</xm:sqref>
        </x14:dataValidation>
        <x14:dataValidation type="list" allowBlank="1" showInputMessage="1">
          <x14:formula1>
            <xm:f>Sheet1!$F$1:$F$6</xm:f>
          </x14:formula1>
          <xm:sqref>AG15 AB15</xm:sqref>
        </x14:dataValidation>
        <x14:dataValidation type="list" allowBlank="1" showInputMessage="1">
          <x14:formula1>
            <xm:f>Sheet1!$E$2:$E$13</xm:f>
          </x14:formula1>
          <xm:sqref>AE15 Z15</xm:sqref>
        </x14:dataValidation>
        <x14:dataValidation type="list" allowBlank="1" showInputMessage="1">
          <x14:formula1>
            <xm:f>Sheet3!$E$1:$E$7</xm:f>
          </x14:formula1>
          <xm:sqref>T15:U15</xm:sqref>
        </x14:dataValidation>
        <x14:dataValidation type="list" allowBlank="1" showInputMessage="1">
          <x14:formula1>
            <xm:f>Sheet3!$B$8:$B$16</xm:f>
          </x14:formula1>
          <xm:sqref>X3</xm:sqref>
        </x14:dataValidation>
        <x14:dataValidation type="list" allowBlank="1" showInputMessage="1">
          <x14:formula1>
            <xm:f>Sheet3!$B$11:$B$12</xm:f>
          </x14:formula1>
          <xm:sqref>H15:I15</xm:sqref>
        </x14:dataValidation>
        <x14:dataValidation type="list" allowBlank="1" showInputMessage="1">
          <x14:formula1>
            <xm:f>Sheet3!$B$1:$B$11</xm:f>
          </x14:formula1>
          <xm:sqref>Y21:Z21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
  <sheetViews>
    <sheetView workbookViewId="0">
      <selection activeCell="D6" sqref="D6"/>
    </sheetView>
  </sheetViews>
  <sheetFormatPr defaultRowHeight="18.75" x14ac:dyDescent="0.4"/>
  <cols>
    <col min="1" max="1" width="2.5" bestFit="1" customWidth="1"/>
    <col min="2" max="2" width="8.625" customWidth="1"/>
    <col min="3" max="3" width="10.5" bestFit="1" customWidth="1"/>
    <col min="4" max="4" width="13.875" bestFit="1" customWidth="1"/>
    <col min="5" max="5" width="5.875" bestFit="1" customWidth="1"/>
    <col min="6" max="6" width="4.25" bestFit="1" customWidth="1"/>
  </cols>
  <sheetData>
    <row r="1" spans="1:6" x14ac:dyDescent="0.4">
      <c r="A1">
        <v>1</v>
      </c>
      <c r="B1" s="67">
        <f ca="1">YEAR(TODAY())-10</f>
        <v>2011</v>
      </c>
      <c r="C1" s="23" t="s">
        <v>34</v>
      </c>
      <c r="D1" t="s">
        <v>78</v>
      </c>
      <c r="E1" t="s">
        <v>90</v>
      </c>
      <c r="F1" t="s">
        <v>98</v>
      </c>
    </row>
    <row r="2" spans="1:6" x14ac:dyDescent="0.4">
      <c r="A2">
        <v>2</v>
      </c>
      <c r="B2" s="67">
        <f ca="1">YEAR(TODAY())-9</f>
        <v>2012</v>
      </c>
      <c r="C2" s="23" t="s">
        <v>35</v>
      </c>
      <c r="D2" t="s">
        <v>86</v>
      </c>
      <c r="E2" t="s">
        <v>91</v>
      </c>
      <c r="F2" t="s">
        <v>99</v>
      </c>
    </row>
    <row r="3" spans="1:6" x14ac:dyDescent="0.4">
      <c r="A3">
        <v>3</v>
      </c>
      <c r="B3" s="67">
        <f ca="1">YEAR(TODAY())-8</f>
        <v>2013</v>
      </c>
      <c r="C3" s="23" t="s">
        <v>36</v>
      </c>
      <c r="D3" t="s">
        <v>114</v>
      </c>
      <c r="E3" t="s">
        <v>92</v>
      </c>
    </row>
    <row r="4" spans="1:6" x14ac:dyDescent="0.4">
      <c r="A4">
        <v>4</v>
      </c>
      <c r="B4" s="67">
        <f ca="1">YEAR(TODAY())-7</f>
        <v>2014</v>
      </c>
      <c r="C4" s="23" t="s">
        <v>37</v>
      </c>
      <c r="D4" t="s">
        <v>115</v>
      </c>
      <c r="E4" t="s">
        <v>93</v>
      </c>
    </row>
    <row r="5" spans="1:6" x14ac:dyDescent="0.4">
      <c r="A5">
        <v>5</v>
      </c>
      <c r="B5" s="67">
        <f ca="1">YEAR(TODAY())-6</f>
        <v>2015</v>
      </c>
      <c r="C5" s="23" t="s">
        <v>38</v>
      </c>
      <c r="D5" t="s">
        <v>116</v>
      </c>
      <c r="E5" t="s">
        <v>94</v>
      </c>
    </row>
    <row r="6" spans="1:6" x14ac:dyDescent="0.4">
      <c r="B6" s="67">
        <f ca="1">YEAR(TODAY())-5</f>
        <v>2016</v>
      </c>
      <c r="C6" s="23" t="s">
        <v>39</v>
      </c>
      <c r="D6" t="s">
        <v>88</v>
      </c>
      <c r="E6" t="s">
        <v>95</v>
      </c>
    </row>
    <row r="7" spans="1:6" x14ac:dyDescent="0.4">
      <c r="B7" s="67">
        <f ca="1">YEAR(TODAY())-4</f>
        <v>2017</v>
      </c>
      <c r="C7" s="23" t="s">
        <v>40</v>
      </c>
      <c r="E7" t="s">
        <v>96</v>
      </c>
    </row>
    <row r="8" spans="1:6" x14ac:dyDescent="0.4">
      <c r="B8" s="67">
        <f ca="1">YEAR(TODAY())-3</f>
        <v>2018</v>
      </c>
      <c r="C8" s="23" t="s">
        <v>41</v>
      </c>
    </row>
    <row r="9" spans="1:6" x14ac:dyDescent="0.4">
      <c r="B9" s="67">
        <f ca="1">YEAR(TODAY())-2</f>
        <v>2019</v>
      </c>
      <c r="C9" s="23" t="s">
        <v>42</v>
      </c>
    </row>
    <row r="10" spans="1:6" x14ac:dyDescent="0.4">
      <c r="B10" s="67">
        <f ca="1">YEAR(TODAY())-1</f>
        <v>2020</v>
      </c>
      <c r="C10" s="23" t="s">
        <v>43</v>
      </c>
    </row>
    <row r="11" spans="1:6" x14ac:dyDescent="0.4">
      <c r="B11" s="67">
        <f ca="1">YEAR(TODAY())</f>
        <v>2021</v>
      </c>
      <c r="C11" s="23" t="s">
        <v>44</v>
      </c>
    </row>
    <row r="12" spans="1:6" x14ac:dyDescent="0.4">
      <c r="B12" s="67">
        <f ca="1">YEAR(TODAY())+1</f>
        <v>2022</v>
      </c>
      <c r="C12" s="23" t="s">
        <v>45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60"/>
  <sheetViews>
    <sheetView workbookViewId="0">
      <selection activeCell="D6" sqref="D6"/>
    </sheetView>
  </sheetViews>
  <sheetFormatPr defaultRowHeight="18.75" x14ac:dyDescent="0.4"/>
  <cols>
    <col min="6" max="6" width="9" style="63"/>
  </cols>
  <sheetData>
    <row r="1" spans="1:6" x14ac:dyDescent="0.4">
      <c r="A1">
        <v>9</v>
      </c>
      <c r="B1" s="63">
        <v>0</v>
      </c>
      <c r="C1" t="s">
        <v>2</v>
      </c>
      <c r="D1" t="s">
        <v>9</v>
      </c>
      <c r="E1" s="63" t="s">
        <v>102</v>
      </c>
      <c r="F1" s="63" t="s">
        <v>117</v>
      </c>
    </row>
    <row r="2" spans="1:6" x14ac:dyDescent="0.4">
      <c r="A2">
        <v>10</v>
      </c>
      <c r="B2" s="63">
        <v>1</v>
      </c>
      <c r="C2" t="s">
        <v>5</v>
      </c>
      <c r="D2" t="s">
        <v>10</v>
      </c>
      <c r="E2" s="63" t="s">
        <v>103</v>
      </c>
      <c r="F2" s="63" t="s">
        <v>118</v>
      </c>
    </row>
    <row r="3" spans="1:6" x14ac:dyDescent="0.4">
      <c r="A3">
        <v>11</v>
      </c>
      <c r="B3" s="63">
        <v>2</v>
      </c>
      <c r="C3" t="s">
        <v>6</v>
      </c>
      <c r="D3" t="s">
        <v>11</v>
      </c>
      <c r="E3" s="63" t="s">
        <v>104</v>
      </c>
      <c r="F3" s="63" t="s">
        <v>120</v>
      </c>
    </row>
    <row r="4" spans="1:6" x14ac:dyDescent="0.4">
      <c r="A4">
        <v>12</v>
      </c>
      <c r="B4" s="63">
        <v>3</v>
      </c>
      <c r="C4" t="s">
        <v>7</v>
      </c>
      <c r="D4" t="s">
        <v>12</v>
      </c>
      <c r="E4" s="63" t="s">
        <v>111</v>
      </c>
      <c r="F4" s="63" t="s">
        <v>121</v>
      </c>
    </row>
    <row r="5" spans="1:6" x14ac:dyDescent="0.4">
      <c r="A5">
        <v>13</v>
      </c>
      <c r="B5" s="63">
        <v>4</v>
      </c>
      <c r="C5" t="s">
        <v>8</v>
      </c>
      <c r="D5" t="s">
        <v>13</v>
      </c>
      <c r="E5" s="63" t="s">
        <v>105</v>
      </c>
      <c r="F5" s="63" t="s">
        <v>122</v>
      </c>
    </row>
    <row r="6" spans="1:6" x14ac:dyDescent="0.4">
      <c r="A6">
        <v>14</v>
      </c>
      <c r="B6" s="63">
        <v>5</v>
      </c>
      <c r="D6" t="s">
        <v>14</v>
      </c>
      <c r="E6" s="63" t="s">
        <v>106</v>
      </c>
      <c r="F6" s="63" t="s">
        <v>119</v>
      </c>
    </row>
    <row r="7" spans="1:6" x14ac:dyDescent="0.4">
      <c r="A7">
        <v>15</v>
      </c>
      <c r="B7" s="63">
        <v>6</v>
      </c>
      <c r="D7" t="s">
        <v>4</v>
      </c>
      <c r="E7" s="63" t="s">
        <v>107</v>
      </c>
    </row>
    <row r="8" spans="1:6" x14ac:dyDescent="0.4">
      <c r="A8">
        <v>16</v>
      </c>
      <c r="B8" s="63">
        <v>7</v>
      </c>
      <c r="E8" s="63" t="s">
        <v>108</v>
      </c>
    </row>
    <row r="9" spans="1:6" x14ac:dyDescent="0.4">
      <c r="A9">
        <v>17</v>
      </c>
      <c r="B9" s="63">
        <v>8</v>
      </c>
      <c r="E9" s="63" t="s">
        <v>109</v>
      </c>
    </row>
    <row r="10" spans="1:6" x14ac:dyDescent="0.4">
      <c r="A10">
        <v>18</v>
      </c>
      <c r="B10" s="63">
        <v>9</v>
      </c>
      <c r="E10" s="63" t="s">
        <v>110</v>
      </c>
    </row>
    <row r="11" spans="1:6" x14ac:dyDescent="0.4">
      <c r="B11">
        <v>10</v>
      </c>
      <c r="E11">
        <v>10</v>
      </c>
    </row>
    <row r="12" spans="1:6" x14ac:dyDescent="0.4">
      <c r="B12">
        <v>11</v>
      </c>
      <c r="E12">
        <v>11</v>
      </c>
    </row>
    <row r="13" spans="1:6" x14ac:dyDescent="0.4">
      <c r="B13">
        <v>12</v>
      </c>
      <c r="E13">
        <v>12</v>
      </c>
    </row>
    <row r="14" spans="1:6" x14ac:dyDescent="0.4">
      <c r="B14">
        <v>13</v>
      </c>
      <c r="E14">
        <v>13</v>
      </c>
    </row>
    <row r="15" spans="1:6" x14ac:dyDescent="0.4">
      <c r="B15">
        <v>14</v>
      </c>
      <c r="E15">
        <v>14</v>
      </c>
    </row>
    <row r="16" spans="1:6" x14ac:dyDescent="0.4">
      <c r="B16">
        <v>15</v>
      </c>
      <c r="E16">
        <v>15</v>
      </c>
    </row>
    <row r="17" spans="2:5" x14ac:dyDescent="0.4">
      <c r="B17">
        <v>16</v>
      </c>
      <c r="E17">
        <v>16</v>
      </c>
    </row>
    <row r="18" spans="2:5" x14ac:dyDescent="0.4">
      <c r="B18">
        <v>17</v>
      </c>
      <c r="E18">
        <v>17</v>
      </c>
    </row>
    <row r="19" spans="2:5" x14ac:dyDescent="0.4">
      <c r="B19">
        <v>18</v>
      </c>
      <c r="E19">
        <v>18</v>
      </c>
    </row>
    <row r="20" spans="2:5" x14ac:dyDescent="0.4">
      <c r="B20">
        <v>19</v>
      </c>
      <c r="E20">
        <v>19</v>
      </c>
    </row>
    <row r="21" spans="2:5" x14ac:dyDescent="0.4">
      <c r="B21">
        <v>20</v>
      </c>
      <c r="E21">
        <v>20</v>
      </c>
    </row>
    <row r="22" spans="2:5" x14ac:dyDescent="0.4">
      <c r="B22">
        <v>21</v>
      </c>
      <c r="E22">
        <v>21</v>
      </c>
    </row>
    <row r="23" spans="2:5" x14ac:dyDescent="0.4">
      <c r="B23">
        <v>22</v>
      </c>
      <c r="E23">
        <v>22</v>
      </c>
    </row>
    <row r="24" spans="2:5" x14ac:dyDescent="0.4">
      <c r="B24">
        <v>23</v>
      </c>
      <c r="E24">
        <v>23</v>
      </c>
    </row>
    <row r="25" spans="2:5" x14ac:dyDescent="0.4">
      <c r="B25">
        <v>24</v>
      </c>
      <c r="E25">
        <v>24</v>
      </c>
    </row>
    <row r="26" spans="2:5" x14ac:dyDescent="0.4">
      <c r="B26">
        <v>25</v>
      </c>
      <c r="E26">
        <v>25</v>
      </c>
    </row>
    <row r="27" spans="2:5" x14ac:dyDescent="0.4">
      <c r="B27">
        <v>26</v>
      </c>
      <c r="E27">
        <v>26</v>
      </c>
    </row>
    <row r="28" spans="2:5" x14ac:dyDescent="0.4">
      <c r="B28">
        <v>27</v>
      </c>
      <c r="E28">
        <v>27</v>
      </c>
    </row>
    <row r="29" spans="2:5" x14ac:dyDescent="0.4">
      <c r="B29">
        <v>28</v>
      </c>
      <c r="E29">
        <v>28</v>
      </c>
    </row>
    <row r="30" spans="2:5" x14ac:dyDescent="0.4">
      <c r="B30">
        <v>29</v>
      </c>
      <c r="E30">
        <v>29</v>
      </c>
    </row>
    <row r="31" spans="2:5" x14ac:dyDescent="0.4">
      <c r="B31">
        <v>30</v>
      </c>
      <c r="E31">
        <v>30</v>
      </c>
    </row>
    <row r="32" spans="2:5" x14ac:dyDescent="0.4">
      <c r="B32">
        <v>31</v>
      </c>
      <c r="E32">
        <v>31</v>
      </c>
    </row>
    <row r="33" spans="2:5" x14ac:dyDescent="0.4">
      <c r="B33">
        <v>32</v>
      </c>
      <c r="E33">
        <v>32</v>
      </c>
    </row>
    <row r="34" spans="2:5" x14ac:dyDescent="0.4">
      <c r="B34">
        <v>33</v>
      </c>
      <c r="E34">
        <v>33</v>
      </c>
    </row>
    <row r="35" spans="2:5" x14ac:dyDescent="0.4">
      <c r="B35">
        <v>34</v>
      </c>
      <c r="E35">
        <v>34</v>
      </c>
    </row>
    <row r="36" spans="2:5" x14ac:dyDescent="0.4">
      <c r="B36">
        <v>35</v>
      </c>
      <c r="E36">
        <v>35</v>
      </c>
    </row>
    <row r="37" spans="2:5" x14ac:dyDescent="0.4">
      <c r="B37">
        <v>36</v>
      </c>
      <c r="E37">
        <v>36</v>
      </c>
    </row>
    <row r="38" spans="2:5" x14ac:dyDescent="0.4">
      <c r="B38">
        <v>37</v>
      </c>
      <c r="E38">
        <v>37</v>
      </c>
    </row>
    <row r="39" spans="2:5" x14ac:dyDescent="0.4">
      <c r="B39">
        <v>38</v>
      </c>
      <c r="E39">
        <v>38</v>
      </c>
    </row>
    <row r="40" spans="2:5" x14ac:dyDescent="0.4">
      <c r="B40">
        <v>39</v>
      </c>
      <c r="E40">
        <v>39</v>
      </c>
    </row>
    <row r="41" spans="2:5" x14ac:dyDescent="0.4">
      <c r="B41">
        <v>40</v>
      </c>
      <c r="E41">
        <v>40</v>
      </c>
    </row>
    <row r="42" spans="2:5" x14ac:dyDescent="0.4">
      <c r="B42">
        <v>41</v>
      </c>
      <c r="E42">
        <v>41</v>
      </c>
    </row>
    <row r="43" spans="2:5" x14ac:dyDescent="0.4">
      <c r="B43">
        <v>42</v>
      </c>
      <c r="E43">
        <v>42</v>
      </c>
    </row>
    <row r="44" spans="2:5" x14ac:dyDescent="0.4">
      <c r="B44">
        <v>43</v>
      </c>
      <c r="E44">
        <v>43</v>
      </c>
    </row>
    <row r="45" spans="2:5" x14ac:dyDescent="0.4">
      <c r="B45">
        <v>44</v>
      </c>
      <c r="E45">
        <v>44</v>
      </c>
    </row>
    <row r="46" spans="2:5" x14ac:dyDescent="0.4">
      <c r="B46">
        <v>45</v>
      </c>
      <c r="E46">
        <v>45</v>
      </c>
    </row>
    <row r="47" spans="2:5" x14ac:dyDescent="0.4">
      <c r="B47">
        <v>46</v>
      </c>
      <c r="E47">
        <v>46</v>
      </c>
    </row>
    <row r="48" spans="2:5" x14ac:dyDescent="0.4">
      <c r="B48">
        <v>47</v>
      </c>
      <c r="E48">
        <v>47</v>
      </c>
    </row>
    <row r="49" spans="2:5" x14ac:dyDescent="0.4">
      <c r="B49">
        <v>48</v>
      </c>
      <c r="E49">
        <v>48</v>
      </c>
    </row>
    <row r="50" spans="2:5" x14ac:dyDescent="0.4">
      <c r="B50">
        <v>49</v>
      </c>
      <c r="E50">
        <v>49</v>
      </c>
    </row>
    <row r="51" spans="2:5" x14ac:dyDescent="0.4">
      <c r="B51">
        <v>50</v>
      </c>
      <c r="E51">
        <v>50</v>
      </c>
    </row>
    <row r="52" spans="2:5" x14ac:dyDescent="0.4">
      <c r="B52">
        <v>51</v>
      </c>
      <c r="E52">
        <v>51</v>
      </c>
    </row>
    <row r="53" spans="2:5" x14ac:dyDescent="0.4">
      <c r="B53">
        <v>52</v>
      </c>
      <c r="E53">
        <v>52</v>
      </c>
    </row>
    <row r="54" spans="2:5" x14ac:dyDescent="0.4">
      <c r="B54">
        <v>53</v>
      </c>
      <c r="E54">
        <v>53</v>
      </c>
    </row>
    <row r="55" spans="2:5" x14ac:dyDescent="0.4">
      <c r="B55">
        <v>54</v>
      </c>
      <c r="E55">
        <v>54</v>
      </c>
    </row>
    <row r="56" spans="2:5" x14ac:dyDescent="0.4">
      <c r="B56">
        <v>55</v>
      </c>
      <c r="E56">
        <v>55</v>
      </c>
    </row>
    <row r="57" spans="2:5" x14ac:dyDescent="0.4">
      <c r="B57">
        <v>56</v>
      </c>
      <c r="E57">
        <v>56</v>
      </c>
    </row>
    <row r="58" spans="2:5" x14ac:dyDescent="0.4">
      <c r="B58">
        <v>57</v>
      </c>
      <c r="E58">
        <v>57</v>
      </c>
    </row>
    <row r="59" spans="2:5" x14ac:dyDescent="0.4">
      <c r="B59">
        <v>58</v>
      </c>
      <c r="E59">
        <v>58</v>
      </c>
    </row>
    <row r="60" spans="2:5" x14ac:dyDescent="0.4">
      <c r="B60">
        <v>59</v>
      </c>
      <c r="E60">
        <v>59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3"/>
  <sheetViews>
    <sheetView workbookViewId="0">
      <selection activeCell="D8" sqref="D8"/>
    </sheetView>
  </sheetViews>
  <sheetFormatPr defaultRowHeight="18.75" x14ac:dyDescent="0.4"/>
  <sheetData>
    <row r="1" spans="1:1" x14ac:dyDescent="0.4">
      <c r="A1" t="s">
        <v>1</v>
      </c>
    </row>
    <row r="2" spans="1:1" x14ac:dyDescent="0.4">
      <c r="A2" t="s">
        <v>0</v>
      </c>
    </row>
    <row r="3" spans="1:1" x14ac:dyDescent="0.4">
      <c r="A3" t="s">
        <v>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写真届出書</vt:lpstr>
      <vt:lpstr>Sheet3</vt:lpstr>
      <vt:lpstr>Sheet1</vt:lpstr>
      <vt:lpstr>Sheet2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