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515" windowWidth="16605" windowHeight="9435" activeTab="0"/>
  </bookViews>
  <sheets>
    <sheet name="29" sheetId="1" r:id="rId1"/>
  </sheets>
  <definedNames>
    <definedName name="_xlnm.Print_Area" localSheetId="0">'29'!$A$1:$X$62</definedName>
  </definedNames>
  <calcPr fullCalcOnLoad="1"/>
</workbook>
</file>

<file path=xl/sharedStrings.xml><?xml version="1.0" encoding="utf-8"?>
<sst xmlns="http://schemas.openxmlformats.org/spreadsheetml/2006/main" count="88" uniqueCount="30">
  <si>
    <t>年度</t>
  </si>
  <si>
    <t>計</t>
  </si>
  <si>
    <t>自動車</t>
  </si>
  <si>
    <t>指数</t>
  </si>
  <si>
    <t>鉄道</t>
  </si>
  <si>
    <t>航空</t>
  </si>
  <si>
    <t>…</t>
  </si>
  <si>
    <t>輸送人員（単位：千人）</t>
  </si>
  <si>
    <t>－</t>
  </si>
  <si>
    <t>旅客船</t>
  </si>
  <si>
    <t>輸送人キロ（単位：百万人キロ）</t>
  </si>
  <si>
    <t>うちＪＲ</t>
  </si>
  <si>
    <t>（指数：平成17年度（平均）＝100）</t>
  </si>
  <si>
    <t>…</t>
  </si>
  <si>
    <t>…</t>
  </si>
  <si>
    <t>昭和25年度</t>
  </si>
  <si>
    <t>平成元年度</t>
  </si>
  <si>
    <t>・昭和62年度より、自動車には軽自動車を加えたので、昭和61年度以前と連続しない。</t>
  </si>
  <si>
    <t>注）</t>
  </si>
  <si>
    <t>・平成6年度の自動車の指数は、兵庫県の数値を含まないため省略した。</t>
  </si>
  <si>
    <t>・鉄道は、うちJRの輸送人員、人キロの昭和62年度分以降は、JR各社間の重複等があり、前年度までと連続しない。</t>
  </si>
  <si>
    <t>・国内航空は定期便のみの数値である。</t>
  </si>
  <si>
    <t>・指数は平成17年度を基準としている。</t>
  </si>
  <si>
    <t>6.12　旅客輸送の推移 （その１）</t>
  </si>
  <si>
    <t>6.12　旅客輸送の推移（その２）</t>
  </si>
  <si>
    <t>・平成6年度の自動車の数値には、平成7年1月～3月の兵庫県（営業用バス等を除く）を含まない。平成7年1・2月の自動車の数値に
  は、兵庫県の数値（営業用バスを除く）を含まない。</t>
  </si>
  <si>
    <t>・平成22年度より、「自動車輸送統計年報」の調査方法及び集計方法を変更した。自動車のうち自家用乗用車、軽自動車の調査を除
  外し、営業用自動車の数値のみを公表値とすることから平成21年度以前の数値とは連続しない。参考として営業用自動車の数値を
　（　　　）に示す。</t>
  </si>
  <si>
    <t>・平成22年度及び23年度の自動車の数値には、東日本大震災の影響により北海道運輸局及び東北運輸局管内の23年3月、4月の数
  値（営業用バスを除く）を含まない。平成22年度、23年度の自動車の指数は、北海道運輸局及び東北運輸局の数値を含まないため
  省略した。</t>
  </si>
  <si>
    <t>・旅客船の輸送量については、昭和47年度までは定期のみ、昭和48年度からは定期と不定期をあわせたものである。なお、昭和44
 年度までの輸送人キロは、輸送人員に27キロメートル（1人平均輸送キロ）を乗じて推計した。</t>
  </si>
  <si>
    <t>資料：国土交通省 「交通関連統計資料集」より作成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</si>
</sst>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;&quot;△ &quot;#,##0"/>
    <numFmt numFmtId="180" formatCode="#,##0.0;&quot;△ &quot;#,##0.0"/>
    <numFmt numFmtId="181" formatCode="#,##0_);[Red]\(#,##0\)"/>
    <numFmt numFmtId="182" formatCode="#,##0.0_);[Red]\(#,##0.0\)"/>
    <numFmt numFmtId="183" formatCode="_ * #\ ###\ ##0_ \ \ ;_ * \-#\ ###\ ##0_ \ \ ;_ * &quot;-&quot;_ ;_ @_ "/>
    <numFmt numFmtId="184" formatCode="_ * #,##0.0_ ;_ * \-#,##0.0_ ;_ * &quot;-&quot;_ ;_ @_ "/>
    <numFmt numFmtId="185" formatCode="_ * #\ ###\ ##0_ ;_ * \-#\ ###\ ##0_ ;_ * &quot;-&quot;_ ;_ @_ "/>
    <numFmt numFmtId="186" formatCode="#,##0_);\(#,##0\)"/>
    <numFmt numFmtId="187" formatCode="#,##0.0_);\(#,##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 style="dotted"/>
      <bottom>
        <color indexed="63"/>
      </bottom>
    </border>
    <border>
      <left style="hair"/>
      <right style="dash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dashed"/>
      <top style="thin"/>
      <bottom/>
    </border>
    <border>
      <left/>
      <right style="thin"/>
      <top style="thin"/>
      <bottom/>
    </border>
    <border>
      <left/>
      <right style="dashed"/>
      <top style="dashed"/>
      <bottom/>
    </border>
    <border>
      <left/>
      <right style="dashed"/>
      <top/>
      <bottom/>
    </border>
    <border>
      <left/>
      <right style="thin"/>
      <top/>
      <bottom/>
    </border>
    <border>
      <left style="hair"/>
      <right>
        <color indexed="63"/>
      </right>
      <top style="hair"/>
      <bottom style="thin"/>
    </border>
    <border>
      <left style="hair"/>
      <right style="dashed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 style="dashed"/>
      <right/>
      <top style="thin"/>
      <bottom/>
    </border>
    <border>
      <left style="hair"/>
      <right style="dashed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hair"/>
      <right style="dashed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/>
      <top/>
      <bottom/>
    </border>
    <border>
      <left style="hair"/>
      <right style="dashed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dotted"/>
    </border>
    <border>
      <left style="hair"/>
      <right style="dashed"/>
      <top style="thin"/>
      <bottom style="dotted"/>
    </border>
    <border>
      <left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hair"/>
      <right style="dashed"/>
      <top style="dotted"/>
      <bottom style="dotted"/>
    </border>
    <border>
      <left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hair"/>
      <right style="dashed"/>
      <top style="dotted"/>
      <bottom style="thin"/>
    </border>
    <border>
      <left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hair"/>
      <right style="dash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hair"/>
      <right style="dashed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dashed"/>
      <right/>
      <top/>
      <bottom style="thin"/>
    </border>
    <border>
      <left style="dashed"/>
      <right/>
      <top style="dashed"/>
      <bottom/>
    </border>
    <border>
      <left style="hair"/>
      <right style="dashed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3" fillId="0" borderId="0">
      <alignment vertical="center"/>
      <protection/>
    </xf>
    <xf numFmtId="0" fontId="43" fillId="29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6" fillId="30" borderId="10" xfId="60" applyNumberFormat="1" applyFont="1" applyFill="1" applyBorder="1" applyAlignment="1">
      <alignment horizontal="right" vertical="center" shrinkToFit="1"/>
      <protection/>
    </xf>
    <xf numFmtId="182" fontId="6" fillId="30" borderId="11" xfId="60" applyNumberFormat="1" applyFont="1" applyFill="1" applyBorder="1" applyAlignment="1">
      <alignment horizontal="right" vertical="center" shrinkToFit="1"/>
      <protection/>
    </xf>
    <xf numFmtId="176" fontId="6" fillId="30" borderId="12" xfId="60" applyNumberFormat="1" applyFont="1" applyFill="1" applyBorder="1" applyAlignment="1">
      <alignment horizontal="right" vertical="center" shrinkToFit="1"/>
      <protection/>
    </xf>
    <xf numFmtId="177" fontId="6" fillId="30" borderId="13" xfId="60" applyNumberFormat="1" applyFont="1" applyFill="1" applyBorder="1" applyAlignment="1">
      <alignment horizontal="right" vertical="center" shrinkToFit="1"/>
      <protection/>
    </xf>
    <xf numFmtId="176" fontId="6" fillId="30" borderId="14" xfId="60" applyNumberFormat="1" applyFont="1" applyFill="1" applyBorder="1" applyAlignment="1">
      <alignment horizontal="right" vertical="center" shrinkToFit="1"/>
      <protection/>
    </xf>
    <xf numFmtId="177" fontId="6" fillId="30" borderId="11" xfId="60" applyNumberFormat="1" applyFont="1" applyFill="1" applyBorder="1" applyAlignment="1">
      <alignment horizontal="right" vertical="center" shrinkToFit="1"/>
      <protection/>
    </xf>
    <xf numFmtId="0" fontId="6" fillId="0" borderId="15" xfId="0" applyFont="1" applyFill="1" applyBorder="1" applyAlignment="1">
      <alignment horizontal="center" vertical="center"/>
    </xf>
    <xf numFmtId="181" fontId="6" fillId="0" borderId="16" xfId="60" applyNumberFormat="1" applyFont="1" applyFill="1" applyBorder="1" applyAlignment="1">
      <alignment horizontal="right" vertical="center" shrinkToFit="1"/>
      <protection/>
    </xf>
    <xf numFmtId="182" fontId="6" fillId="30" borderId="16" xfId="60" applyNumberFormat="1" applyFont="1" applyFill="1" applyBorder="1" applyAlignment="1">
      <alignment horizontal="right" vertical="center" shrinkToFit="1"/>
      <protection/>
    </xf>
    <xf numFmtId="176" fontId="6" fillId="0" borderId="14" xfId="0" applyNumberFormat="1" applyFont="1" applyBorder="1" applyAlignment="1">
      <alignment vertical="center"/>
    </xf>
    <xf numFmtId="177" fontId="6" fillId="30" borderId="16" xfId="60" applyNumberFormat="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76" fontId="6" fillId="0" borderId="41" xfId="0" applyNumberFormat="1" applyFont="1" applyBorder="1" applyAlignment="1">
      <alignment vertical="center"/>
    </xf>
    <xf numFmtId="177" fontId="6" fillId="0" borderId="42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vertical="center"/>
    </xf>
    <xf numFmtId="177" fontId="6" fillId="0" borderId="42" xfId="0" applyNumberFormat="1" applyFont="1" applyBorder="1" applyAlignment="1">
      <alignment vertical="center"/>
    </xf>
    <xf numFmtId="177" fontId="6" fillId="0" borderId="4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6" fillId="0" borderId="45" xfId="0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176" fontId="6" fillId="0" borderId="47" xfId="0" applyNumberFormat="1" applyFont="1" applyBorder="1" applyAlignment="1">
      <alignment vertical="center"/>
    </xf>
    <xf numFmtId="177" fontId="6" fillId="0" borderId="48" xfId="0" applyNumberFormat="1" applyFont="1" applyBorder="1" applyAlignment="1">
      <alignment horizontal="right" vertical="center"/>
    </xf>
    <xf numFmtId="176" fontId="6" fillId="0" borderId="49" xfId="0" applyNumberFormat="1" applyFont="1" applyBorder="1" applyAlignment="1">
      <alignment vertical="center"/>
    </xf>
    <xf numFmtId="177" fontId="6" fillId="0" borderId="48" xfId="0" applyNumberFormat="1" applyFont="1" applyBorder="1" applyAlignment="1">
      <alignment vertical="center"/>
    </xf>
    <xf numFmtId="177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7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7" fontId="6" fillId="0" borderId="55" xfId="0" applyNumberFormat="1" applyFont="1" applyBorder="1" applyAlignment="1">
      <alignment horizontal="right" vertical="center"/>
    </xf>
    <xf numFmtId="176" fontId="6" fillId="0" borderId="56" xfId="0" applyNumberFormat="1" applyFont="1" applyBorder="1" applyAlignment="1">
      <alignment vertical="center"/>
    </xf>
    <xf numFmtId="177" fontId="6" fillId="0" borderId="55" xfId="0" applyNumberFormat="1" applyFont="1" applyBorder="1" applyAlignment="1">
      <alignment vertical="center"/>
    </xf>
    <xf numFmtId="177" fontId="6" fillId="0" borderId="57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177" fontId="6" fillId="0" borderId="59" xfId="0" applyNumberFormat="1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176" fontId="6" fillId="0" borderId="61" xfId="0" applyNumberFormat="1" applyFont="1" applyBorder="1" applyAlignment="1">
      <alignment vertical="center"/>
    </xf>
    <xf numFmtId="177" fontId="6" fillId="0" borderId="62" xfId="0" applyNumberFormat="1" applyFont="1" applyBorder="1" applyAlignment="1">
      <alignment horizontal="right" vertical="center"/>
    </xf>
    <xf numFmtId="176" fontId="6" fillId="0" borderId="63" xfId="0" applyNumberFormat="1" applyFont="1" applyBorder="1" applyAlignment="1">
      <alignment vertical="center"/>
    </xf>
    <xf numFmtId="177" fontId="6" fillId="0" borderId="62" xfId="0" applyNumberFormat="1" applyFont="1" applyBorder="1" applyAlignment="1">
      <alignment vertical="center"/>
    </xf>
    <xf numFmtId="177" fontId="6" fillId="0" borderId="64" xfId="0" applyNumberFormat="1" applyFont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7" fontId="6" fillId="0" borderId="66" xfId="0" applyNumberFormat="1" applyFont="1" applyBorder="1" applyAlignment="1">
      <alignment vertical="center"/>
    </xf>
    <xf numFmtId="177" fontId="6" fillId="0" borderId="50" xfId="0" applyNumberFormat="1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/>
    </xf>
    <xf numFmtId="176" fontId="6" fillId="0" borderId="68" xfId="0" applyNumberFormat="1" applyFont="1" applyBorder="1" applyAlignment="1">
      <alignment vertical="center"/>
    </xf>
    <xf numFmtId="177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7" fontId="6" fillId="0" borderId="71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7" fontId="6" fillId="0" borderId="73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178" fontId="6" fillId="0" borderId="48" xfId="0" applyNumberFormat="1" applyFont="1" applyFill="1" applyBorder="1" applyAlignment="1">
      <alignment horizontal="right" vertical="center"/>
    </xf>
    <xf numFmtId="178" fontId="6" fillId="0" borderId="50" xfId="0" applyNumberFormat="1" applyFont="1" applyFill="1" applyBorder="1" applyAlignment="1">
      <alignment horizontal="right" vertical="center"/>
    </xf>
    <xf numFmtId="178" fontId="6" fillId="0" borderId="52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86" fontId="6" fillId="0" borderId="68" xfId="0" applyNumberFormat="1" applyFont="1" applyFill="1" applyBorder="1" applyAlignment="1">
      <alignment vertical="center" shrinkToFit="1"/>
    </xf>
    <xf numFmtId="180" fontId="6" fillId="0" borderId="69" xfId="0" applyNumberFormat="1" applyFont="1" applyFill="1" applyBorder="1" applyAlignment="1">
      <alignment vertical="center"/>
    </xf>
    <xf numFmtId="186" fontId="6" fillId="0" borderId="72" xfId="0" applyNumberFormat="1" applyFont="1" applyFill="1" applyBorder="1" applyAlignment="1">
      <alignment vertical="center" shrinkToFit="1"/>
    </xf>
    <xf numFmtId="187" fontId="6" fillId="0" borderId="69" xfId="0" applyNumberFormat="1" applyFont="1" applyFill="1" applyBorder="1" applyAlignment="1">
      <alignment vertical="center" shrinkToFit="1"/>
    </xf>
    <xf numFmtId="186" fontId="6" fillId="0" borderId="68" xfId="0" applyNumberFormat="1" applyFont="1" applyBorder="1" applyAlignment="1">
      <alignment vertical="center" shrinkToFit="1"/>
    </xf>
    <xf numFmtId="179" fontId="6" fillId="0" borderId="14" xfId="60" applyNumberFormat="1" applyFont="1" applyFill="1" applyBorder="1" applyAlignment="1">
      <alignment horizontal="right" vertical="center"/>
      <protection/>
    </xf>
    <xf numFmtId="180" fontId="6" fillId="0" borderId="16" xfId="60" applyNumberFormat="1" applyFont="1" applyFill="1" applyBorder="1" applyAlignment="1">
      <alignment horizontal="right" vertical="center"/>
      <protection/>
    </xf>
    <xf numFmtId="179" fontId="6" fillId="0" borderId="12" xfId="60" applyNumberFormat="1" applyFont="1" applyFill="1" applyBorder="1" applyAlignment="1">
      <alignment horizontal="right" vertical="center"/>
      <protection/>
    </xf>
    <xf numFmtId="186" fontId="6" fillId="0" borderId="68" xfId="60" applyNumberFormat="1" applyFont="1" applyFill="1" applyBorder="1" applyAlignment="1">
      <alignment horizontal="right" vertical="center" shrinkToFit="1"/>
      <protection/>
    </xf>
    <xf numFmtId="187" fontId="6" fillId="0" borderId="69" xfId="60" applyNumberFormat="1" applyFont="1" applyFill="1" applyBorder="1" applyAlignment="1">
      <alignment horizontal="right" vertical="center" shrinkToFit="1"/>
      <protection/>
    </xf>
    <xf numFmtId="186" fontId="6" fillId="0" borderId="72" xfId="60" applyNumberFormat="1" applyFont="1" applyFill="1" applyBorder="1" applyAlignment="1">
      <alignment horizontal="right" vertical="center"/>
      <protection/>
    </xf>
    <xf numFmtId="187" fontId="6" fillId="0" borderId="69" xfId="60" applyNumberFormat="1" applyFont="1" applyFill="1" applyBorder="1" applyAlignment="1">
      <alignment horizontal="right" vertical="center"/>
      <protection/>
    </xf>
    <xf numFmtId="186" fontId="6" fillId="0" borderId="74" xfId="60" applyNumberFormat="1" applyFont="1" applyFill="1" applyBorder="1" applyAlignment="1">
      <alignment horizontal="right" vertical="center" shrinkToFit="1"/>
      <protection/>
    </xf>
    <xf numFmtId="187" fontId="6" fillId="0" borderId="75" xfId="60" applyNumberFormat="1" applyFont="1" applyFill="1" applyBorder="1" applyAlignment="1">
      <alignment horizontal="right" vertical="center" shrinkToFit="1"/>
      <protection/>
    </xf>
    <xf numFmtId="176" fontId="6" fillId="0" borderId="74" xfId="0" applyNumberFormat="1" applyFont="1" applyBorder="1" applyAlignment="1">
      <alignment vertical="center"/>
    </xf>
    <xf numFmtId="186" fontId="6" fillId="0" borderId="76" xfId="60" applyNumberFormat="1" applyFont="1" applyFill="1" applyBorder="1" applyAlignment="1">
      <alignment horizontal="right" vertical="center"/>
      <protection/>
    </xf>
    <xf numFmtId="186" fontId="6" fillId="0" borderId="74" xfId="0" applyNumberFormat="1" applyFont="1" applyBorder="1" applyAlignment="1">
      <alignment vertical="center" shrinkToFit="1"/>
    </xf>
    <xf numFmtId="179" fontId="6" fillId="0" borderId="41" xfId="60" applyNumberFormat="1" applyFont="1" applyFill="1" applyBorder="1" applyAlignment="1">
      <alignment horizontal="right" vertical="center"/>
      <protection/>
    </xf>
    <xf numFmtId="180" fontId="6" fillId="0" borderId="42" xfId="60" applyNumberFormat="1" applyFont="1" applyFill="1" applyBorder="1" applyAlignment="1">
      <alignment horizontal="right" vertical="center"/>
      <protection/>
    </xf>
    <xf numFmtId="179" fontId="6" fillId="0" borderId="0" xfId="60" applyNumberFormat="1" applyFont="1" applyFill="1" applyBorder="1" applyAlignment="1">
      <alignment horizontal="right" vertical="center"/>
      <protection/>
    </xf>
    <xf numFmtId="0" fontId="6" fillId="0" borderId="53" xfId="0" applyFont="1" applyFill="1" applyBorder="1" applyAlignment="1">
      <alignment horizontal="center" vertical="center"/>
    </xf>
    <xf numFmtId="176" fontId="6" fillId="30" borderId="54" xfId="60" applyNumberFormat="1" applyFont="1" applyFill="1" applyBorder="1" applyAlignment="1">
      <alignment horizontal="right" vertical="center" shrinkToFit="1"/>
      <protection/>
    </xf>
    <xf numFmtId="181" fontId="6" fillId="30" borderId="55" xfId="60" applyNumberFormat="1" applyFont="1" applyFill="1" applyBorder="1" applyAlignment="1">
      <alignment horizontal="right" vertical="center" shrinkToFit="1"/>
      <protection/>
    </xf>
    <xf numFmtId="176" fontId="6" fillId="30" borderId="56" xfId="60" applyNumberFormat="1" applyFont="1" applyFill="1" applyBorder="1" applyAlignment="1">
      <alignment horizontal="right" vertical="center" shrinkToFit="1"/>
      <protection/>
    </xf>
    <xf numFmtId="182" fontId="6" fillId="30" borderId="55" xfId="60" applyNumberFormat="1" applyFont="1" applyFill="1" applyBorder="1" applyAlignment="1">
      <alignment horizontal="right" vertical="center" shrinkToFit="1"/>
      <protection/>
    </xf>
    <xf numFmtId="182" fontId="6" fillId="30" borderId="57" xfId="60" applyNumberFormat="1" applyFont="1" applyFill="1" applyBorder="1" applyAlignment="1">
      <alignment horizontal="right" vertical="center" shrinkToFit="1"/>
      <protection/>
    </xf>
    <xf numFmtId="176" fontId="6" fillId="30" borderId="58" xfId="60" applyNumberFormat="1" applyFont="1" applyFill="1" applyBorder="1" applyAlignment="1">
      <alignment horizontal="right" vertical="center" shrinkToFit="1"/>
      <protection/>
    </xf>
    <xf numFmtId="177" fontId="6" fillId="30" borderId="59" xfId="60" applyNumberFormat="1" applyFont="1" applyFill="1" applyBorder="1" applyAlignment="1">
      <alignment horizontal="right" vertical="center" shrinkToFit="1"/>
      <protection/>
    </xf>
    <xf numFmtId="177" fontId="6" fillId="30" borderId="55" xfId="60" applyNumberFormat="1" applyFont="1" applyFill="1" applyBorder="1" applyAlignment="1">
      <alignment horizontal="right" vertical="center" shrinkToFit="1"/>
      <protection/>
    </xf>
    <xf numFmtId="177" fontId="6" fillId="30" borderId="57" xfId="60" applyNumberFormat="1" applyFont="1" applyFill="1" applyBorder="1" applyAlignment="1">
      <alignment horizontal="right" vertical="center" shrinkToFit="1"/>
      <protection/>
    </xf>
    <xf numFmtId="181" fontId="6" fillId="30" borderId="16" xfId="60" applyNumberFormat="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6" fillId="0" borderId="77" xfId="0" applyFont="1" applyFill="1" applyBorder="1" applyAlignment="1">
      <alignment horizontal="center" vertical="center"/>
    </xf>
    <xf numFmtId="176" fontId="6" fillId="0" borderId="78" xfId="60" applyNumberFormat="1" applyFont="1" applyFill="1" applyBorder="1" applyAlignment="1">
      <alignment horizontal="right" vertical="center" shrinkToFit="1"/>
      <protection/>
    </xf>
    <xf numFmtId="181" fontId="6" fillId="0" borderId="79" xfId="60" applyNumberFormat="1" applyFont="1" applyFill="1" applyBorder="1" applyAlignment="1">
      <alignment horizontal="right" vertical="center" shrinkToFit="1"/>
      <protection/>
    </xf>
    <xf numFmtId="176" fontId="6" fillId="0" borderId="80" xfId="60" applyNumberFormat="1" applyFont="1" applyFill="1" applyBorder="1" applyAlignment="1">
      <alignment horizontal="right" vertical="center" shrinkToFit="1"/>
      <protection/>
    </xf>
    <xf numFmtId="182" fontId="6" fillId="0" borderId="79" xfId="60" applyNumberFormat="1" applyFont="1" applyFill="1" applyBorder="1" applyAlignment="1">
      <alignment horizontal="right" vertical="center" shrinkToFit="1"/>
      <protection/>
    </xf>
    <xf numFmtId="182" fontId="6" fillId="0" borderId="81" xfId="60" applyNumberFormat="1" applyFont="1" applyFill="1" applyBorder="1" applyAlignment="1">
      <alignment horizontal="right" vertical="center" shrinkToFit="1"/>
      <protection/>
    </xf>
    <xf numFmtId="176" fontId="6" fillId="0" borderId="82" xfId="60" applyNumberFormat="1" applyFont="1" applyFill="1" applyBorder="1" applyAlignment="1">
      <alignment horizontal="right" vertical="center" shrinkToFit="1"/>
      <protection/>
    </xf>
    <xf numFmtId="177" fontId="6" fillId="0" borderId="83" xfId="60" applyNumberFormat="1" applyFont="1" applyFill="1" applyBorder="1" applyAlignment="1">
      <alignment horizontal="right" vertical="center" shrinkToFit="1"/>
      <protection/>
    </xf>
    <xf numFmtId="176" fontId="6" fillId="0" borderId="78" xfId="0" applyNumberFormat="1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176" fontId="6" fillId="0" borderId="61" xfId="60" applyNumberFormat="1" applyFont="1" applyFill="1" applyBorder="1" applyAlignment="1">
      <alignment horizontal="right" vertical="center" shrinkToFit="1"/>
      <protection/>
    </xf>
    <xf numFmtId="181" fontId="6" fillId="0" borderId="62" xfId="60" applyNumberFormat="1" applyFont="1" applyFill="1" applyBorder="1" applyAlignment="1">
      <alignment horizontal="right" vertical="center" shrinkToFit="1"/>
      <protection/>
    </xf>
    <xf numFmtId="176" fontId="6" fillId="30" borderId="63" xfId="60" applyNumberFormat="1" applyFont="1" applyFill="1" applyBorder="1" applyAlignment="1">
      <alignment horizontal="right" vertical="center" shrinkToFit="1"/>
      <protection/>
    </xf>
    <xf numFmtId="182" fontId="6" fillId="30" borderId="62" xfId="60" applyNumberFormat="1" applyFont="1" applyFill="1" applyBorder="1" applyAlignment="1">
      <alignment horizontal="right" vertical="center" shrinkToFit="1"/>
      <protection/>
    </xf>
    <xf numFmtId="182" fontId="6" fillId="30" borderId="64" xfId="60" applyNumberFormat="1" applyFont="1" applyFill="1" applyBorder="1" applyAlignment="1">
      <alignment horizontal="right" vertical="center" shrinkToFit="1"/>
      <protection/>
    </xf>
    <xf numFmtId="176" fontId="6" fillId="30" borderId="65" xfId="60" applyNumberFormat="1" applyFont="1" applyFill="1" applyBorder="1" applyAlignment="1">
      <alignment horizontal="right" vertical="center" shrinkToFit="1"/>
      <protection/>
    </xf>
    <xf numFmtId="177" fontId="6" fillId="30" borderId="66" xfId="60" applyNumberFormat="1" applyFont="1" applyFill="1" applyBorder="1" applyAlignment="1">
      <alignment horizontal="right" vertical="center" shrinkToFit="1"/>
      <protection/>
    </xf>
    <xf numFmtId="177" fontId="6" fillId="0" borderId="79" xfId="60" applyNumberFormat="1" applyFont="1" applyFill="1" applyBorder="1" applyAlignment="1">
      <alignment horizontal="right" vertical="center" shrinkToFit="1"/>
      <protection/>
    </xf>
    <xf numFmtId="177" fontId="6" fillId="0" borderId="81" xfId="60" applyNumberFormat="1" applyFont="1" applyFill="1" applyBorder="1" applyAlignment="1">
      <alignment horizontal="right" vertical="center" shrinkToFit="1"/>
      <protection/>
    </xf>
    <xf numFmtId="177" fontId="6" fillId="30" borderId="62" xfId="60" applyNumberFormat="1" applyFont="1" applyFill="1" applyBorder="1" applyAlignment="1">
      <alignment horizontal="right" vertical="center" shrinkToFit="1"/>
      <protection/>
    </xf>
    <xf numFmtId="177" fontId="6" fillId="30" borderId="64" xfId="60" applyNumberFormat="1" applyFont="1" applyFill="1" applyBorder="1" applyAlignment="1">
      <alignment horizontal="right" vertical="center" shrinkToFit="1"/>
      <protection/>
    </xf>
    <xf numFmtId="0" fontId="4" fillId="0" borderId="8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70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69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71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7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7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179" fontId="6" fillId="0" borderId="86" xfId="0" applyNumberFormat="1" applyFont="1" applyFill="1" applyBorder="1" applyAlignment="1">
      <alignment horizontal="right" vertical="center"/>
    </xf>
    <xf numFmtId="180" fontId="6" fillId="0" borderId="75" xfId="0" applyNumberFormat="1" applyFont="1" applyFill="1" applyBorder="1" applyAlignment="1">
      <alignment horizontal="right" vertical="center"/>
    </xf>
    <xf numFmtId="180" fontId="6" fillId="0" borderId="88" xfId="0" applyNumberFormat="1" applyFont="1" applyFill="1" applyBorder="1" applyAlignment="1">
      <alignment horizontal="right" vertical="center"/>
    </xf>
    <xf numFmtId="179" fontId="6" fillId="0" borderId="76" xfId="0" applyNumberFormat="1" applyFont="1" applyFill="1" applyBorder="1" applyAlignment="1">
      <alignment horizontal="right" vertical="center"/>
    </xf>
    <xf numFmtId="180" fontId="6" fillId="0" borderId="89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179" fontId="6" fillId="0" borderId="43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1総括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64"/>
  <sheetViews>
    <sheetView tabSelected="1" view="pageLayout" zoomScaleNormal="85" zoomScaleSheetLayoutView="85" workbookViewId="0" topLeftCell="M64">
      <selection activeCell="W55" sqref="W55"/>
    </sheetView>
  </sheetViews>
  <sheetFormatPr defaultColWidth="9.00390625" defaultRowHeight="13.5"/>
  <cols>
    <col min="1" max="1" width="12.625" style="2" customWidth="1"/>
    <col min="2" max="2" width="11.125" style="2" customWidth="1"/>
    <col min="3" max="3" width="9.00390625" style="2" customWidth="1"/>
    <col min="4" max="4" width="11.125" style="2" customWidth="1"/>
    <col min="5" max="5" width="9.00390625" style="2" customWidth="1"/>
    <col min="6" max="6" width="11.125" style="2" customWidth="1"/>
    <col min="7" max="7" width="9.00390625" style="2" customWidth="1"/>
    <col min="8" max="8" width="11.125" style="2" customWidth="1"/>
    <col min="9" max="9" width="9.00390625" style="2" customWidth="1"/>
    <col min="10" max="10" width="11.125" style="2" customWidth="1"/>
    <col min="11" max="11" width="9.00390625" style="2" customWidth="1"/>
    <col min="12" max="12" width="11.125" style="2" customWidth="1"/>
    <col min="13" max="13" width="12.625" style="2" customWidth="1"/>
    <col min="14" max="14" width="11.125" style="2" customWidth="1"/>
    <col min="15" max="15" width="9.00390625" style="2" customWidth="1"/>
    <col min="16" max="16" width="11.125" style="2" customWidth="1"/>
    <col min="17" max="17" width="9.00390625" style="2" customWidth="1"/>
    <col min="18" max="18" width="11.125" style="2" customWidth="1"/>
    <col min="19" max="19" width="9.00390625" style="2" customWidth="1"/>
    <col min="20" max="20" width="11.125" style="2" customWidth="1"/>
    <col min="21" max="21" width="9.00390625" style="2" customWidth="1"/>
    <col min="22" max="22" width="11.125" style="2" customWidth="1"/>
    <col min="23" max="23" width="9.00390625" style="2" customWidth="1"/>
    <col min="24" max="24" width="11.125" style="2" customWidth="1"/>
    <col min="25" max="16384" width="9.00390625" style="1" customWidth="1"/>
  </cols>
  <sheetData>
    <row r="1" spans="1:24" s="133" customFormat="1" ht="31.5" customHeight="1">
      <c r="A1" s="130" t="s">
        <v>23</v>
      </c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0" t="s">
        <v>24</v>
      </c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</row>
    <row r="2" spans="12:24" ht="18" customHeight="1" thickBot="1">
      <c r="L2" s="14" t="s">
        <v>12</v>
      </c>
      <c r="X2" s="14" t="s">
        <v>12</v>
      </c>
    </row>
    <row r="3" spans="1:24" ht="18" customHeight="1">
      <c r="A3" s="155"/>
      <c r="B3" s="15" t="s">
        <v>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55" t="s">
        <v>0</v>
      </c>
      <c r="N3" s="17" t="s">
        <v>10</v>
      </c>
      <c r="O3" s="17"/>
      <c r="P3" s="17"/>
      <c r="Q3" s="17"/>
      <c r="R3" s="17"/>
      <c r="S3" s="17"/>
      <c r="T3" s="17"/>
      <c r="U3" s="17"/>
      <c r="V3" s="17"/>
      <c r="W3" s="17"/>
      <c r="X3" s="16"/>
    </row>
    <row r="4" spans="1:24" ht="18" customHeight="1">
      <c r="A4" s="156"/>
      <c r="B4" s="158" t="s">
        <v>2</v>
      </c>
      <c r="C4" s="18"/>
      <c r="D4" s="161" t="s">
        <v>4</v>
      </c>
      <c r="E4" s="18"/>
      <c r="F4" s="18"/>
      <c r="G4" s="19"/>
      <c r="H4" s="161" t="s">
        <v>9</v>
      </c>
      <c r="I4" s="19"/>
      <c r="J4" s="164" t="s">
        <v>5</v>
      </c>
      <c r="K4" s="20"/>
      <c r="L4" s="159" t="s">
        <v>1</v>
      </c>
      <c r="M4" s="156"/>
      <c r="N4" s="164" t="s">
        <v>2</v>
      </c>
      <c r="O4" s="18"/>
      <c r="P4" s="161" t="s">
        <v>4</v>
      </c>
      <c r="Q4" s="18"/>
      <c r="R4" s="18"/>
      <c r="S4" s="19"/>
      <c r="T4" s="161" t="s">
        <v>9</v>
      </c>
      <c r="U4" s="19"/>
      <c r="V4" s="164" t="s">
        <v>5</v>
      </c>
      <c r="W4" s="20"/>
      <c r="X4" s="159" t="s">
        <v>1</v>
      </c>
    </row>
    <row r="5" spans="1:24" ht="18" customHeight="1">
      <c r="A5" s="156"/>
      <c r="B5" s="159"/>
      <c r="D5" s="162"/>
      <c r="F5" s="167" t="s">
        <v>11</v>
      </c>
      <c r="G5" s="21"/>
      <c r="H5" s="162"/>
      <c r="I5" s="22"/>
      <c r="J5" s="165"/>
      <c r="K5" s="23"/>
      <c r="L5" s="159"/>
      <c r="M5" s="156"/>
      <c r="N5" s="165"/>
      <c r="P5" s="162"/>
      <c r="R5" s="167" t="s">
        <v>11</v>
      </c>
      <c r="S5" s="21"/>
      <c r="T5" s="162"/>
      <c r="U5" s="22"/>
      <c r="V5" s="165"/>
      <c r="W5" s="23"/>
      <c r="X5" s="159"/>
    </row>
    <row r="6" spans="1:24" ht="18" customHeight="1">
      <c r="A6" s="157"/>
      <c r="B6" s="160"/>
      <c r="C6" s="24" t="s">
        <v>3</v>
      </c>
      <c r="D6" s="163"/>
      <c r="E6" s="24" t="s">
        <v>3</v>
      </c>
      <c r="F6" s="163"/>
      <c r="G6" s="25" t="s">
        <v>3</v>
      </c>
      <c r="H6" s="163"/>
      <c r="I6" s="25" t="s">
        <v>3</v>
      </c>
      <c r="J6" s="166"/>
      <c r="K6" s="26" t="s">
        <v>3</v>
      </c>
      <c r="L6" s="160"/>
      <c r="M6" s="157"/>
      <c r="N6" s="166"/>
      <c r="O6" s="24" t="s">
        <v>3</v>
      </c>
      <c r="P6" s="163"/>
      <c r="Q6" s="24" t="s">
        <v>3</v>
      </c>
      <c r="R6" s="163"/>
      <c r="S6" s="25" t="s">
        <v>3</v>
      </c>
      <c r="T6" s="163"/>
      <c r="U6" s="25" t="s">
        <v>3</v>
      </c>
      <c r="V6" s="166"/>
      <c r="W6" s="26" t="s">
        <v>3</v>
      </c>
      <c r="X6" s="160"/>
    </row>
    <row r="7" spans="1:24" ht="18" customHeight="1">
      <c r="A7" s="27" t="s">
        <v>15</v>
      </c>
      <c r="B7" s="28">
        <v>1515000</v>
      </c>
      <c r="C7" s="29" t="s">
        <v>6</v>
      </c>
      <c r="D7" s="30">
        <v>8391932</v>
      </c>
      <c r="E7" s="31">
        <v>38.8</v>
      </c>
      <c r="F7" s="30">
        <v>3095194</v>
      </c>
      <c r="G7" s="32">
        <v>35.7</v>
      </c>
      <c r="H7" s="30">
        <v>97348</v>
      </c>
      <c r="I7" s="32">
        <v>88.4</v>
      </c>
      <c r="J7" s="33" t="s">
        <v>8</v>
      </c>
      <c r="K7" s="34" t="s">
        <v>8</v>
      </c>
      <c r="L7" s="28">
        <v>10044280</v>
      </c>
      <c r="M7" s="27" t="s">
        <v>15</v>
      </c>
      <c r="N7" s="35">
        <v>9000</v>
      </c>
      <c r="O7" s="29" t="s">
        <v>6</v>
      </c>
      <c r="P7" s="30">
        <v>105468</v>
      </c>
      <c r="Q7" s="31">
        <v>27.4</v>
      </c>
      <c r="R7" s="30">
        <v>69004</v>
      </c>
      <c r="S7" s="32">
        <v>28.7</v>
      </c>
      <c r="T7" s="30">
        <v>2628</v>
      </c>
      <c r="U7" s="32">
        <v>61.1</v>
      </c>
      <c r="V7" s="33" t="s">
        <v>8</v>
      </c>
      <c r="W7" s="34" t="s">
        <v>8</v>
      </c>
      <c r="X7" s="28">
        <v>117096</v>
      </c>
    </row>
    <row r="8" spans="1:24" ht="18" customHeight="1">
      <c r="A8" s="36">
        <v>30</v>
      </c>
      <c r="B8" s="37">
        <v>4261000</v>
      </c>
      <c r="C8" s="38" t="s">
        <v>6</v>
      </c>
      <c r="D8" s="39">
        <v>9780980</v>
      </c>
      <c r="E8" s="40">
        <v>45.2</v>
      </c>
      <c r="F8" s="39">
        <v>3849219</v>
      </c>
      <c r="G8" s="41">
        <v>44.4</v>
      </c>
      <c r="H8" s="39">
        <v>73920</v>
      </c>
      <c r="I8" s="41">
        <v>67.1</v>
      </c>
      <c r="J8" s="42">
        <v>361</v>
      </c>
      <c r="K8" s="43">
        <v>0.4</v>
      </c>
      <c r="L8" s="37">
        <v>14116261</v>
      </c>
      <c r="M8" s="36">
        <v>30</v>
      </c>
      <c r="N8" s="42">
        <v>27500</v>
      </c>
      <c r="O8" s="38" t="s">
        <v>6</v>
      </c>
      <c r="P8" s="39">
        <v>136112</v>
      </c>
      <c r="Q8" s="40">
        <v>35.4</v>
      </c>
      <c r="R8" s="39">
        <v>91239</v>
      </c>
      <c r="S8" s="41">
        <v>37.9</v>
      </c>
      <c r="T8" s="39">
        <v>1996</v>
      </c>
      <c r="U8" s="41">
        <v>46.4</v>
      </c>
      <c r="V8" s="42">
        <v>225</v>
      </c>
      <c r="W8" s="43">
        <v>0.3</v>
      </c>
      <c r="X8" s="37">
        <v>165833</v>
      </c>
    </row>
    <row r="9" spans="1:24" ht="18" customHeight="1">
      <c r="A9" s="36">
        <v>35</v>
      </c>
      <c r="B9" s="37">
        <v>7900743</v>
      </c>
      <c r="C9" s="38" t="s">
        <v>6</v>
      </c>
      <c r="D9" s="39">
        <v>12290380</v>
      </c>
      <c r="E9" s="40">
        <v>56</v>
      </c>
      <c r="F9" s="39">
        <v>5123901</v>
      </c>
      <c r="G9" s="41">
        <v>59</v>
      </c>
      <c r="H9" s="39">
        <v>98887</v>
      </c>
      <c r="I9" s="41">
        <v>95.8</v>
      </c>
      <c r="J9" s="42">
        <v>1260</v>
      </c>
      <c r="K9" s="43">
        <v>1.3</v>
      </c>
      <c r="L9" s="37">
        <f aca="true" t="shared" si="0" ref="L9:L46">SUM(B9+D9+H9+J9)</f>
        <v>20291270</v>
      </c>
      <c r="M9" s="36">
        <v>35</v>
      </c>
      <c r="N9" s="42">
        <v>55531</v>
      </c>
      <c r="O9" s="38" t="s">
        <v>6</v>
      </c>
      <c r="P9" s="39">
        <v>184340</v>
      </c>
      <c r="Q9" s="40">
        <v>47.1</v>
      </c>
      <c r="R9" s="39">
        <v>126983</v>
      </c>
      <c r="S9" s="41">
        <v>51.6</v>
      </c>
      <c r="T9" s="39">
        <v>2670</v>
      </c>
      <c r="U9" s="41">
        <v>66.3</v>
      </c>
      <c r="V9" s="42">
        <v>737</v>
      </c>
      <c r="W9" s="43">
        <v>0.9</v>
      </c>
      <c r="X9" s="37">
        <f aca="true" t="shared" si="1" ref="X9:X40">SUM(N9+P9+T9+V9)</f>
        <v>243278</v>
      </c>
    </row>
    <row r="10" spans="1:24" ht="18" customHeight="1">
      <c r="A10" s="44">
        <v>40</v>
      </c>
      <c r="B10" s="45">
        <v>14863470</v>
      </c>
      <c r="C10" s="46" t="s">
        <v>6</v>
      </c>
      <c r="D10" s="47">
        <v>15798168</v>
      </c>
      <c r="E10" s="48">
        <v>71.9</v>
      </c>
      <c r="F10" s="47">
        <v>6721827</v>
      </c>
      <c r="G10" s="49">
        <v>77.4</v>
      </c>
      <c r="H10" s="47">
        <v>126007</v>
      </c>
      <c r="I10" s="49">
        <v>122.1</v>
      </c>
      <c r="J10" s="50">
        <v>5194</v>
      </c>
      <c r="K10" s="51">
        <v>5.5</v>
      </c>
      <c r="L10" s="45">
        <f t="shared" si="0"/>
        <v>30792839</v>
      </c>
      <c r="M10" s="44">
        <v>40</v>
      </c>
      <c r="N10" s="50">
        <v>120756</v>
      </c>
      <c r="O10" s="46" t="s">
        <v>6</v>
      </c>
      <c r="P10" s="47">
        <v>255484</v>
      </c>
      <c r="Q10" s="48">
        <v>65.3</v>
      </c>
      <c r="R10" s="47">
        <v>174014</v>
      </c>
      <c r="S10" s="49">
        <v>70.7</v>
      </c>
      <c r="T10" s="47">
        <v>3402</v>
      </c>
      <c r="U10" s="49">
        <v>84.5</v>
      </c>
      <c r="V10" s="50">
        <v>2952</v>
      </c>
      <c r="W10" s="51">
        <v>3.5</v>
      </c>
      <c r="X10" s="45">
        <f t="shared" si="1"/>
        <v>382594</v>
      </c>
    </row>
    <row r="11" spans="1:24" ht="18" customHeight="1">
      <c r="A11" s="36">
        <v>45</v>
      </c>
      <c r="B11" s="37">
        <v>24032433</v>
      </c>
      <c r="C11" s="38" t="s">
        <v>6</v>
      </c>
      <c r="D11" s="39">
        <v>16384034</v>
      </c>
      <c r="E11" s="40">
        <v>74.6</v>
      </c>
      <c r="F11" s="39">
        <v>6534477</v>
      </c>
      <c r="G11" s="41">
        <v>75.3</v>
      </c>
      <c r="H11" s="39">
        <v>173744</v>
      </c>
      <c r="I11" s="41">
        <v>168.4</v>
      </c>
      <c r="J11" s="42">
        <v>15460</v>
      </c>
      <c r="K11" s="43">
        <v>16.4</v>
      </c>
      <c r="L11" s="37">
        <f t="shared" si="0"/>
        <v>40605671</v>
      </c>
      <c r="M11" s="36">
        <v>45</v>
      </c>
      <c r="N11" s="42">
        <v>284229</v>
      </c>
      <c r="O11" s="38" t="s">
        <v>6</v>
      </c>
      <c r="P11" s="39">
        <v>288815</v>
      </c>
      <c r="Q11" s="40">
        <v>73.8</v>
      </c>
      <c r="R11" s="39">
        <v>189726</v>
      </c>
      <c r="S11" s="41">
        <v>77.1</v>
      </c>
      <c r="T11" s="39">
        <v>4814</v>
      </c>
      <c r="U11" s="41">
        <v>119.6</v>
      </c>
      <c r="V11" s="42">
        <v>9319</v>
      </c>
      <c r="W11" s="43">
        <v>11.2</v>
      </c>
      <c r="X11" s="37">
        <f t="shared" si="1"/>
        <v>587177</v>
      </c>
    </row>
    <row r="12" spans="1:24" ht="18" customHeight="1">
      <c r="A12" s="44">
        <v>50</v>
      </c>
      <c r="B12" s="45">
        <v>28411450</v>
      </c>
      <c r="C12" s="46" t="s">
        <v>6</v>
      </c>
      <c r="D12" s="47">
        <v>17587925</v>
      </c>
      <c r="E12" s="48">
        <v>80.1</v>
      </c>
      <c r="F12" s="47">
        <v>7048013</v>
      </c>
      <c r="G12" s="49">
        <v>81.2</v>
      </c>
      <c r="H12" s="47">
        <v>169864</v>
      </c>
      <c r="I12" s="49">
        <v>164.6</v>
      </c>
      <c r="J12" s="50">
        <v>25467</v>
      </c>
      <c r="K12" s="51">
        <v>27</v>
      </c>
      <c r="L12" s="45">
        <f t="shared" si="0"/>
        <v>46194706</v>
      </c>
      <c r="M12" s="44">
        <v>50</v>
      </c>
      <c r="N12" s="50">
        <v>360868</v>
      </c>
      <c r="O12" s="46" t="s">
        <v>6</v>
      </c>
      <c r="P12" s="47">
        <v>323800</v>
      </c>
      <c r="Q12" s="48">
        <v>82.8</v>
      </c>
      <c r="R12" s="47">
        <v>215289</v>
      </c>
      <c r="S12" s="49">
        <v>87.5</v>
      </c>
      <c r="T12" s="47">
        <v>6895</v>
      </c>
      <c r="U12" s="49">
        <v>171.3</v>
      </c>
      <c r="V12" s="50">
        <v>19148</v>
      </c>
      <c r="W12" s="51">
        <v>23</v>
      </c>
      <c r="X12" s="45">
        <f t="shared" si="1"/>
        <v>710711</v>
      </c>
    </row>
    <row r="13" spans="1:24" ht="18" customHeight="1">
      <c r="A13" s="52">
        <v>55</v>
      </c>
      <c r="B13" s="53">
        <v>33515233</v>
      </c>
      <c r="C13" s="54" t="s">
        <v>6</v>
      </c>
      <c r="D13" s="55">
        <v>18004962</v>
      </c>
      <c r="E13" s="56">
        <v>82</v>
      </c>
      <c r="F13" s="55">
        <v>6824817</v>
      </c>
      <c r="G13" s="57">
        <v>78.6</v>
      </c>
      <c r="H13" s="55">
        <v>159751</v>
      </c>
      <c r="I13" s="57">
        <v>154.8</v>
      </c>
      <c r="J13" s="58">
        <v>40427</v>
      </c>
      <c r="K13" s="59">
        <v>42.8</v>
      </c>
      <c r="L13" s="53">
        <f t="shared" si="0"/>
        <v>51720373</v>
      </c>
      <c r="M13" s="52">
        <v>55</v>
      </c>
      <c r="N13" s="58">
        <v>431669</v>
      </c>
      <c r="O13" s="54" t="s">
        <v>6</v>
      </c>
      <c r="P13" s="55">
        <v>314542</v>
      </c>
      <c r="Q13" s="56">
        <v>80.4</v>
      </c>
      <c r="R13" s="55">
        <v>193143</v>
      </c>
      <c r="S13" s="57">
        <v>78.5</v>
      </c>
      <c r="T13" s="55">
        <v>6132</v>
      </c>
      <c r="U13" s="57">
        <v>152.3</v>
      </c>
      <c r="V13" s="58">
        <v>29688</v>
      </c>
      <c r="W13" s="59">
        <v>35.7</v>
      </c>
      <c r="X13" s="53">
        <f t="shared" si="1"/>
        <v>782031</v>
      </c>
    </row>
    <row r="14" spans="1:24" ht="18" customHeight="1">
      <c r="A14" s="60">
        <v>56</v>
      </c>
      <c r="B14" s="61">
        <v>33345267</v>
      </c>
      <c r="C14" s="62" t="s">
        <v>6</v>
      </c>
      <c r="D14" s="63">
        <v>18218155</v>
      </c>
      <c r="E14" s="64">
        <v>84.2</v>
      </c>
      <c r="F14" s="63">
        <v>6793030</v>
      </c>
      <c r="G14" s="65">
        <v>78.3</v>
      </c>
      <c r="H14" s="63">
        <v>160443</v>
      </c>
      <c r="I14" s="65">
        <v>145.7</v>
      </c>
      <c r="J14" s="66">
        <v>42101</v>
      </c>
      <c r="K14" s="67">
        <v>45.3</v>
      </c>
      <c r="L14" s="61">
        <f t="shared" si="0"/>
        <v>51765966</v>
      </c>
      <c r="M14" s="60">
        <v>56</v>
      </c>
      <c r="N14" s="66">
        <v>437078</v>
      </c>
      <c r="O14" s="62" t="s">
        <v>6</v>
      </c>
      <c r="P14" s="63">
        <v>316205</v>
      </c>
      <c r="Q14" s="64">
        <v>82.3</v>
      </c>
      <c r="R14" s="63">
        <v>192115</v>
      </c>
      <c r="S14" s="65">
        <v>79.8</v>
      </c>
      <c r="T14" s="63">
        <v>6044</v>
      </c>
      <c r="U14" s="65">
        <v>140.4</v>
      </c>
      <c r="V14" s="66">
        <v>31032</v>
      </c>
      <c r="W14" s="67">
        <v>38.9</v>
      </c>
      <c r="X14" s="61">
        <f t="shared" si="1"/>
        <v>790359</v>
      </c>
    </row>
    <row r="15" spans="1:24" ht="18" customHeight="1">
      <c r="A15" s="60">
        <v>57</v>
      </c>
      <c r="B15" s="61">
        <v>33510893</v>
      </c>
      <c r="C15" s="62" t="s">
        <v>6</v>
      </c>
      <c r="D15" s="63">
        <v>18269106</v>
      </c>
      <c r="E15" s="64">
        <v>84.4</v>
      </c>
      <c r="F15" s="63">
        <v>6742418</v>
      </c>
      <c r="G15" s="65">
        <v>77.8</v>
      </c>
      <c r="H15" s="63">
        <v>156218</v>
      </c>
      <c r="I15" s="65">
        <v>141.9</v>
      </c>
      <c r="J15" s="66">
        <v>40486</v>
      </c>
      <c r="K15" s="67">
        <v>43.6</v>
      </c>
      <c r="L15" s="61">
        <f t="shared" si="0"/>
        <v>51976703</v>
      </c>
      <c r="M15" s="60">
        <v>57</v>
      </c>
      <c r="N15" s="66">
        <v>452055</v>
      </c>
      <c r="O15" s="62" t="s">
        <v>6</v>
      </c>
      <c r="P15" s="63">
        <v>316347</v>
      </c>
      <c r="Q15" s="64">
        <v>82.3</v>
      </c>
      <c r="R15" s="63">
        <v>190767</v>
      </c>
      <c r="S15" s="65">
        <v>79.3</v>
      </c>
      <c r="T15" s="63">
        <v>5859</v>
      </c>
      <c r="U15" s="65">
        <v>136.1</v>
      </c>
      <c r="V15" s="66">
        <v>30106</v>
      </c>
      <c r="W15" s="67">
        <v>37.8</v>
      </c>
      <c r="X15" s="61">
        <f t="shared" si="1"/>
        <v>804367</v>
      </c>
    </row>
    <row r="16" spans="1:24" ht="18" customHeight="1">
      <c r="A16" s="68">
        <v>58</v>
      </c>
      <c r="B16" s="69">
        <v>33808770</v>
      </c>
      <c r="C16" s="70" t="s">
        <v>6</v>
      </c>
      <c r="D16" s="71">
        <v>18537677</v>
      </c>
      <c r="E16" s="72">
        <v>84.4</v>
      </c>
      <c r="F16" s="71">
        <v>6796759</v>
      </c>
      <c r="G16" s="73">
        <v>78.3</v>
      </c>
      <c r="H16" s="71">
        <v>153340</v>
      </c>
      <c r="I16" s="73">
        <v>148.6</v>
      </c>
      <c r="J16" s="74">
        <v>40838</v>
      </c>
      <c r="K16" s="75">
        <v>43.2</v>
      </c>
      <c r="L16" s="69">
        <f t="shared" si="0"/>
        <v>52540625</v>
      </c>
      <c r="M16" s="68">
        <v>58</v>
      </c>
      <c r="N16" s="74">
        <v>464165</v>
      </c>
      <c r="O16" s="70" t="s">
        <v>6</v>
      </c>
      <c r="P16" s="71">
        <v>321452</v>
      </c>
      <c r="Q16" s="72">
        <v>82.2</v>
      </c>
      <c r="R16" s="71">
        <v>192906</v>
      </c>
      <c r="S16" s="73">
        <v>78.4</v>
      </c>
      <c r="T16" s="71">
        <v>5722</v>
      </c>
      <c r="U16" s="73">
        <v>142.2</v>
      </c>
      <c r="V16" s="74">
        <v>30627</v>
      </c>
      <c r="W16" s="75">
        <v>36.8</v>
      </c>
      <c r="X16" s="69">
        <f t="shared" si="1"/>
        <v>821966</v>
      </c>
    </row>
    <row r="17" spans="1:24" ht="18" customHeight="1">
      <c r="A17" s="52">
        <v>59</v>
      </c>
      <c r="B17" s="53">
        <v>34029706</v>
      </c>
      <c r="C17" s="54" t="s">
        <v>6</v>
      </c>
      <c r="D17" s="55">
        <v>18753086</v>
      </c>
      <c r="E17" s="56">
        <v>85.4</v>
      </c>
      <c r="F17" s="55">
        <v>6883837</v>
      </c>
      <c r="G17" s="57">
        <v>79.3</v>
      </c>
      <c r="H17" s="55">
        <v>154793</v>
      </c>
      <c r="I17" s="57">
        <v>150</v>
      </c>
      <c r="J17" s="58">
        <v>44718</v>
      </c>
      <c r="K17" s="59">
        <v>47.3</v>
      </c>
      <c r="L17" s="53">
        <f t="shared" si="0"/>
        <v>52982303</v>
      </c>
      <c r="M17" s="52">
        <v>59</v>
      </c>
      <c r="N17" s="58">
        <v>468695</v>
      </c>
      <c r="O17" s="54" t="s">
        <v>6</v>
      </c>
      <c r="P17" s="55">
        <v>324135</v>
      </c>
      <c r="Q17" s="56">
        <v>82.9</v>
      </c>
      <c r="R17" s="55">
        <v>194180</v>
      </c>
      <c r="S17" s="57">
        <v>78.9</v>
      </c>
      <c r="T17" s="55">
        <v>5780</v>
      </c>
      <c r="U17" s="57">
        <v>143.6</v>
      </c>
      <c r="V17" s="58">
        <v>33499</v>
      </c>
      <c r="W17" s="59">
        <v>40.3</v>
      </c>
      <c r="X17" s="53">
        <f t="shared" si="1"/>
        <v>832109</v>
      </c>
    </row>
    <row r="18" spans="1:24" ht="18" customHeight="1">
      <c r="A18" s="60">
        <v>60</v>
      </c>
      <c r="B18" s="61">
        <v>34678904</v>
      </c>
      <c r="C18" s="62" t="s">
        <v>6</v>
      </c>
      <c r="D18" s="63">
        <v>18989703</v>
      </c>
      <c r="E18" s="64">
        <v>86.9</v>
      </c>
      <c r="F18" s="63">
        <v>6941358</v>
      </c>
      <c r="G18" s="65">
        <v>81</v>
      </c>
      <c r="H18" s="63">
        <v>153477</v>
      </c>
      <c r="I18" s="65">
        <v>148.8</v>
      </c>
      <c r="J18" s="66">
        <v>43777</v>
      </c>
      <c r="K18" s="67">
        <v>46.3</v>
      </c>
      <c r="L18" s="61">
        <f t="shared" si="0"/>
        <v>53865861</v>
      </c>
      <c r="M18" s="60">
        <v>60</v>
      </c>
      <c r="N18" s="66">
        <v>489260</v>
      </c>
      <c r="O18" s="62" t="s">
        <v>6</v>
      </c>
      <c r="P18" s="63">
        <v>330101</v>
      </c>
      <c r="Q18" s="64">
        <v>84.4</v>
      </c>
      <c r="R18" s="63">
        <v>197463</v>
      </c>
      <c r="S18" s="65">
        <v>80.3</v>
      </c>
      <c r="T18" s="63">
        <v>5752</v>
      </c>
      <c r="U18" s="65">
        <v>142.9</v>
      </c>
      <c r="V18" s="66">
        <v>33119</v>
      </c>
      <c r="W18" s="67">
        <v>39.8</v>
      </c>
      <c r="X18" s="61">
        <f t="shared" si="1"/>
        <v>858232</v>
      </c>
    </row>
    <row r="19" spans="1:24" ht="18" customHeight="1">
      <c r="A19" s="60">
        <v>61</v>
      </c>
      <c r="B19" s="61">
        <v>34942850</v>
      </c>
      <c r="C19" s="62" t="s">
        <v>6</v>
      </c>
      <c r="D19" s="63">
        <v>19414040</v>
      </c>
      <c r="E19" s="64">
        <v>88.8</v>
      </c>
      <c r="F19" s="63">
        <v>7103955</v>
      </c>
      <c r="G19" s="65">
        <v>82.9</v>
      </c>
      <c r="H19" s="63">
        <v>154127</v>
      </c>
      <c r="I19" s="65">
        <v>149.4</v>
      </c>
      <c r="J19" s="66">
        <v>46367</v>
      </c>
      <c r="K19" s="67">
        <v>49.1</v>
      </c>
      <c r="L19" s="61">
        <f t="shared" si="0"/>
        <v>54557384</v>
      </c>
      <c r="M19" s="60">
        <v>61</v>
      </c>
      <c r="N19" s="66">
        <v>499844</v>
      </c>
      <c r="O19" s="62" t="s">
        <v>6</v>
      </c>
      <c r="P19" s="63">
        <v>334741</v>
      </c>
      <c r="Q19" s="64">
        <v>85.5</v>
      </c>
      <c r="R19" s="63">
        <v>198299</v>
      </c>
      <c r="S19" s="65">
        <v>80.6</v>
      </c>
      <c r="T19" s="63">
        <v>5684</v>
      </c>
      <c r="U19" s="65">
        <v>141.2</v>
      </c>
      <c r="V19" s="66">
        <v>35324</v>
      </c>
      <c r="W19" s="67">
        <v>42.4</v>
      </c>
      <c r="X19" s="61">
        <f t="shared" si="1"/>
        <v>875593</v>
      </c>
    </row>
    <row r="20" spans="1:24" ht="18" customHeight="1">
      <c r="A20" s="60">
        <v>62</v>
      </c>
      <c r="B20" s="61">
        <v>49164738</v>
      </c>
      <c r="C20" s="64">
        <v>74.6</v>
      </c>
      <c r="D20" s="63">
        <v>19971994</v>
      </c>
      <c r="E20" s="64">
        <v>90.9</v>
      </c>
      <c r="F20" s="63">
        <v>7356358</v>
      </c>
      <c r="G20" s="65">
        <v>84.7</v>
      </c>
      <c r="H20" s="63">
        <v>165000</v>
      </c>
      <c r="I20" s="65">
        <v>159.9</v>
      </c>
      <c r="J20" s="66">
        <v>50046</v>
      </c>
      <c r="K20" s="67">
        <v>53</v>
      </c>
      <c r="L20" s="61">
        <f t="shared" si="0"/>
        <v>69351778</v>
      </c>
      <c r="M20" s="60">
        <v>62</v>
      </c>
      <c r="N20" s="66">
        <v>718478</v>
      </c>
      <c r="O20" s="64">
        <v>77</v>
      </c>
      <c r="P20" s="63">
        <v>344729</v>
      </c>
      <c r="Q20" s="64">
        <v>88.1</v>
      </c>
      <c r="R20" s="63">
        <v>204677</v>
      </c>
      <c r="S20" s="65">
        <v>83.2</v>
      </c>
      <c r="T20" s="63">
        <v>6242</v>
      </c>
      <c r="U20" s="65">
        <v>155.1</v>
      </c>
      <c r="V20" s="66">
        <v>38535</v>
      </c>
      <c r="W20" s="67">
        <v>46.3</v>
      </c>
      <c r="X20" s="61">
        <f t="shared" si="1"/>
        <v>1107984</v>
      </c>
    </row>
    <row r="21" spans="1:24" ht="18" customHeight="1">
      <c r="A21" s="68">
        <v>63</v>
      </c>
      <c r="B21" s="69">
        <v>52217608</v>
      </c>
      <c r="C21" s="72">
        <v>79.2</v>
      </c>
      <c r="D21" s="71">
        <v>20742139</v>
      </c>
      <c r="E21" s="72">
        <v>94.4</v>
      </c>
      <c r="F21" s="71">
        <v>7761346</v>
      </c>
      <c r="G21" s="73">
        <v>89.4</v>
      </c>
      <c r="H21" s="71">
        <v>157400</v>
      </c>
      <c r="I21" s="73">
        <v>152.6</v>
      </c>
      <c r="J21" s="74">
        <v>52945</v>
      </c>
      <c r="K21" s="75">
        <v>56</v>
      </c>
      <c r="L21" s="69">
        <f t="shared" si="0"/>
        <v>73170092</v>
      </c>
      <c r="M21" s="68">
        <v>63</v>
      </c>
      <c r="N21" s="74">
        <v>782033</v>
      </c>
      <c r="O21" s="72">
        <v>83.8</v>
      </c>
      <c r="P21" s="71">
        <v>361796</v>
      </c>
      <c r="Q21" s="72">
        <v>92.5</v>
      </c>
      <c r="R21" s="71">
        <v>217589</v>
      </c>
      <c r="S21" s="73">
        <v>88.5</v>
      </c>
      <c r="T21" s="71">
        <v>5711</v>
      </c>
      <c r="U21" s="73">
        <v>141.9</v>
      </c>
      <c r="V21" s="74">
        <v>41102</v>
      </c>
      <c r="W21" s="75">
        <v>49.4</v>
      </c>
      <c r="X21" s="69">
        <f t="shared" si="1"/>
        <v>1190642</v>
      </c>
    </row>
    <row r="22" spans="1:24" ht="18" customHeight="1">
      <c r="A22" s="52" t="s">
        <v>16</v>
      </c>
      <c r="B22" s="53">
        <v>55828655</v>
      </c>
      <c r="C22" s="56">
        <v>84.7</v>
      </c>
      <c r="D22" s="55">
        <v>21210767</v>
      </c>
      <c r="E22" s="56">
        <v>96.6</v>
      </c>
      <c r="F22" s="55">
        <v>7979882</v>
      </c>
      <c r="G22" s="57">
        <v>91.9</v>
      </c>
      <c r="H22" s="55">
        <v>160200</v>
      </c>
      <c r="I22" s="57">
        <v>155.3</v>
      </c>
      <c r="J22" s="58">
        <v>60120</v>
      </c>
      <c r="K22" s="59">
        <v>63.6</v>
      </c>
      <c r="L22" s="53">
        <f t="shared" si="0"/>
        <v>77259742</v>
      </c>
      <c r="M22" s="52" t="s">
        <v>16</v>
      </c>
      <c r="N22" s="58">
        <v>845123</v>
      </c>
      <c r="O22" s="56">
        <v>90.6</v>
      </c>
      <c r="P22" s="55">
        <v>368818</v>
      </c>
      <c r="Q22" s="56">
        <v>94.3</v>
      </c>
      <c r="R22" s="55">
        <v>222671</v>
      </c>
      <c r="S22" s="57">
        <v>90.5</v>
      </c>
      <c r="T22" s="55">
        <v>5962</v>
      </c>
      <c r="U22" s="57">
        <v>148.1</v>
      </c>
      <c r="V22" s="58">
        <v>47141</v>
      </c>
      <c r="W22" s="59">
        <v>56.6</v>
      </c>
      <c r="X22" s="53">
        <f t="shared" si="1"/>
        <v>1267044</v>
      </c>
    </row>
    <row r="23" spans="1:24" ht="18" customHeight="1">
      <c r="A23" s="60">
        <v>2</v>
      </c>
      <c r="B23" s="61">
        <v>55767427</v>
      </c>
      <c r="C23" s="64">
        <v>84.6</v>
      </c>
      <c r="D23" s="63">
        <v>21938609</v>
      </c>
      <c r="E23" s="64">
        <v>99.9</v>
      </c>
      <c r="F23" s="63">
        <v>8357583</v>
      </c>
      <c r="G23" s="65">
        <v>96.3</v>
      </c>
      <c r="H23" s="63">
        <v>162600</v>
      </c>
      <c r="I23" s="65">
        <v>157.6</v>
      </c>
      <c r="J23" s="66">
        <v>65252</v>
      </c>
      <c r="K23" s="67">
        <v>69.1</v>
      </c>
      <c r="L23" s="61">
        <f t="shared" si="0"/>
        <v>77933888</v>
      </c>
      <c r="M23" s="60">
        <v>2</v>
      </c>
      <c r="N23" s="66">
        <v>853060</v>
      </c>
      <c r="O23" s="64">
        <v>91.4</v>
      </c>
      <c r="P23" s="63">
        <v>387478</v>
      </c>
      <c r="Q23" s="64">
        <v>99</v>
      </c>
      <c r="R23" s="63">
        <v>237657</v>
      </c>
      <c r="S23" s="65">
        <v>96.6</v>
      </c>
      <c r="T23" s="63">
        <v>6275</v>
      </c>
      <c r="U23" s="65">
        <v>155.9</v>
      </c>
      <c r="V23" s="66">
        <v>51623</v>
      </c>
      <c r="W23" s="67">
        <v>62</v>
      </c>
      <c r="X23" s="61">
        <f t="shared" si="1"/>
        <v>1298436</v>
      </c>
    </row>
    <row r="24" spans="1:24" ht="18" customHeight="1">
      <c r="A24" s="60">
        <v>3</v>
      </c>
      <c r="B24" s="61">
        <v>57555953</v>
      </c>
      <c r="C24" s="64">
        <v>87.3</v>
      </c>
      <c r="D24" s="63">
        <v>22559810</v>
      </c>
      <c r="E24" s="64">
        <v>102.7</v>
      </c>
      <c r="F24" s="63">
        <v>8675929</v>
      </c>
      <c r="G24" s="65">
        <v>99.9</v>
      </c>
      <c r="H24" s="63">
        <v>162000</v>
      </c>
      <c r="I24" s="65">
        <v>157</v>
      </c>
      <c r="J24" s="66">
        <v>68687</v>
      </c>
      <c r="K24" s="67">
        <v>72.7</v>
      </c>
      <c r="L24" s="61">
        <f t="shared" si="0"/>
        <v>80346450</v>
      </c>
      <c r="M24" s="60">
        <v>3</v>
      </c>
      <c r="N24" s="66">
        <v>869337</v>
      </c>
      <c r="O24" s="64">
        <v>93.2</v>
      </c>
      <c r="P24" s="63">
        <v>400083</v>
      </c>
      <c r="Q24" s="64">
        <v>102.3</v>
      </c>
      <c r="R24" s="63">
        <v>247031</v>
      </c>
      <c r="S24" s="65">
        <v>100.4</v>
      </c>
      <c r="T24" s="63">
        <v>6195</v>
      </c>
      <c r="U24" s="65">
        <v>153.9</v>
      </c>
      <c r="V24" s="66">
        <v>55349</v>
      </c>
      <c r="W24" s="67">
        <v>66.5</v>
      </c>
      <c r="X24" s="61">
        <f t="shared" si="1"/>
        <v>1330964</v>
      </c>
    </row>
    <row r="25" spans="1:24" ht="18" customHeight="1">
      <c r="A25" s="60">
        <v>4</v>
      </c>
      <c r="B25" s="61">
        <v>58841075</v>
      </c>
      <c r="C25" s="64">
        <v>89.2</v>
      </c>
      <c r="D25" s="63">
        <v>22694082</v>
      </c>
      <c r="E25" s="64">
        <v>103.3</v>
      </c>
      <c r="F25" s="63">
        <v>8817783</v>
      </c>
      <c r="G25" s="65">
        <v>101.6</v>
      </c>
      <c r="H25" s="63">
        <v>157855</v>
      </c>
      <c r="I25" s="65">
        <v>153</v>
      </c>
      <c r="J25" s="66">
        <v>69687</v>
      </c>
      <c r="K25" s="67">
        <v>73.8</v>
      </c>
      <c r="L25" s="61">
        <f t="shared" si="0"/>
        <v>81762699</v>
      </c>
      <c r="M25" s="60">
        <v>4</v>
      </c>
      <c r="N25" s="66">
        <v>888279</v>
      </c>
      <c r="O25" s="64">
        <v>95.2</v>
      </c>
      <c r="P25" s="63">
        <v>402258</v>
      </c>
      <c r="Q25" s="64">
        <v>102.8</v>
      </c>
      <c r="R25" s="63">
        <v>249606</v>
      </c>
      <c r="S25" s="65">
        <v>101.5</v>
      </c>
      <c r="T25" s="63">
        <v>6097</v>
      </c>
      <c r="U25" s="65">
        <v>151.5</v>
      </c>
      <c r="V25" s="66">
        <v>56680</v>
      </c>
      <c r="W25" s="67">
        <v>68.1</v>
      </c>
      <c r="X25" s="61">
        <f t="shared" si="1"/>
        <v>1353314</v>
      </c>
    </row>
    <row r="26" spans="1:24" ht="18" customHeight="1">
      <c r="A26" s="68">
        <v>5</v>
      </c>
      <c r="B26" s="69">
        <v>59284686</v>
      </c>
      <c r="C26" s="72">
        <v>89.9</v>
      </c>
      <c r="D26" s="71">
        <v>22759159</v>
      </c>
      <c r="E26" s="72">
        <v>103.6</v>
      </c>
      <c r="F26" s="71">
        <v>8906301</v>
      </c>
      <c r="G26" s="73">
        <v>102.6</v>
      </c>
      <c r="H26" s="71">
        <v>157250</v>
      </c>
      <c r="I26" s="73">
        <v>152.4</v>
      </c>
      <c r="J26" s="74">
        <v>69584</v>
      </c>
      <c r="K26" s="75">
        <v>73.6</v>
      </c>
      <c r="L26" s="69">
        <f t="shared" si="0"/>
        <v>82270679</v>
      </c>
      <c r="M26" s="68">
        <v>5</v>
      </c>
      <c r="N26" s="74">
        <v>889873</v>
      </c>
      <c r="O26" s="72">
        <v>95.4</v>
      </c>
      <c r="P26" s="71">
        <v>402727</v>
      </c>
      <c r="Q26" s="72">
        <v>102.9</v>
      </c>
      <c r="R26" s="71">
        <v>250016</v>
      </c>
      <c r="S26" s="73">
        <v>101.6</v>
      </c>
      <c r="T26" s="71">
        <v>6061</v>
      </c>
      <c r="U26" s="73">
        <v>150.6</v>
      </c>
      <c r="V26" s="74">
        <v>57118</v>
      </c>
      <c r="W26" s="75">
        <v>68.6</v>
      </c>
      <c r="X26" s="69">
        <f t="shared" si="1"/>
        <v>1355779</v>
      </c>
    </row>
    <row r="27" spans="1:24" ht="18" customHeight="1">
      <c r="A27" s="52">
        <v>6</v>
      </c>
      <c r="B27" s="53">
        <v>59934869</v>
      </c>
      <c r="C27" s="54" t="s">
        <v>6</v>
      </c>
      <c r="D27" s="55">
        <v>22597951</v>
      </c>
      <c r="E27" s="54" t="s">
        <v>6</v>
      </c>
      <c r="F27" s="55">
        <v>8883699</v>
      </c>
      <c r="G27" s="76" t="s">
        <v>6</v>
      </c>
      <c r="H27" s="55">
        <v>150866</v>
      </c>
      <c r="I27" s="57">
        <v>146.2</v>
      </c>
      <c r="J27" s="58">
        <v>74547</v>
      </c>
      <c r="K27" s="59">
        <v>78.9</v>
      </c>
      <c r="L27" s="53">
        <f t="shared" si="0"/>
        <v>82758233</v>
      </c>
      <c r="M27" s="52">
        <v>6</v>
      </c>
      <c r="N27" s="58">
        <v>896751</v>
      </c>
      <c r="O27" s="54" t="s">
        <v>6</v>
      </c>
      <c r="P27" s="55">
        <v>396332</v>
      </c>
      <c r="Q27" s="56">
        <v>101.3</v>
      </c>
      <c r="R27" s="55">
        <v>244378</v>
      </c>
      <c r="S27" s="57">
        <v>99.3</v>
      </c>
      <c r="T27" s="55">
        <v>5946</v>
      </c>
      <c r="U27" s="57">
        <v>147.7</v>
      </c>
      <c r="V27" s="58">
        <v>61289</v>
      </c>
      <c r="W27" s="59">
        <v>73.6</v>
      </c>
      <c r="X27" s="53">
        <f t="shared" si="1"/>
        <v>1360318</v>
      </c>
    </row>
    <row r="28" spans="1:24" ht="18" customHeight="1">
      <c r="A28" s="60">
        <v>7</v>
      </c>
      <c r="B28" s="61">
        <v>61271653</v>
      </c>
      <c r="C28" s="64">
        <v>92.9</v>
      </c>
      <c r="D28" s="63">
        <v>22630439</v>
      </c>
      <c r="E28" s="64">
        <v>103</v>
      </c>
      <c r="F28" s="63">
        <v>8982284</v>
      </c>
      <c r="G28" s="65">
        <v>103.4</v>
      </c>
      <c r="H28" s="63">
        <v>148828</v>
      </c>
      <c r="I28" s="65">
        <v>144.2</v>
      </c>
      <c r="J28" s="66">
        <v>78101</v>
      </c>
      <c r="K28" s="67">
        <v>82.7</v>
      </c>
      <c r="L28" s="61">
        <f t="shared" si="0"/>
        <v>84129021</v>
      </c>
      <c r="M28" s="60">
        <v>7</v>
      </c>
      <c r="N28" s="66">
        <v>917419</v>
      </c>
      <c r="O28" s="64">
        <v>98.3</v>
      </c>
      <c r="P28" s="63">
        <v>400056</v>
      </c>
      <c r="Q28" s="64">
        <v>102.3</v>
      </c>
      <c r="R28" s="63">
        <v>248998</v>
      </c>
      <c r="S28" s="65">
        <v>101.2</v>
      </c>
      <c r="T28" s="63">
        <v>5637</v>
      </c>
      <c r="U28" s="65">
        <v>140</v>
      </c>
      <c r="V28" s="66">
        <v>65012</v>
      </c>
      <c r="W28" s="67">
        <v>78.1</v>
      </c>
      <c r="X28" s="61">
        <f t="shared" si="1"/>
        <v>1388124</v>
      </c>
    </row>
    <row r="29" spans="1:24" ht="18" customHeight="1">
      <c r="A29" s="60">
        <v>8</v>
      </c>
      <c r="B29" s="61">
        <v>61542541</v>
      </c>
      <c r="C29" s="64">
        <v>93.3</v>
      </c>
      <c r="D29" s="63">
        <v>22593304</v>
      </c>
      <c r="E29" s="64">
        <v>102.9</v>
      </c>
      <c r="F29" s="63">
        <v>8997037</v>
      </c>
      <c r="G29" s="65">
        <v>103.6</v>
      </c>
      <c r="H29" s="63">
        <v>148107</v>
      </c>
      <c r="I29" s="65">
        <v>143.5</v>
      </c>
      <c r="J29" s="66">
        <v>82131</v>
      </c>
      <c r="K29" s="67">
        <v>86.9</v>
      </c>
      <c r="L29" s="61">
        <f t="shared" si="0"/>
        <v>84366083</v>
      </c>
      <c r="M29" s="60">
        <v>8</v>
      </c>
      <c r="N29" s="66">
        <v>931721</v>
      </c>
      <c r="O29" s="64">
        <v>99.9</v>
      </c>
      <c r="P29" s="63">
        <v>402156</v>
      </c>
      <c r="Q29" s="64">
        <v>102.8</v>
      </c>
      <c r="R29" s="63">
        <v>251724</v>
      </c>
      <c r="S29" s="65">
        <v>102.3</v>
      </c>
      <c r="T29" s="63">
        <v>5634</v>
      </c>
      <c r="U29" s="65">
        <v>140</v>
      </c>
      <c r="V29" s="66">
        <v>69049</v>
      </c>
      <c r="W29" s="67">
        <v>83</v>
      </c>
      <c r="X29" s="61">
        <f t="shared" si="1"/>
        <v>1408560</v>
      </c>
    </row>
    <row r="30" spans="1:24" ht="18" customHeight="1">
      <c r="A30" s="60">
        <v>9</v>
      </c>
      <c r="B30" s="61">
        <v>62199844</v>
      </c>
      <c r="C30" s="64">
        <v>94.3</v>
      </c>
      <c r="D30" s="63">
        <v>22244430</v>
      </c>
      <c r="E30" s="64">
        <v>101.3</v>
      </c>
      <c r="F30" s="63">
        <v>8858611</v>
      </c>
      <c r="G30" s="65">
        <v>102</v>
      </c>
      <c r="H30" s="63">
        <v>144897</v>
      </c>
      <c r="I30" s="65">
        <v>140.4</v>
      </c>
      <c r="J30" s="66">
        <v>85555</v>
      </c>
      <c r="K30" s="67">
        <v>90.5</v>
      </c>
      <c r="L30" s="61">
        <f t="shared" si="0"/>
        <v>84674726</v>
      </c>
      <c r="M30" s="60">
        <v>9</v>
      </c>
      <c r="N30" s="66">
        <v>944972</v>
      </c>
      <c r="O30" s="64">
        <v>101.3</v>
      </c>
      <c r="P30" s="63">
        <v>395239</v>
      </c>
      <c r="Q30" s="64">
        <v>101</v>
      </c>
      <c r="R30" s="63">
        <v>247652</v>
      </c>
      <c r="S30" s="65">
        <v>100.7</v>
      </c>
      <c r="T30" s="63">
        <v>5351</v>
      </c>
      <c r="U30" s="65">
        <v>132.9</v>
      </c>
      <c r="V30" s="66">
        <v>73243</v>
      </c>
      <c r="W30" s="67">
        <v>88</v>
      </c>
      <c r="X30" s="61">
        <f t="shared" si="1"/>
        <v>1418805</v>
      </c>
    </row>
    <row r="31" spans="1:24" ht="18" customHeight="1">
      <c r="A31" s="68">
        <v>10</v>
      </c>
      <c r="B31" s="69">
        <v>61838994</v>
      </c>
      <c r="C31" s="72">
        <v>93.8</v>
      </c>
      <c r="D31" s="71">
        <v>22013765</v>
      </c>
      <c r="E31" s="72">
        <v>100.2</v>
      </c>
      <c r="F31" s="71">
        <v>8764494</v>
      </c>
      <c r="G31" s="73">
        <v>100.9</v>
      </c>
      <c r="H31" s="71">
        <v>127665</v>
      </c>
      <c r="I31" s="73">
        <v>123.7</v>
      </c>
      <c r="J31" s="74">
        <v>87910</v>
      </c>
      <c r="K31" s="75">
        <v>93</v>
      </c>
      <c r="L31" s="69">
        <f t="shared" si="0"/>
        <v>84068334</v>
      </c>
      <c r="M31" s="68">
        <v>10</v>
      </c>
      <c r="N31" s="74">
        <v>954807</v>
      </c>
      <c r="O31" s="72">
        <v>102.3</v>
      </c>
      <c r="P31" s="71">
        <v>388938</v>
      </c>
      <c r="Q31" s="72">
        <v>99.4</v>
      </c>
      <c r="R31" s="71">
        <v>242810</v>
      </c>
      <c r="S31" s="73">
        <v>98.7</v>
      </c>
      <c r="T31" s="71">
        <v>4620</v>
      </c>
      <c r="U31" s="73">
        <v>114.8</v>
      </c>
      <c r="V31" s="74">
        <v>75988</v>
      </c>
      <c r="W31" s="75">
        <v>91.3</v>
      </c>
      <c r="X31" s="69">
        <f t="shared" si="1"/>
        <v>1424353</v>
      </c>
    </row>
    <row r="32" spans="1:24" ht="18" customHeight="1">
      <c r="A32" s="77">
        <v>11</v>
      </c>
      <c r="B32" s="78">
        <v>62046830</v>
      </c>
      <c r="C32" s="79">
        <v>94.1</v>
      </c>
      <c r="D32" s="80">
        <v>21750275</v>
      </c>
      <c r="E32" s="79">
        <v>99</v>
      </c>
      <c r="F32" s="80">
        <v>8717512</v>
      </c>
      <c r="G32" s="81">
        <v>100.4</v>
      </c>
      <c r="H32" s="80">
        <v>120091</v>
      </c>
      <c r="I32" s="81">
        <v>116.4</v>
      </c>
      <c r="J32" s="82">
        <v>91588</v>
      </c>
      <c r="K32" s="83">
        <v>96.9</v>
      </c>
      <c r="L32" s="78">
        <f t="shared" si="0"/>
        <v>84008784</v>
      </c>
      <c r="M32" s="77">
        <v>11</v>
      </c>
      <c r="N32" s="82">
        <v>955563</v>
      </c>
      <c r="O32" s="79">
        <v>102.4</v>
      </c>
      <c r="P32" s="80">
        <v>385101</v>
      </c>
      <c r="Q32" s="79">
        <v>98.4</v>
      </c>
      <c r="R32" s="80">
        <v>240795</v>
      </c>
      <c r="S32" s="81">
        <v>97.9</v>
      </c>
      <c r="T32" s="80">
        <v>4479</v>
      </c>
      <c r="U32" s="81">
        <v>111.3</v>
      </c>
      <c r="V32" s="82">
        <v>79348</v>
      </c>
      <c r="W32" s="83">
        <v>95.3</v>
      </c>
      <c r="X32" s="78">
        <f t="shared" si="1"/>
        <v>1424491</v>
      </c>
    </row>
    <row r="33" spans="1:24" ht="18" customHeight="1">
      <c r="A33" s="60">
        <v>12</v>
      </c>
      <c r="B33" s="61">
        <v>62841306</v>
      </c>
      <c r="C33" s="64">
        <v>95.3</v>
      </c>
      <c r="D33" s="63">
        <v>21646751</v>
      </c>
      <c r="E33" s="64">
        <v>98.6</v>
      </c>
      <c r="F33" s="63">
        <v>8670971</v>
      </c>
      <c r="G33" s="65">
        <v>99.9</v>
      </c>
      <c r="H33" s="63">
        <v>110128</v>
      </c>
      <c r="I33" s="65">
        <v>106.7</v>
      </c>
      <c r="J33" s="66">
        <v>92873</v>
      </c>
      <c r="K33" s="67">
        <v>98.3</v>
      </c>
      <c r="L33" s="61">
        <f t="shared" si="0"/>
        <v>84691058</v>
      </c>
      <c r="M33" s="60">
        <v>12</v>
      </c>
      <c r="N33" s="66">
        <v>951253</v>
      </c>
      <c r="O33" s="64">
        <v>102</v>
      </c>
      <c r="P33" s="63">
        <v>384441</v>
      </c>
      <c r="Q33" s="64">
        <v>98.3</v>
      </c>
      <c r="R33" s="63">
        <v>240659</v>
      </c>
      <c r="S33" s="65">
        <v>97.8</v>
      </c>
      <c r="T33" s="63">
        <v>4304</v>
      </c>
      <c r="U33" s="65">
        <v>106.9</v>
      </c>
      <c r="V33" s="66">
        <v>79698</v>
      </c>
      <c r="W33" s="67">
        <v>95.8</v>
      </c>
      <c r="X33" s="61">
        <f t="shared" si="1"/>
        <v>1419696</v>
      </c>
    </row>
    <row r="34" spans="1:24" ht="18" customHeight="1">
      <c r="A34" s="60">
        <v>13</v>
      </c>
      <c r="B34" s="61">
        <v>64590143</v>
      </c>
      <c r="C34" s="64">
        <v>97.9</v>
      </c>
      <c r="D34" s="63">
        <v>21720088</v>
      </c>
      <c r="E34" s="64">
        <v>98.9</v>
      </c>
      <c r="F34" s="63">
        <v>8650246</v>
      </c>
      <c r="G34" s="65">
        <v>99.6</v>
      </c>
      <c r="H34" s="63">
        <v>111869</v>
      </c>
      <c r="I34" s="65">
        <v>107.5</v>
      </c>
      <c r="J34" s="66">
        <v>94579</v>
      </c>
      <c r="K34" s="67">
        <v>100.1</v>
      </c>
      <c r="L34" s="61">
        <f t="shared" si="0"/>
        <v>86516679</v>
      </c>
      <c r="M34" s="60">
        <v>13</v>
      </c>
      <c r="N34" s="66">
        <v>954292</v>
      </c>
      <c r="O34" s="64">
        <v>102.3</v>
      </c>
      <c r="P34" s="63">
        <v>385421</v>
      </c>
      <c r="Q34" s="64">
        <v>98.5</v>
      </c>
      <c r="R34" s="63">
        <v>241133</v>
      </c>
      <c r="S34" s="65">
        <v>98</v>
      </c>
      <c r="T34" s="63">
        <v>4006</v>
      </c>
      <c r="U34" s="65">
        <v>99.5</v>
      </c>
      <c r="V34" s="66">
        <v>81459</v>
      </c>
      <c r="W34" s="67">
        <v>97.9</v>
      </c>
      <c r="X34" s="61">
        <f t="shared" si="1"/>
        <v>1425178</v>
      </c>
    </row>
    <row r="35" spans="1:24" ht="18" customHeight="1">
      <c r="A35" s="60">
        <v>14</v>
      </c>
      <c r="B35" s="61">
        <v>65480675</v>
      </c>
      <c r="C35" s="64">
        <v>99.3</v>
      </c>
      <c r="D35" s="63">
        <v>21561067</v>
      </c>
      <c r="E35" s="64">
        <v>98.2</v>
      </c>
      <c r="F35" s="63">
        <v>8685455</v>
      </c>
      <c r="G35" s="65">
        <v>98.9</v>
      </c>
      <c r="H35" s="63">
        <v>108846</v>
      </c>
      <c r="I35" s="65">
        <v>105.5</v>
      </c>
      <c r="J35" s="66">
        <v>96662</v>
      </c>
      <c r="K35" s="67">
        <v>102.3</v>
      </c>
      <c r="L35" s="61">
        <f t="shared" si="0"/>
        <v>87247250</v>
      </c>
      <c r="M35" s="60">
        <v>14</v>
      </c>
      <c r="N35" s="66">
        <v>955413</v>
      </c>
      <c r="O35" s="64">
        <v>102.4</v>
      </c>
      <c r="P35" s="63">
        <v>382236</v>
      </c>
      <c r="Q35" s="64">
        <v>97.7</v>
      </c>
      <c r="R35" s="63">
        <v>239243</v>
      </c>
      <c r="S35" s="65">
        <v>97.3</v>
      </c>
      <c r="T35" s="63">
        <v>3893</v>
      </c>
      <c r="U35" s="65">
        <v>96.7</v>
      </c>
      <c r="V35" s="66">
        <v>83949</v>
      </c>
      <c r="W35" s="67">
        <v>100.9</v>
      </c>
      <c r="X35" s="61">
        <f t="shared" si="1"/>
        <v>1425491</v>
      </c>
    </row>
    <row r="36" spans="1:24" ht="18" customHeight="1">
      <c r="A36" s="84">
        <v>15</v>
      </c>
      <c r="B36" s="12">
        <v>65933252</v>
      </c>
      <c r="C36" s="85">
        <v>100</v>
      </c>
      <c r="D36" s="86">
        <v>21757564</v>
      </c>
      <c r="E36" s="85">
        <v>99.1</v>
      </c>
      <c r="F36" s="86">
        <v>8641879</v>
      </c>
      <c r="G36" s="87">
        <v>99.5</v>
      </c>
      <c r="H36" s="86">
        <v>107288</v>
      </c>
      <c r="I36" s="87">
        <v>104</v>
      </c>
      <c r="J36" s="88">
        <v>95487</v>
      </c>
      <c r="K36" s="89">
        <v>101.1</v>
      </c>
      <c r="L36" s="12">
        <f t="shared" si="0"/>
        <v>87893591</v>
      </c>
      <c r="M36" s="84">
        <v>15</v>
      </c>
      <c r="N36" s="88">
        <v>954186</v>
      </c>
      <c r="O36" s="85">
        <v>102.3</v>
      </c>
      <c r="P36" s="86">
        <v>384958</v>
      </c>
      <c r="Q36" s="85">
        <v>98.4</v>
      </c>
      <c r="R36" s="86">
        <v>241160</v>
      </c>
      <c r="S36" s="87">
        <v>98</v>
      </c>
      <c r="T36" s="86">
        <v>4024</v>
      </c>
      <c r="U36" s="87">
        <v>100</v>
      </c>
      <c r="V36" s="88">
        <v>83311</v>
      </c>
      <c r="W36" s="89">
        <v>100.1</v>
      </c>
      <c r="X36" s="12">
        <f t="shared" si="1"/>
        <v>1426479</v>
      </c>
    </row>
    <row r="37" spans="1:24" ht="18" customHeight="1">
      <c r="A37" s="90">
        <v>16</v>
      </c>
      <c r="B37" s="53">
        <v>65990529</v>
      </c>
      <c r="C37" s="91">
        <v>100.1</v>
      </c>
      <c r="D37" s="55">
        <v>21686454</v>
      </c>
      <c r="E37" s="91">
        <v>98.7</v>
      </c>
      <c r="F37" s="55">
        <v>8618243</v>
      </c>
      <c r="G37" s="92">
        <v>99.3</v>
      </c>
      <c r="H37" s="55">
        <v>100872</v>
      </c>
      <c r="I37" s="92">
        <v>97.8</v>
      </c>
      <c r="J37" s="58">
        <v>93739</v>
      </c>
      <c r="K37" s="93">
        <v>99.2</v>
      </c>
      <c r="L37" s="53">
        <f t="shared" si="0"/>
        <v>87871594</v>
      </c>
      <c r="M37" s="90">
        <v>16</v>
      </c>
      <c r="N37" s="58">
        <v>947563</v>
      </c>
      <c r="O37" s="91">
        <v>101.6</v>
      </c>
      <c r="P37" s="55">
        <v>385163</v>
      </c>
      <c r="Q37" s="91">
        <v>98.4</v>
      </c>
      <c r="R37" s="55">
        <v>241977</v>
      </c>
      <c r="S37" s="92">
        <v>98.4</v>
      </c>
      <c r="T37" s="55">
        <v>3869</v>
      </c>
      <c r="U37" s="92">
        <v>96.1</v>
      </c>
      <c r="V37" s="58">
        <v>81786</v>
      </c>
      <c r="W37" s="93">
        <v>98.3</v>
      </c>
      <c r="X37" s="53">
        <f t="shared" si="1"/>
        <v>1418381</v>
      </c>
    </row>
    <row r="38" spans="1:24" s="2" customFormat="1" ht="18" customHeight="1">
      <c r="A38" s="168">
        <v>17</v>
      </c>
      <c r="B38" s="94">
        <v>65946689</v>
      </c>
      <c r="C38" s="95">
        <v>100</v>
      </c>
      <c r="D38" s="170">
        <v>21953959</v>
      </c>
      <c r="E38" s="172">
        <v>100</v>
      </c>
      <c r="F38" s="170">
        <v>8683080</v>
      </c>
      <c r="G38" s="174">
        <v>100</v>
      </c>
      <c r="H38" s="170">
        <v>103175</v>
      </c>
      <c r="I38" s="174">
        <v>100</v>
      </c>
      <c r="J38" s="176">
        <v>94490</v>
      </c>
      <c r="K38" s="178">
        <v>100</v>
      </c>
      <c r="L38" s="12">
        <f t="shared" si="0"/>
        <v>88098313</v>
      </c>
      <c r="M38" s="168">
        <v>17</v>
      </c>
      <c r="N38" s="96">
        <v>933006</v>
      </c>
      <c r="O38" s="95">
        <v>100</v>
      </c>
      <c r="P38" s="170">
        <v>391228</v>
      </c>
      <c r="Q38" s="172">
        <v>100</v>
      </c>
      <c r="R38" s="170">
        <v>245996</v>
      </c>
      <c r="S38" s="174">
        <v>100</v>
      </c>
      <c r="T38" s="170">
        <v>4025</v>
      </c>
      <c r="U38" s="174">
        <v>100</v>
      </c>
      <c r="V38" s="176">
        <v>83220</v>
      </c>
      <c r="W38" s="178">
        <v>100</v>
      </c>
      <c r="X38" s="12">
        <f t="shared" si="1"/>
        <v>1411479</v>
      </c>
    </row>
    <row r="39" spans="1:24" s="2" customFormat="1" ht="18" customHeight="1">
      <c r="A39" s="169"/>
      <c r="B39" s="97">
        <v>-6762778</v>
      </c>
      <c r="C39" s="98">
        <v>98.4</v>
      </c>
      <c r="D39" s="171"/>
      <c r="E39" s="173"/>
      <c r="F39" s="171"/>
      <c r="G39" s="175"/>
      <c r="H39" s="171"/>
      <c r="I39" s="175"/>
      <c r="J39" s="177"/>
      <c r="K39" s="179"/>
      <c r="L39" s="78">
        <v>28923467</v>
      </c>
      <c r="M39" s="169"/>
      <c r="N39" s="99">
        <v>-84266</v>
      </c>
      <c r="O39" s="100">
        <v>-101.3</v>
      </c>
      <c r="P39" s="171"/>
      <c r="Q39" s="173"/>
      <c r="R39" s="171"/>
      <c r="S39" s="175"/>
      <c r="T39" s="171"/>
      <c r="U39" s="175"/>
      <c r="V39" s="177"/>
      <c r="W39" s="179"/>
      <c r="X39" s="101">
        <v>-562739</v>
      </c>
    </row>
    <row r="40" spans="1:24" s="2" customFormat="1" ht="18" customHeight="1">
      <c r="A40" s="180">
        <v>18</v>
      </c>
      <c r="B40" s="102">
        <v>65943252</v>
      </c>
      <c r="C40" s="103">
        <v>100</v>
      </c>
      <c r="D40" s="170">
        <v>22243472</v>
      </c>
      <c r="E40" s="172">
        <v>101.3</v>
      </c>
      <c r="F40" s="170">
        <v>8778178</v>
      </c>
      <c r="G40" s="174">
        <v>101.1</v>
      </c>
      <c r="H40" s="170">
        <v>99168</v>
      </c>
      <c r="I40" s="174">
        <v>96.1</v>
      </c>
      <c r="J40" s="176">
        <v>96971</v>
      </c>
      <c r="K40" s="178">
        <v>102.6</v>
      </c>
      <c r="L40" s="12">
        <f t="shared" si="0"/>
        <v>88382863</v>
      </c>
      <c r="M40" s="180">
        <v>18</v>
      </c>
      <c r="N40" s="104">
        <v>917938</v>
      </c>
      <c r="O40" s="103">
        <v>98.4</v>
      </c>
      <c r="P40" s="170">
        <v>395908</v>
      </c>
      <c r="Q40" s="172">
        <v>101.2</v>
      </c>
      <c r="R40" s="170">
        <v>249029</v>
      </c>
      <c r="S40" s="174">
        <v>101.2</v>
      </c>
      <c r="T40" s="170">
        <v>3783</v>
      </c>
      <c r="U40" s="174">
        <v>94</v>
      </c>
      <c r="V40" s="176">
        <v>85746</v>
      </c>
      <c r="W40" s="178">
        <v>103</v>
      </c>
      <c r="X40" s="12">
        <f t="shared" si="1"/>
        <v>1403375</v>
      </c>
    </row>
    <row r="41" spans="1:24" s="2" customFormat="1" ht="18" customHeight="1">
      <c r="A41" s="169"/>
      <c r="B41" s="105">
        <v>-6746618</v>
      </c>
      <c r="C41" s="106">
        <v>-99.8</v>
      </c>
      <c r="D41" s="171"/>
      <c r="E41" s="173"/>
      <c r="F41" s="171"/>
      <c r="G41" s="175"/>
      <c r="H41" s="171"/>
      <c r="I41" s="175"/>
      <c r="J41" s="177"/>
      <c r="K41" s="179"/>
      <c r="L41" s="78">
        <v>29186228</v>
      </c>
      <c r="M41" s="169"/>
      <c r="N41" s="107">
        <v>-84075</v>
      </c>
      <c r="O41" s="108">
        <v>-99.8</v>
      </c>
      <c r="P41" s="171"/>
      <c r="Q41" s="173"/>
      <c r="R41" s="171"/>
      <c r="S41" s="175"/>
      <c r="T41" s="171"/>
      <c r="U41" s="175"/>
      <c r="V41" s="177"/>
      <c r="W41" s="179"/>
      <c r="X41" s="101">
        <v>-569512</v>
      </c>
    </row>
    <row r="42" spans="1:24" s="2" customFormat="1" ht="18" customHeight="1">
      <c r="A42" s="180">
        <v>19</v>
      </c>
      <c r="B42" s="102">
        <v>66908896</v>
      </c>
      <c r="C42" s="103">
        <v>101.5</v>
      </c>
      <c r="D42" s="170">
        <v>22840797</v>
      </c>
      <c r="E42" s="172">
        <v>104</v>
      </c>
      <c r="F42" s="170">
        <v>8988040</v>
      </c>
      <c r="G42" s="174">
        <v>103.5</v>
      </c>
      <c r="H42" s="170">
        <v>100800</v>
      </c>
      <c r="I42" s="174">
        <v>97.7</v>
      </c>
      <c r="J42" s="176">
        <v>94849</v>
      </c>
      <c r="K42" s="178">
        <v>100.4</v>
      </c>
      <c r="L42" s="12">
        <f t="shared" si="0"/>
        <v>89945342</v>
      </c>
      <c r="M42" s="180">
        <v>19</v>
      </c>
      <c r="N42" s="104">
        <v>936048.869</v>
      </c>
      <c r="O42" s="103">
        <v>98.5</v>
      </c>
      <c r="P42" s="170">
        <v>405543.505</v>
      </c>
      <c r="Q42" s="172">
        <v>103.7</v>
      </c>
      <c r="R42" s="170">
        <v>255209.602</v>
      </c>
      <c r="S42" s="174">
        <v>103.7</v>
      </c>
      <c r="T42" s="170">
        <v>3834</v>
      </c>
      <c r="U42" s="174">
        <v>95.3</v>
      </c>
      <c r="V42" s="176">
        <v>84327</v>
      </c>
      <c r="W42" s="178">
        <v>101.3</v>
      </c>
      <c r="X42" s="12">
        <v>1429754</v>
      </c>
    </row>
    <row r="43" spans="1:24" s="2" customFormat="1" ht="18" customHeight="1">
      <c r="A43" s="169"/>
      <c r="B43" s="105">
        <v>-6697498</v>
      </c>
      <c r="C43" s="106">
        <v>-99.3</v>
      </c>
      <c r="D43" s="171"/>
      <c r="E43" s="173"/>
      <c r="F43" s="171"/>
      <c r="G43" s="175"/>
      <c r="H43" s="171"/>
      <c r="I43" s="175"/>
      <c r="J43" s="177"/>
      <c r="K43" s="179"/>
      <c r="L43" s="78">
        <v>29733953</v>
      </c>
      <c r="M43" s="169"/>
      <c r="N43" s="107">
        <v>-83082</v>
      </c>
      <c r="O43" s="108">
        <v>-98.8</v>
      </c>
      <c r="P43" s="171"/>
      <c r="Q43" s="173"/>
      <c r="R43" s="171"/>
      <c r="S43" s="175"/>
      <c r="T43" s="171"/>
      <c r="U43" s="175"/>
      <c r="V43" s="177"/>
      <c r="W43" s="179"/>
      <c r="X43" s="101">
        <v>-576787</v>
      </c>
    </row>
    <row r="44" spans="1:24" s="2" customFormat="1" ht="18" customHeight="1">
      <c r="A44" s="180">
        <v>20</v>
      </c>
      <c r="B44" s="102">
        <v>66774143</v>
      </c>
      <c r="C44" s="103">
        <v>101.3</v>
      </c>
      <c r="D44" s="170">
        <v>22976100</v>
      </c>
      <c r="E44" s="172">
        <v>104.6</v>
      </c>
      <c r="F44" s="170">
        <v>8984425</v>
      </c>
      <c r="G44" s="174">
        <v>103.5</v>
      </c>
      <c r="H44" s="170">
        <v>99032</v>
      </c>
      <c r="I44" s="174">
        <v>92</v>
      </c>
      <c r="J44" s="176">
        <v>90662</v>
      </c>
      <c r="K44" s="178">
        <v>95.9</v>
      </c>
      <c r="L44" s="12">
        <f t="shared" si="0"/>
        <v>89939937</v>
      </c>
      <c r="M44" s="180">
        <v>20</v>
      </c>
      <c r="N44" s="104">
        <v>905907</v>
      </c>
      <c r="O44" s="103">
        <v>97.1</v>
      </c>
      <c r="P44" s="170">
        <v>404585</v>
      </c>
      <c r="Q44" s="172">
        <v>103.4</v>
      </c>
      <c r="R44" s="170">
        <v>253556</v>
      </c>
      <c r="S44" s="174">
        <v>103.1</v>
      </c>
      <c r="T44" s="170">
        <v>3510</v>
      </c>
      <c r="U44" s="174">
        <v>87</v>
      </c>
      <c r="V44" s="176">
        <v>80931</v>
      </c>
      <c r="W44" s="178">
        <v>97.2</v>
      </c>
      <c r="X44" s="12">
        <f>SUM(N44+P44+T44+V44)</f>
        <v>1394933</v>
      </c>
    </row>
    <row r="45" spans="1:24" s="2" customFormat="1" ht="18" customHeight="1">
      <c r="A45" s="181"/>
      <c r="B45" s="109">
        <v>-6631993</v>
      </c>
      <c r="C45" s="110">
        <v>-99</v>
      </c>
      <c r="D45" s="182"/>
      <c r="E45" s="183"/>
      <c r="F45" s="182"/>
      <c r="G45" s="184"/>
      <c r="H45" s="182"/>
      <c r="I45" s="184"/>
      <c r="J45" s="185"/>
      <c r="K45" s="186"/>
      <c r="L45" s="111">
        <v>29797787</v>
      </c>
      <c r="M45" s="181"/>
      <c r="N45" s="112">
        <v>-83831</v>
      </c>
      <c r="O45" s="110">
        <v>-100.9</v>
      </c>
      <c r="P45" s="182"/>
      <c r="Q45" s="183"/>
      <c r="R45" s="182"/>
      <c r="S45" s="184"/>
      <c r="T45" s="182"/>
      <c r="U45" s="184"/>
      <c r="V45" s="185"/>
      <c r="W45" s="186"/>
      <c r="X45" s="113">
        <v>-572857</v>
      </c>
    </row>
    <row r="46" spans="1:24" s="2" customFormat="1" ht="18" customHeight="1">
      <c r="A46" s="191">
        <v>21</v>
      </c>
      <c r="B46" s="114">
        <v>66599647</v>
      </c>
      <c r="C46" s="115">
        <v>101</v>
      </c>
      <c r="D46" s="188">
        <v>22724442</v>
      </c>
      <c r="E46" s="192">
        <v>103.5</v>
      </c>
      <c r="F46" s="188">
        <v>8840672</v>
      </c>
      <c r="G46" s="187">
        <v>101.8</v>
      </c>
      <c r="H46" s="188">
        <v>92173</v>
      </c>
      <c r="I46" s="187">
        <v>89.3</v>
      </c>
      <c r="J46" s="189">
        <v>83872</v>
      </c>
      <c r="K46" s="190">
        <v>88.8</v>
      </c>
      <c r="L46" s="45">
        <f t="shared" si="0"/>
        <v>89500134</v>
      </c>
      <c r="M46" s="191">
        <v>21</v>
      </c>
      <c r="N46" s="116">
        <v>898721</v>
      </c>
      <c r="O46" s="115">
        <v>96.3</v>
      </c>
      <c r="P46" s="188">
        <v>393765</v>
      </c>
      <c r="Q46" s="192">
        <v>100.7</v>
      </c>
      <c r="R46" s="188">
        <v>244247</v>
      </c>
      <c r="S46" s="187">
        <v>99.3</v>
      </c>
      <c r="T46" s="188">
        <v>3073</v>
      </c>
      <c r="U46" s="187">
        <v>76.3</v>
      </c>
      <c r="V46" s="189">
        <v>75203</v>
      </c>
      <c r="W46" s="190">
        <v>90.4</v>
      </c>
      <c r="X46" s="45">
        <f>SUM(N46+P46+T46+V46)</f>
        <v>1370762</v>
      </c>
    </row>
    <row r="47" spans="1:24" s="2" customFormat="1" ht="18" customHeight="1">
      <c r="A47" s="169"/>
      <c r="B47" s="105">
        <v>-6424629</v>
      </c>
      <c r="C47" s="106">
        <v>-96.9</v>
      </c>
      <c r="D47" s="171"/>
      <c r="E47" s="173"/>
      <c r="F47" s="171"/>
      <c r="G47" s="175"/>
      <c r="H47" s="171"/>
      <c r="I47" s="175"/>
      <c r="J47" s="177"/>
      <c r="K47" s="179"/>
      <c r="L47" s="78">
        <v>29325116</v>
      </c>
      <c r="M47" s="169"/>
      <c r="N47" s="107">
        <v>-81360</v>
      </c>
      <c r="O47" s="106">
        <v>-97.1</v>
      </c>
      <c r="P47" s="171"/>
      <c r="Q47" s="173"/>
      <c r="R47" s="171"/>
      <c r="S47" s="175"/>
      <c r="T47" s="171"/>
      <c r="U47" s="175"/>
      <c r="V47" s="177"/>
      <c r="W47" s="179"/>
      <c r="X47" s="101">
        <v>-553401</v>
      </c>
    </row>
    <row r="48" spans="1:24" ht="18" customHeight="1">
      <c r="A48" s="117">
        <v>22</v>
      </c>
      <c r="B48" s="118">
        <v>6241395</v>
      </c>
      <c r="C48" s="119" t="s">
        <v>13</v>
      </c>
      <c r="D48" s="120">
        <v>22669009</v>
      </c>
      <c r="E48" s="121">
        <v>103.2</v>
      </c>
      <c r="F48" s="120">
        <v>8818311</v>
      </c>
      <c r="G48" s="122">
        <v>101.6</v>
      </c>
      <c r="H48" s="120">
        <v>85047</v>
      </c>
      <c r="I48" s="122">
        <v>82.4</v>
      </c>
      <c r="J48" s="123">
        <v>82211</v>
      </c>
      <c r="K48" s="124">
        <v>87</v>
      </c>
      <c r="L48" s="118">
        <v>29077662</v>
      </c>
      <c r="M48" s="117">
        <v>22</v>
      </c>
      <c r="N48" s="123">
        <v>77677</v>
      </c>
      <c r="O48" s="119" t="s">
        <v>13</v>
      </c>
      <c r="P48" s="120">
        <v>393466</v>
      </c>
      <c r="Q48" s="125">
        <v>100.6</v>
      </c>
      <c r="R48" s="120">
        <v>244593</v>
      </c>
      <c r="S48" s="126">
        <v>99.4</v>
      </c>
      <c r="T48" s="120">
        <v>3004</v>
      </c>
      <c r="U48" s="126">
        <v>74.6</v>
      </c>
      <c r="V48" s="123">
        <v>73750</v>
      </c>
      <c r="W48" s="124">
        <v>88.6</v>
      </c>
      <c r="X48" s="118">
        <v>547897</v>
      </c>
    </row>
    <row r="49" spans="1:24" ht="18" customHeight="1">
      <c r="A49" s="9">
        <v>23</v>
      </c>
      <c r="B49" s="7">
        <v>6073486</v>
      </c>
      <c r="C49" s="127" t="s">
        <v>14</v>
      </c>
      <c r="D49" s="3">
        <v>22632357</v>
      </c>
      <c r="E49" s="11">
        <v>103</v>
      </c>
      <c r="F49" s="3">
        <v>8837406</v>
      </c>
      <c r="G49" s="4">
        <v>101.8</v>
      </c>
      <c r="H49" s="3">
        <v>84065</v>
      </c>
      <c r="I49" s="4">
        <v>81.4</v>
      </c>
      <c r="J49" s="5">
        <v>79052</v>
      </c>
      <c r="K49" s="6">
        <v>83.7</v>
      </c>
      <c r="L49" s="7">
        <f>SUM(B49+D49+H49+J49)</f>
        <v>28868960</v>
      </c>
      <c r="M49" s="9">
        <v>23</v>
      </c>
      <c r="N49" s="5">
        <v>73916</v>
      </c>
      <c r="O49" s="127" t="s">
        <v>14</v>
      </c>
      <c r="P49" s="3">
        <v>395067</v>
      </c>
      <c r="Q49" s="13">
        <v>101</v>
      </c>
      <c r="R49" s="3">
        <v>246937</v>
      </c>
      <c r="S49" s="8">
        <v>100.4</v>
      </c>
      <c r="T49" s="3">
        <v>3047</v>
      </c>
      <c r="U49" s="8">
        <v>75.7</v>
      </c>
      <c r="V49" s="5">
        <v>71165</v>
      </c>
      <c r="W49" s="6">
        <v>85.5</v>
      </c>
      <c r="X49" s="7">
        <f>SUM(N49+P49+T49+V49)</f>
        <v>543195</v>
      </c>
    </row>
    <row r="50" spans="1:24" ht="18" customHeight="1">
      <c r="A50" s="9">
        <v>24</v>
      </c>
      <c r="B50" s="7">
        <v>6076806</v>
      </c>
      <c r="C50" s="10" t="s">
        <v>6</v>
      </c>
      <c r="D50" s="3">
        <v>23041856</v>
      </c>
      <c r="E50" s="11">
        <v>104.9</v>
      </c>
      <c r="F50" s="3">
        <v>8962809</v>
      </c>
      <c r="G50" s="4">
        <v>103.2</v>
      </c>
      <c r="H50" s="3">
        <v>87134</v>
      </c>
      <c r="I50" s="4">
        <v>84.4</v>
      </c>
      <c r="J50" s="5">
        <v>85996</v>
      </c>
      <c r="K50" s="6">
        <v>91</v>
      </c>
      <c r="L50" s="12">
        <f>SUM(B50+D50+H50+J50)</f>
        <v>29291792</v>
      </c>
      <c r="M50" s="9">
        <v>24</v>
      </c>
      <c r="N50" s="5">
        <v>75668</v>
      </c>
      <c r="O50" s="10" t="s">
        <v>6</v>
      </c>
      <c r="P50" s="3">
        <v>404396</v>
      </c>
      <c r="Q50" s="13">
        <v>103.3</v>
      </c>
      <c r="R50" s="3">
        <v>253788</v>
      </c>
      <c r="S50" s="8">
        <v>103.1</v>
      </c>
      <c r="T50" s="3">
        <v>3092</v>
      </c>
      <c r="U50" s="8">
        <v>76.8</v>
      </c>
      <c r="V50" s="5">
        <v>77917</v>
      </c>
      <c r="W50" s="6">
        <v>93.6</v>
      </c>
      <c r="X50" s="12">
        <f>SUM(N50+P50+T50+V50)</f>
        <v>561073</v>
      </c>
    </row>
    <row r="51" spans="1:24" ht="18" customHeight="1">
      <c r="A51" s="143">
        <v>25</v>
      </c>
      <c r="B51" s="144">
        <v>6152916</v>
      </c>
      <c r="C51" s="145" t="s">
        <v>6</v>
      </c>
      <c r="D51" s="146">
        <v>23606410</v>
      </c>
      <c r="E51" s="147">
        <v>107.5</v>
      </c>
      <c r="F51" s="146">
        <v>9146991</v>
      </c>
      <c r="G51" s="148">
        <v>105.3</v>
      </c>
      <c r="H51" s="146">
        <v>88018</v>
      </c>
      <c r="I51" s="148">
        <v>85.3</v>
      </c>
      <c r="J51" s="149">
        <v>92643</v>
      </c>
      <c r="K51" s="150">
        <v>98</v>
      </c>
      <c r="L51" s="69">
        <f>SUM(B51+D51+H51+J51)</f>
        <v>29939987</v>
      </c>
      <c r="M51" s="143">
        <v>25</v>
      </c>
      <c r="N51" s="149">
        <v>74571</v>
      </c>
      <c r="O51" s="145" t="s">
        <v>6</v>
      </c>
      <c r="P51" s="146">
        <v>414387</v>
      </c>
      <c r="Q51" s="153">
        <v>105.9</v>
      </c>
      <c r="R51" s="146">
        <v>260013</v>
      </c>
      <c r="S51" s="154">
        <v>105.7</v>
      </c>
      <c r="T51" s="146">
        <v>3265</v>
      </c>
      <c r="U51" s="154">
        <v>81.1</v>
      </c>
      <c r="V51" s="149">
        <v>84144</v>
      </c>
      <c r="W51" s="150">
        <v>101.1</v>
      </c>
      <c r="X51" s="69">
        <f>SUM(N51+P51+T51+V51)</f>
        <v>576367</v>
      </c>
    </row>
    <row r="52" spans="1:24" ht="18" customHeight="1" thickBot="1">
      <c r="A52" s="134">
        <v>26</v>
      </c>
      <c r="B52" s="135">
        <v>6057426</v>
      </c>
      <c r="C52" s="136" t="s">
        <v>6</v>
      </c>
      <c r="D52" s="137">
        <v>23599851</v>
      </c>
      <c r="E52" s="138">
        <v>107.5</v>
      </c>
      <c r="F52" s="137">
        <v>9088121</v>
      </c>
      <c r="G52" s="139">
        <v>104.7</v>
      </c>
      <c r="H52" s="137">
        <v>85859</v>
      </c>
      <c r="I52" s="139">
        <v>83.2</v>
      </c>
      <c r="J52" s="140">
        <v>95197</v>
      </c>
      <c r="K52" s="141">
        <v>100.7</v>
      </c>
      <c r="L52" s="142">
        <f>SUM(B52+D52+H52+J52)</f>
        <v>29838333</v>
      </c>
      <c r="M52" s="134">
        <v>26</v>
      </c>
      <c r="N52" s="140">
        <v>72579</v>
      </c>
      <c r="O52" s="136" t="s">
        <v>6</v>
      </c>
      <c r="P52" s="137">
        <v>413970</v>
      </c>
      <c r="Q52" s="151">
        <v>105.8</v>
      </c>
      <c r="R52" s="137">
        <v>260097</v>
      </c>
      <c r="S52" s="152">
        <v>105.7</v>
      </c>
      <c r="T52" s="137">
        <v>2923</v>
      </c>
      <c r="U52" s="152">
        <v>72.6</v>
      </c>
      <c r="V52" s="140">
        <v>86763</v>
      </c>
      <c r="W52" s="141">
        <v>104.3</v>
      </c>
      <c r="X52" s="142">
        <f>SUM(N52+P52+T52+V52)</f>
        <v>576235</v>
      </c>
    </row>
    <row r="53" spans="1:24" ht="15" customHeight="1">
      <c r="A53" s="128" t="s">
        <v>18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 t="s">
        <v>29</v>
      </c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</row>
    <row r="54" spans="1:24" ht="15" customHeight="1">
      <c r="A54" s="128" t="s">
        <v>17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</row>
    <row r="55" spans="1:12" ht="35.25" customHeight="1">
      <c r="A55" s="193" t="s">
        <v>25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</row>
    <row r="56" spans="1:24" ht="15" customHeight="1">
      <c r="A56" s="128" t="s">
        <v>19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</row>
    <row r="57" spans="1:24" ht="45" customHeight="1">
      <c r="A57" s="193" t="s">
        <v>26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</row>
    <row r="58" spans="1:12" ht="36" customHeight="1">
      <c r="A58" s="193" t="s">
        <v>27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</row>
    <row r="59" spans="1:24" ht="18" customHeight="1">
      <c r="A59" s="128" t="s">
        <v>20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</row>
    <row r="60" spans="1:24" ht="34.5" customHeight="1">
      <c r="A60" s="193" t="s">
        <v>28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</row>
    <row r="61" spans="1:24" ht="15" customHeight="1">
      <c r="A61" s="128" t="s">
        <v>21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</row>
    <row r="62" spans="1:24" ht="15" customHeight="1">
      <c r="A62" s="128" t="s">
        <v>22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</row>
    <row r="63" spans="2:24" ht="15" customHeight="1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</row>
    <row r="64" spans="1:24" ht="1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</row>
  </sheetData>
  <sheetProtection/>
  <mergeCells count="108">
    <mergeCell ref="A55:L55"/>
    <mergeCell ref="A57:L57"/>
    <mergeCell ref="A58:L58"/>
    <mergeCell ref="A60:L60"/>
    <mergeCell ref="R46:R47"/>
    <mergeCell ref="S46:S47"/>
    <mergeCell ref="A46:A47"/>
    <mergeCell ref="D46:D47"/>
    <mergeCell ref="E46:E47"/>
    <mergeCell ref="F46:F47"/>
    <mergeCell ref="V46:V47"/>
    <mergeCell ref="W46:W47"/>
    <mergeCell ref="I46:I47"/>
    <mergeCell ref="J46:J47"/>
    <mergeCell ref="K46:K47"/>
    <mergeCell ref="M46:M47"/>
    <mergeCell ref="P46:P47"/>
    <mergeCell ref="Q46:Q47"/>
    <mergeCell ref="G46:G47"/>
    <mergeCell ref="H46:H47"/>
    <mergeCell ref="R44:R45"/>
    <mergeCell ref="S44:S45"/>
    <mergeCell ref="T44:T45"/>
    <mergeCell ref="U44:U45"/>
    <mergeCell ref="T46:T47"/>
    <mergeCell ref="U46:U47"/>
    <mergeCell ref="V44:V45"/>
    <mergeCell ref="W44:W45"/>
    <mergeCell ref="I44:I45"/>
    <mergeCell ref="J44:J45"/>
    <mergeCell ref="K44:K45"/>
    <mergeCell ref="M44:M45"/>
    <mergeCell ref="P44:P45"/>
    <mergeCell ref="Q44:Q45"/>
    <mergeCell ref="A44:A45"/>
    <mergeCell ref="D44:D45"/>
    <mergeCell ref="E44:E45"/>
    <mergeCell ref="F44:F45"/>
    <mergeCell ref="G44:G45"/>
    <mergeCell ref="H44:H45"/>
    <mergeCell ref="R42:R43"/>
    <mergeCell ref="S42:S43"/>
    <mergeCell ref="T42:T43"/>
    <mergeCell ref="U42:U43"/>
    <mergeCell ref="V42:V43"/>
    <mergeCell ref="W42:W43"/>
    <mergeCell ref="I42:I43"/>
    <mergeCell ref="J42:J43"/>
    <mergeCell ref="K42:K43"/>
    <mergeCell ref="M42:M43"/>
    <mergeCell ref="P42:P43"/>
    <mergeCell ref="Q42:Q43"/>
    <mergeCell ref="A42:A43"/>
    <mergeCell ref="D42:D43"/>
    <mergeCell ref="E42:E43"/>
    <mergeCell ref="F42:F43"/>
    <mergeCell ref="G42:G43"/>
    <mergeCell ref="H42:H43"/>
    <mergeCell ref="R40:R41"/>
    <mergeCell ref="S40:S41"/>
    <mergeCell ref="T40:T41"/>
    <mergeCell ref="U40:U41"/>
    <mergeCell ref="V40:V41"/>
    <mergeCell ref="W40:W41"/>
    <mergeCell ref="I40:I41"/>
    <mergeCell ref="J40:J41"/>
    <mergeCell ref="K40:K41"/>
    <mergeCell ref="M40:M41"/>
    <mergeCell ref="P40:P41"/>
    <mergeCell ref="Q40:Q41"/>
    <mergeCell ref="A40:A41"/>
    <mergeCell ref="D40:D41"/>
    <mergeCell ref="E40:E41"/>
    <mergeCell ref="F40:F41"/>
    <mergeCell ref="G40:G41"/>
    <mergeCell ref="H40:H41"/>
    <mergeCell ref="R38:R39"/>
    <mergeCell ref="S38:S39"/>
    <mergeCell ref="T38:T39"/>
    <mergeCell ref="U38:U39"/>
    <mergeCell ref="V38:V39"/>
    <mergeCell ref="W38:W39"/>
    <mergeCell ref="I38:I39"/>
    <mergeCell ref="J38:J39"/>
    <mergeCell ref="K38:K39"/>
    <mergeCell ref="M38:M39"/>
    <mergeCell ref="P38:P39"/>
    <mergeCell ref="Q38:Q39"/>
    <mergeCell ref="A38:A39"/>
    <mergeCell ref="D38:D39"/>
    <mergeCell ref="E38:E39"/>
    <mergeCell ref="F38:F39"/>
    <mergeCell ref="G38:G39"/>
    <mergeCell ref="H38:H39"/>
    <mergeCell ref="N4:N6"/>
    <mergeCell ref="P4:P6"/>
    <mergeCell ref="T4:T6"/>
    <mergeCell ref="V4:V6"/>
    <mergeCell ref="X4:X6"/>
    <mergeCell ref="F5:F6"/>
    <mergeCell ref="R5:R6"/>
    <mergeCell ref="A3:A6"/>
    <mergeCell ref="M3:M6"/>
    <mergeCell ref="B4:B6"/>
    <mergeCell ref="D4:D6"/>
    <mergeCell ref="H4:H6"/>
    <mergeCell ref="J4:J6"/>
    <mergeCell ref="L4:L6"/>
  </mergeCells>
  <printOptions/>
  <pageMargins left="0.78740157480315" right="0.78740157480315" top="0.78740157480315" bottom="0.78740157480315" header="0.393700787401575" footer="0.393700787401575"/>
  <pageSetup firstPageNumber="287" useFirstPageNumber="1" fitToWidth="0" horizontalDpi="600" verticalDpi="600" orientation="portrait" paperSize="9" scale="63" r:id="rId1"/>
  <headerFooter>
    <oddHeader>&amp;L&amp;"ＭＳ ゴシック,標準"平成29年版　環境統計集&amp;R&amp;"ＭＳ ゴシック,標準"6章 大気環境（移動発生源）</oddHeader>
  </headerFooter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2017-07-27T01:29:11Z</cp:lastPrinted>
  <dcterms:created xsi:type="dcterms:W3CDTF">2003-01-10T12:30:15Z</dcterms:created>
  <dcterms:modified xsi:type="dcterms:W3CDTF">2017-08-23T06:32:20Z</dcterms:modified>
  <cp:category/>
  <cp:version/>
  <cp:contentType/>
  <cp:contentStatus/>
</cp:coreProperties>
</file>