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2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<sst xmlns="http://schemas.openxmlformats.org/spreadsheetml/2006/main" count="16" uniqueCount="16">
  <si>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ばい煙発生施設</t>
  </si>
  <si>
    <t>乾燥炉 11</t>
  </si>
  <si>
    <t>その他</t>
  </si>
  <si>
    <t>合計</t>
  </si>
  <si>
    <t>平成4年度</t>
  </si>
  <si>
    <t>ボイラー 01</t>
  </si>
  <si>
    <t>ディーゼル
機関 30</t>
  </si>
  <si>
    <t>廃棄物
焼却炉 13</t>
  </si>
  <si>
    <t>金属
加熱炉 06</t>
  </si>
  <si>
    <t>金属
溶解炉 05</t>
  </si>
  <si>
    <t>注）</t>
  </si>
  <si>
    <t>・表中網掛けで示す平成6年度の数値は抽出調査の結果。</t>
  </si>
  <si>
    <t>（単位：㎦N/年）</t>
  </si>
  <si>
    <t>6.07　窒素酸化物排出量（施設種別内訳）</t>
  </si>
  <si>
    <t>・平成9・10・12・13・15・16・18・19・21・22・24・25年度は調査未実施。</t>
  </si>
  <si>
    <t>資料：環境省「大気汚染物質排出量総合調査」より作成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</si>
</sst>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_ 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>
        <color indexed="63"/>
      </right>
      <top style="dotted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2" fillId="0" borderId="12" xfId="48" applyFont="1" applyBorder="1" applyAlignment="1">
      <alignment horizontal="right" vertical="center"/>
    </xf>
    <xf numFmtId="38" fontId="2" fillId="0" borderId="13" xfId="48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38" fontId="2" fillId="0" borderId="15" xfId="48" applyFont="1" applyBorder="1" applyAlignment="1">
      <alignment horizontal="right" vertical="center"/>
    </xf>
    <xf numFmtId="38" fontId="2" fillId="0" borderId="16" xfId="48" applyFont="1" applyBorder="1" applyAlignment="1">
      <alignment horizontal="right" vertical="center"/>
    </xf>
    <xf numFmtId="38" fontId="2" fillId="0" borderId="17" xfId="48" applyFont="1" applyBorder="1" applyAlignment="1">
      <alignment horizontal="right" vertical="center"/>
    </xf>
    <xf numFmtId="38" fontId="2" fillId="30" borderId="15" xfId="48" applyFont="1" applyFill="1" applyBorder="1" applyAlignment="1">
      <alignment horizontal="right" vertical="center"/>
    </xf>
    <xf numFmtId="38" fontId="2" fillId="30" borderId="16" xfId="48" applyFont="1" applyFill="1" applyBorder="1" applyAlignment="1">
      <alignment horizontal="right" vertical="center"/>
    </xf>
    <xf numFmtId="38" fontId="2" fillId="30" borderId="17" xfId="48" applyFont="1" applyFill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176" fontId="40" fillId="0" borderId="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2" fillId="0" borderId="21" xfId="0" applyFont="1" applyBorder="1" applyAlignment="1">
      <alignment horizontal="center" vertical="center"/>
    </xf>
    <xf numFmtId="38" fontId="2" fillId="0" borderId="22" xfId="48" applyFont="1" applyBorder="1" applyAlignment="1">
      <alignment horizontal="right" vertical="center"/>
    </xf>
    <xf numFmtId="38" fontId="2" fillId="0" borderId="23" xfId="48" applyFont="1" applyBorder="1" applyAlignment="1">
      <alignment horizontal="right" vertical="center"/>
    </xf>
    <xf numFmtId="38" fontId="2" fillId="0" borderId="24" xfId="48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38" fontId="2" fillId="0" borderId="26" xfId="48" applyFont="1" applyFill="1" applyBorder="1" applyAlignment="1">
      <alignment horizontal="right" vertical="center"/>
    </xf>
    <xf numFmtId="38" fontId="2" fillId="0" borderId="27" xfId="48" applyFont="1" applyFill="1" applyBorder="1" applyAlignment="1">
      <alignment horizontal="right" vertical="center"/>
    </xf>
    <xf numFmtId="38" fontId="2" fillId="0" borderId="28" xfId="48" applyFont="1" applyFill="1" applyBorder="1" applyAlignment="1">
      <alignment horizontal="right" vertical="center"/>
    </xf>
    <xf numFmtId="0" fontId="2" fillId="0" borderId="29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0"/>
  <sheetViews>
    <sheetView tabSelected="1" view="pageLayout" zoomScaleNormal="85" zoomScaleSheetLayoutView="160" workbookViewId="0" topLeftCell="A52">
      <selection activeCell="F27" sqref="F27"/>
    </sheetView>
  </sheetViews>
  <sheetFormatPr defaultColWidth="9.00390625" defaultRowHeight="15" customHeight="1"/>
  <cols>
    <col min="1" max="1" width="12.625" style="3" customWidth="1"/>
    <col min="2" max="9" width="13.625" style="2" customWidth="1"/>
    <col min="10" max="16384" width="9.00390625" style="1" customWidth="1"/>
  </cols>
  <sheetData>
    <row r="1" spans="1:9" s="23" customFormat="1" ht="30" customHeight="1">
      <c r="A1" s="21" t="s">
        <v>13</v>
      </c>
      <c r="B1" s="22"/>
      <c r="C1" s="22"/>
      <c r="D1" s="22"/>
      <c r="E1" s="22"/>
      <c r="F1" s="22"/>
      <c r="G1" s="22"/>
      <c r="H1" s="22"/>
      <c r="I1" s="22"/>
    </row>
    <row r="2" spans="8:9" ht="19.5" customHeight="1" thickBot="1">
      <c r="H2" s="1"/>
      <c r="I2" s="16" t="s">
        <v>12</v>
      </c>
    </row>
    <row r="3" spans="1:9" ht="19.5" customHeight="1">
      <c r="A3" s="36"/>
      <c r="B3" s="38" t="s">
        <v>0</v>
      </c>
      <c r="C3" s="38"/>
      <c r="D3" s="38"/>
      <c r="E3" s="38"/>
      <c r="F3" s="38"/>
      <c r="G3" s="38"/>
      <c r="H3" s="38"/>
      <c r="I3" s="39"/>
    </row>
    <row r="4" spans="1:9" ht="30" customHeight="1">
      <c r="A4" s="37"/>
      <c r="B4" s="17" t="s">
        <v>5</v>
      </c>
      <c r="C4" s="18" t="s">
        <v>6</v>
      </c>
      <c r="D4" s="18" t="s">
        <v>7</v>
      </c>
      <c r="E4" s="18" t="s">
        <v>8</v>
      </c>
      <c r="F4" s="19" t="s">
        <v>1</v>
      </c>
      <c r="G4" s="18" t="s">
        <v>9</v>
      </c>
      <c r="H4" s="19" t="s">
        <v>2</v>
      </c>
      <c r="I4" s="20" t="s">
        <v>3</v>
      </c>
    </row>
    <row r="5" spans="1:9" ht="19.5" customHeight="1">
      <c r="A5" s="5" t="s">
        <v>4</v>
      </c>
      <c r="B5" s="7">
        <v>178664</v>
      </c>
      <c r="C5" s="8">
        <v>46517</v>
      </c>
      <c r="D5" s="8">
        <v>27388</v>
      </c>
      <c r="E5" s="8">
        <v>6616</v>
      </c>
      <c r="F5" s="8">
        <v>4738</v>
      </c>
      <c r="G5" s="8">
        <v>1446</v>
      </c>
      <c r="H5" s="8">
        <f aca="true" t="shared" si="0" ref="H5:H10">I5-(SUM(B5:G5))</f>
        <v>140097</v>
      </c>
      <c r="I5" s="9">
        <v>405466</v>
      </c>
    </row>
    <row r="6" spans="1:9" ht="19.5" customHeight="1">
      <c r="A6" s="6">
        <v>5</v>
      </c>
      <c r="B6" s="10">
        <v>162873</v>
      </c>
      <c r="C6" s="11">
        <v>42550</v>
      </c>
      <c r="D6" s="11">
        <v>27306</v>
      </c>
      <c r="E6" s="11">
        <v>6227</v>
      </c>
      <c r="F6" s="11">
        <v>3923</v>
      </c>
      <c r="G6" s="11">
        <v>1266</v>
      </c>
      <c r="H6" s="11">
        <f t="shared" si="0"/>
        <v>139691</v>
      </c>
      <c r="I6" s="12">
        <v>383836</v>
      </c>
    </row>
    <row r="7" spans="1:9" ht="19.5" customHeight="1">
      <c r="A7" s="6">
        <v>6</v>
      </c>
      <c r="B7" s="13">
        <v>170399</v>
      </c>
      <c r="C7" s="14">
        <v>50249</v>
      </c>
      <c r="D7" s="14">
        <v>28358</v>
      </c>
      <c r="E7" s="14">
        <v>6629</v>
      </c>
      <c r="F7" s="14">
        <v>3605</v>
      </c>
      <c r="G7" s="14">
        <v>1101</v>
      </c>
      <c r="H7" s="14">
        <f>I7-(SUM(B7:G7))</f>
        <v>138895</v>
      </c>
      <c r="I7" s="15">
        <v>399236</v>
      </c>
    </row>
    <row r="8" spans="1:9" ht="19.5" customHeight="1">
      <c r="A8" s="6">
        <v>7</v>
      </c>
      <c r="B8" s="10">
        <v>171148</v>
      </c>
      <c r="C8" s="11">
        <v>56881</v>
      </c>
      <c r="D8" s="11">
        <v>33630</v>
      </c>
      <c r="E8" s="11">
        <v>6418</v>
      </c>
      <c r="F8" s="11">
        <v>4359</v>
      </c>
      <c r="G8" s="11">
        <v>1289</v>
      </c>
      <c r="H8" s="11">
        <f t="shared" si="0"/>
        <v>153658</v>
      </c>
      <c r="I8" s="12">
        <v>427383</v>
      </c>
    </row>
    <row r="9" spans="1:9" ht="19.5" customHeight="1">
      <c r="A9" s="6">
        <v>8</v>
      </c>
      <c r="B9" s="10">
        <v>176218</v>
      </c>
      <c r="C9" s="11">
        <v>55494</v>
      </c>
      <c r="D9" s="11">
        <v>30488</v>
      </c>
      <c r="E9" s="11">
        <v>6499</v>
      </c>
      <c r="F9" s="11">
        <v>4631</v>
      </c>
      <c r="G9" s="11">
        <v>1191</v>
      </c>
      <c r="H9" s="11">
        <f t="shared" si="0"/>
        <v>142210</v>
      </c>
      <c r="I9" s="12">
        <v>416731</v>
      </c>
    </row>
    <row r="10" spans="1:9" ht="19.5" customHeight="1">
      <c r="A10" s="6">
        <v>11</v>
      </c>
      <c r="B10" s="10">
        <v>171696</v>
      </c>
      <c r="C10" s="11">
        <v>59823</v>
      </c>
      <c r="D10" s="11">
        <v>33321</v>
      </c>
      <c r="E10" s="11">
        <v>6312</v>
      </c>
      <c r="F10" s="11">
        <v>5805</v>
      </c>
      <c r="G10" s="11">
        <v>1573</v>
      </c>
      <c r="H10" s="11">
        <f t="shared" si="0"/>
        <v>129179</v>
      </c>
      <c r="I10" s="12">
        <v>407709</v>
      </c>
    </row>
    <row r="11" spans="1:9" ht="19.5" customHeight="1">
      <c r="A11" s="6">
        <v>14</v>
      </c>
      <c r="B11" s="10">
        <v>179687</v>
      </c>
      <c r="C11" s="11">
        <v>78613</v>
      </c>
      <c r="D11" s="11">
        <v>29522</v>
      </c>
      <c r="E11" s="11">
        <v>6747</v>
      </c>
      <c r="F11" s="11">
        <v>5236</v>
      </c>
      <c r="G11" s="11">
        <v>3473</v>
      </c>
      <c r="H11" s="11">
        <f>I11-(SUM(B11:G11))</f>
        <v>119942</v>
      </c>
      <c r="I11" s="12">
        <v>423220</v>
      </c>
    </row>
    <row r="12" spans="1:9" ht="19.5" customHeight="1">
      <c r="A12" s="6">
        <v>17</v>
      </c>
      <c r="B12" s="10">
        <v>177218</v>
      </c>
      <c r="C12" s="11">
        <v>80612</v>
      </c>
      <c r="D12" s="11">
        <v>29842</v>
      </c>
      <c r="E12" s="11">
        <v>6556</v>
      </c>
      <c r="F12" s="11">
        <v>5168</v>
      </c>
      <c r="G12" s="11">
        <v>3342</v>
      </c>
      <c r="H12" s="11">
        <v>130745</v>
      </c>
      <c r="I12" s="12">
        <v>433483</v>
      </c>
    </row>
    <row r="13" spans="1:9" ht="19.5" customHeight="1">
      <c r="A13" s="6">
        <v>20</v>
      </c>
      <c r="B13" s="10">
        <v>158760</v>
      </c>
      <c r="C13" s="11">
        <v>36984</v>
      </c>
      <c r="D13" s="11">
        <v>25373</v>
      </c>
      <c r="E13" s="11">
        <v>5878</v>
      </c>
      <c r="F13" s="11">
        <v>3825</v>
      </c>
      <c r="G13" s="11">
        <v>3323</v>
      </c>
      <c r="H13" s="11">
        <v>121868</v>
      </c>
      <c r="I13" s="12">
        <f>SUM(B13:H13)</f>
        <v>356011</v>
      </c>
    </row>
    <row r="14" spans="1:9" ht="19.5" customHeight="1">
      <c r="A14" s="24">
        <v>23</v>
      </c>
      <c r="B14" s="25">
        <v>158112</v>
      </c>
      <c r="C14" s="26">
        <v>32379</v>
      </c>
      <c r="D14" s="26">
        <v>22552</v>
      </c>
      <c r="E14" s="26">
        <v>6491</v>
      </c>
      <c r="F14" s="26">
        <v>3567</v>
      </c>
      <c r="G14" s="26">
        <v>1960</v>
      </c>
      <c r="H14" s="26">
        <v>114057</v>
      </c>
      <c r="I14" s="27">
        <v>339118</v>
      </c>
    </row>
    <row r="15" spans="1:9" ht="19.5" customHeight="1" thickBot="1">
      <c r="A15" s="32">
        <v>26</v>
      </c>
      <c r="B15" s="33">
        <v>143121</v>
      </c>
      <c r="C15" s="34">
        <v>22983</v>
      </c>
      <c r="D15" s="34">
        <v>23526</v>
      </c>
      <c r="E15" s="34">
        <v>4914</v>
      </c>
      <c r="F15" s="34">
        <v>3578</v>
      </c>
      <c r="G15" s="34">
        <v>1689</v>
      </c>
      <c r="H15" s="34">
        <v>107531</v>
      </c>
      <c r="I15" s="35">
        <v>307342</v>
      </c>
    </row>
    <row r="16" spans="1:9" ht="15" customHeight="1">
      <c r="A16" s="28" t="s">
        <v>10</v>
      </c>
      <c r="B16" s="29"/>
      <c r="C16" s="29"/>
      <c r="D16" s="29"/>
      <c r="E16" s="29"/>
      <c r="F16" s="29"/>
      <c r="G16" s="29"/>
      <c r="H16" s="29"/>
      <c r="I16" s="29"/>
    </row>
    <row r="17" spans="1:9" ht="15" customHeight="1">
      <c r="A17" s="28" t="s">
        <v>11</v>
      </c>
      <c r="B17" s="29"/>
      <c r="C17" s="29"/>
      <c r="D17" s="29"/>
      <c r="E17" s="29"/>
      <c r="F17" s="29"/>
      <c r="G17" s="29"/>
      <c r="H17" s="29"/>
      <c r="I17" s="29"/>
    </row>
    <row r="18" spans="1:9" ht="15" customHeight="1">
      <c r="A18" s="30" t="s">
        <v>14</v>
      </c>
      <c r="B18" s="31"/>
      <c r="C18" s="31"/>
      <c r="D18" s="31"/>
      <c r="E18" s="31"/>
      <c r="F18" s="31"/>
      <c r="G18" s="31"/>
      <c r="H18" s="28"/>
      <c r="I18" s="28"/>
    </row>
    <row r="19" spans="1:9" ht="15" customHeight="1">
      <c r="A19" s="30"/>
      <c r="B19" s="29"/>
      <c r="C19" s="29"/>
      <c r="D19" s="29"/>
      <c r="E19" s="29"/>
      <c r="F19" s="29"/>
      <c r="G19" s="29"/>
      <c r="H19" s="29"/>
      <c r="I19" s="29"/>
    </row>
    <row r="20" ht="15" customHeight="1">
      <c r="A20" s="4" t="s">
        <v>15</v>
      </c>
    </row>
  </sheetData>
  <sheetProtection/>
  <mergeCells count="2">
    <mergeCell ref="A3:A4"/>
    <mergeCell ref="B3:I3"/>
  </mergeCells>
  <printOptions/>
  <pageMargins left="0.78740157480315" right="0.78740157480315" top="0.78740157480315" bottom="0.78740157480315" header="0.393700787401575" footer="0.393700787401575"/>
  <pageSetup horizontalDpi="300" verticalDpi="300" orientation="portrait" paperSize="9" scale="70" r:id="rId1"/>
  <headerFooter>
    <oddHeader>&amp;L&amp;"ＭＳ ゴシック,標準"平成29年版　環境統計集&amp;R&amp;"ＭＳ ゴシック,標準"6章 大気環境（固定発生源）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2017-07-04T02:36:35Z</cp:lastPrinted>
  <dcterms:created xsi:type="dcterms:W3CDTF">1997-01-08T22:48:59Z</dcterms:created>
  <dcterms:modified xsi:type="dcterms:W3CDTF">2017-08-23T06:31:00Z</dcterms:modified>
  <cp:category/>
  <cp:version/>
  <cp:contentType/>
  <cp:contentStatus/>
</cp:coreProperties>
</file>