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firstSheet="1" activeTab="5"/>
  </bookViews>
  <sheets>
    <sheet name="【様式０】" sheetId="1" r:id="rId1"/>
    <sheet name="【様式１】" sheetId="2" r:id="rId2"/>
    <sheet name="【様式２】" sheetId="3" r:id="rId3"/>
    <sheet name="【様式３－１】物品" sheetId="4" r:id="rId4"/>
    <sheet name="【様式３－２】物品" sheetId="5" r:id="rId5"/>
    <sheet name="【様式３】－役務" sheetId="6" r:id="rId6"/>
    <sheet name="選択肢" sheetId="7" state="hidden" r:id="rId7"/>
    <sheet name="Sheet5" sheetId="8" r:id="rId8"/>
  </sheets>
  <externalReferences>
    <externalReference r:id="rId11"/>
  </externalReferences>
  <definedNames>
    <definedName name="_xlnm.Print_Area" localSheetId="0">'【様式０】'!$A$1:$L$25</definedName>
    <definedName name="_xlnm.Print_Area" localSheetId="2">'【様式２】'!$A:$IV</definedName>
    <definedName name="_xlnm.Print_Area" localSheetId="5">'【様式３】－役務'!$A$1:$F$94</definedName>
    <definedName name="_xlnm.Print_Area" localSheetId="3">'【様式３－１】物品'!$A$1:$J$44</definedName>
    <definedName name="_xlnm.Print_Titles" localSheetId="5">'【様式３】－役務'!$1:$1</definedName>
    <definedName name="_xlnm.Print_Titles" localSheetId="3">'【様式３－１】物品'!$1:$14</definedName>
    <definedName name="_xlnm.Print_Titles" localSheetId="4">'【様式３－２】物品'!$1:$1</definedName>
  </definedNames>
  <calcPr fullCalcOnLoad="1"/>
</workbook>
</file>

<file path=xl/sharedStrings.xml><?xml version="1.0" encoding="utf-8"?>
<sst xmlns="http://schemas.openxmlformats.org/spreadsheetml/2006/main" count="375" uniqueCount="279">
  <si>
    <t>提案者名</t>
  </si>
  <si>
    <t>印</t>
  </si>
  <si>
    <t>代表者名</t>
  </si>
  <si>
    <t>所在地</t>
  </si>
  <si>
    <t>提案品目の概要</t>
  </si>
  <si>
    <t>昨年度の提案品目名</t>
  </si>
  <si>
    <t>昨年度の提案者名</t>
  </si>
  <si>
    <t>グリーン購入法の趣旨に基づき、特定調達品目として、以下の品目を提案します。</t>
  </si>
  <si>
    <t>環境負荷低減の内容と程度</t>
  </si>
  <si>
    <t>環境負荷増大が懸念される内容と程度</t>
  </si>
  <si>
    <t>備考</t>
  </si>
  <si>
    <t>提案品目の分野</t>
  </si>
  <si>
    <t>提案品目名</t>
  </si>
  <si>
    <t>提案する判断の基準（案）を満足する製品</t>
  </si>
  <si>
    <t>製造者名</t>
  </si>
  <si>
    <t>商品名</t>
  </si>
  <si>
    <t>価格</t>
  </si>
  <si>
    <t>環境負荷低減に資する業務の実施方法</t>
  </si>
  <si>
    <t>（具体的な商品名の提案はご遠慮下さい。）</t>
  </si>
  <si>
    <t>＊提案品目名と概要、グリーン調達品目としての判断の基準(案)等を記入して下さい。</t>
  </si>
  <si>
    <t>注意）</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</si>
  <si>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</si>
  <si>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提案品目自己チェック票</t>
  </si>
  <si>
    <t>記入要領に従って、提案予定品目について（１）～（３）のチェックを実施して下さい。</t>
  </si>
  <si>
    <t>チェック項目</t>
  </si>
  <si>
    <t>この項目に該当する（又は必要事項の記入、記述の根拠となる資料の添付ができない）</t>
  </si>
  <si>
    <t>この項目に関して、必要事項が記入され、記述の根拠となる資料が添付されている</t>
  </si>
  <si>
    <t>Ｃ欄にすべて○を記入できた場合は、（４）Ｄ欄を記入してください</t>
  </si>
  <si>
    <t>提出資料種類及び必要部数</t>
  </si>
  <si>
    <t>Ｄ</t>
  </si>
  <si>
    <t>（７）既存の環境基準
環境ラベル等</t>
  </si>
  <si>
    <r>
      <t xml:space="preserve">担当者連絡先
</t>
    </r>
    <r>
      <rPr>
        <sz val="10"/>
        <rFont val="ＭＳ Ｐゴシック"/>
        <family val="3"/>
      </rPr>
      <t>事務局からの
連絡先になります</t>
    </r>
  </si>
  <si>
    <t>郵便物等
の送付先</t>
  </si>
  <si>
    <t>提案者名</t>
  </si>
  <si>
    <t>記入不要</t>
  </si>
  <si>
    <t>役職</t>
  </si>
  <si>
    <t>〒</t>
  </si>
  <si>
    <t>住所</t>
  </si>
  <si>
    <t>部課名</t>
  </si>
  <si>
    <t>役職名</t>
  </si>
  <si>
    <t>氏名</t>
  </si>
  <si>
    <t>電話番号</t>
  </si>
  <si>
    <t>ＦＡＸ</t>
  </si>
  <si>
    <t>電子ﾒｰﾙ
ｱﾄﾞﾚｽ</t>
  </si>
  <si>
    <t>内線</t>
  </si>
  <si>
    <t>提案品目の特性（物品）</t>
  </si>
  <si>
    <t>提案品目の分野</t>
  </si>
  <si>
    <t>提案品目名</t>
  </si>
  <si>
    <t>比較対象</t>
  </si>
  <si>
    <t>提案する判断の基準（案）を満足する製品</t>
  </si>
  <si>
    <t>商品名</t>
  </si>
  <si>
    <t>価格</t>
  </si>
  <si>
    <t>提案する判断の基準（案）を満足する物品の標準的価格又は価格帯</t>
  </si>
  <si>
    <t>比較対象とする物品の標準的価格又は価格帯</t>
  </si>
  <si>
    <t>ライフステージ</t>
  </si>
  <si>
    <t>環境負荷項目</t>
  </si>
  <si>
    <t>優れる</t>
  </si>
  <si>
    <t>①ライフステージ別・環境負荷項目別の環境負荷の評価</t>
  </si>
  <si>
    <t>②ライフサイクル全般にわたる環境負荷の評価</t>
  </si>
  <si>
    <t>劣る</t>
  </si>
  <si>
    <t>ﾄﾚｰﾄﾞｵﾌ無</t>
  </si>
  <si>
    <t>ﾄﾚｰﾄﾞｵﾌ有</t>
  </si>
  <si>
    <t>負荷項目</t>
  </si>
  <si>
    <t>同程度</t>
  </si>
  <si>
    <t>未設定</t>
  </si>
  <si>
    <t>全般</t>
  </si>
  <si>
    <t>項目間ﾄﾚｰﾄﾞｵﾌ有</t>
  </si>
  <si>
    <r>
      <t>④循環・廃棄</t>
    </r>
    <r>
      <rPr>
        <sz val="9"/>
        <rFont val="ＭＳ Ｐゴシック"/>
        <family val="3"/>
      </rPr>
      <t xml:space="preserve">
使用済～再利用
使用済～廃棄</t>
    </r>
  </si>
  <si>
    <r>
      <t>②製造・流通</t>
    </r>
    <r>
      <rPr>
        <sz val="9"/>
        <rFont val="ＭＳ Ｐゴシック"/>
        <family val="3"/>
      </rPr>
      <t xml:space="preserve">
製造
搬送</t>
    </r>
  </si>
  <si>
    <r>
      <t>①資源採取</t>
    </r>
    <r>
      <rPr>
        <u val="single"/>
        <sz val="9"/>
        <rFont val="ＭＳ Ｐゴシック"/>
        <family val="3"/>
      </rPr>
      <t xml:space="preserve">
</t>
    </r>
    <r>
      <rPr>
        <sz val="9"/>
        <rFont val="ＭＳ Ｐゴシック"/>
        <family val="3"/>
      </rPr>
      <t>資源採取
原料調達</t>
    </r>
  </si>
  <si>
    <r>
      <t>③使用</t>
    </r>
    <r>
      <rPr>
        <u val="single"/>
        <sz val="9"/>
        <rFont val="ＭＳ Ｐゴシック"/>
        <family val="3"/>
      </rPr>
      <t xml:space="preserve">
</t>
    </r>
    <r>
      <rPr>
        <sz val="9"/>
        <rFont val="ＭＳ Ｐゴシック"/>
        <family val="3"/>
      </rPr>
      <t>使用開始
～使用済</t>
    </r>
  </si>
  <si>
    <t>① 資源の枯渇</t>
  </si>
  <si>
    <t>② 地球温暖化</t>
  </si>
  <si>
    <t>③ オゾン層破壊</t>
  </si>
  <si>
    <t>⑤ 水質汚濁</t>
  </si>
  <si>
    <t>⑧ その他の環境負荷</t>
  </si>
  <si>
    <t>⑥ 化学物質汚染</t>
  </si>
  <si>
    <t>⑦ 固形廃棄物の発生</t>
  </si>
  <si>
    <t>トレードオフはない</t>
  </si>
  <si>
    <t>トレードオフはあるが、比較対象より環境負荷低減上、有利と考えられる理由</t>
  </si>
  <si>
    <t>④ 大気汚染</t>
  </si>
  <si>
    <t>① 資源の枯渇</t>
  </si>
  <si>
    <t>② 地球温暖化</t>
  </si>
  <si>
    <t>④ 大気汚染</t>
  </si>
  <si>
    <t>⑤ 水質汚濁</t>
  </si>
  <si>
    <t>⑥ 化学物質汚染</t>
  </si>
  <si>
    <t>⑦ 固形廃棄物の発生</t>
  </si>
  <si>
    <t>Ｂ欄にすべて○を記入できた場合は、様式１～３、記述の根拠となる資料等の作成を開始してください</t>
  </si>
  <si>
    <t>環境負荷の内容と程度に関する自己評価 （「優れる」又は「劣る」が存在する場合必ず記入）</t>
  </si>
  <si>
    <t>「優れる」点</t>
  </si>
  <si>
    <t>「劣る」点</t>
  </si>
  <si>
    <t>③ オゾン層破壊</t>
  </si>
  <si>
    <t>環境負荷項目</t>
  </si>
  <si>
    <r>
      <t>トレードオフはあるが</t>
    </r>
    <r>
      <rPr>
        <sz val="10"/>
        <color indexed="10"/>
        <rFont val="ＭＳ Ｐゴシック"/>
        <family val="3"/>
      </rPr>
      <t>、以下の観点より比較対象よりも環境負荷低減上、有利と考えられる</t>
    </r>
  </si>
  <si>
    <t>提案品目の特性（役務）</t>
  </si>
  <si>
    <t>使用する環境物品の種類</t>
  </si>
  <si>
    <t>使用する環境物品の仕様</t>
  </si>
  <si>
    <t>従来使用していた物品の仕様</t>
  </si>
  <si>
    <t>（２）使用する環境物品の特性</t>
  </si>
  <si>
    <t>①使用する環境物品の種類</t>
  </si>
  <si>
    <t>②環境負荷低減に関する特性</t>
  </si>
  <si>
    <t>⑧ その他の環境負荷</t>
  </si>
  <si>
    <t>提案する判断の基準（案）を満足する物品の標準的価格又は価格帯</t>
  </si>
  <si>
    <t>比較対象とする物品の標準的価格又は価格帯</t>
  </si>
  <si>
    <t>①環境負荷低減に資する方法を採用する業務内容</t>
  </si>
  <si>
    <t>①供給状況</t>
  </si>
  <si>
    <t>②価格</t>
  </si>
  <si>
    <t>（１）使用する環境物品の種類</t>
  </si>
  <si>
    <t>（最大10製品まで。行の挿入等は禁止。書き切れない場合は別途一覧表を添付）</t>
  </si>
  <si>
    <t>比較対象となる業務の実施方法</t>
  </si>
  <si>
    <t>⑤価格</t>
  </si>
  <si>
    <t>（３）環境負荷低減に資する役務の実施方法</t>
  </si>
  <si>
    <t>（４）業務の実施方法による環境負荷低減に関する特性</t>
  </si>
  <si>
    <t>（５）役務全体についての評価</t>
  </si>
  <si>
    <t>添付資料
（番号等）</t>
  </si>
  <si>
    <t>「トレードオフ」：二律背反。ある側面ではＡがＢに比べて優れるが、別の側面ではＢがＡに優れる、というような関係のこと。
例えば、比較対象と比べて大気汚染物質の排出量が小さいものの、地球温暖化の原因物質である二酸化炭素排出量は大きいというような異なる環境負荷項目間のトレードオフの場合。
また、同じ環境負荷項目内においても、例えば、「大気汚染」の項目内において、窒素酸化物（NOx）は削減されるものの、粒子状物質（PM）は増加するというようなトレードオフの場合など。</t>
  </si>
  <si>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</si>
  <si>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</si>
  <si>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</si>
  <si>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</si>
  <si>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</si>
  <si>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</si>
  <si>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</si>
  <si>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</si>
  <si>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</si>
  <si>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</si>
  <si>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</si>
  <si>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</si>
  <si>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</si>
  <si>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</si>
  <si>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</si>
  <si>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</si>
  <si>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（１）提案品目の分野</t>
  </si>
  <si>
    <t>該当する分野を選択</t>
  </si>
  <si>
    <t>分野</t>
  </si>
  <si>
    <t>「その他」の場合は分野名記入</t>
  </si>
  <si>
    <t>特定調達品目提案書</t>
  </si>
  <si>
    <t>環境省総合環境政策局環境経済課　宛</t>
  </si>
  <si>
    <t>*** 選択してください ***</t>
  </si>
  <si>
    <t>提案品目の分野が設定されていません</t>
  </si>
  <si>
    <t>（２）提 案 品 目 名
昨年度提案を
行った品目の
再提案の場合は
下欄にも記入</t>
  </si>
  <si>
    <t>（３）提案品目の概要</t>
  </si>
  <si>
    <t>（５）判断の基準（案）</t>
  </si>
  <si>
    <r>
      <t>（４）提 案</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の
環境負荷低減の特徴</t>
    </r>
  </si>
  <si>
    <t>（６）比　較　対　象</t>
  </si>
  <si>
    <t>③基本的な機能・品質の確保</t>
  </si>
  <si>
    <t>④生産・供給状況</t>
  </si>
  <si>
    <t>⑥他の環境負荷低減手法</t>
  </si>
  <si>
    <t>環境負荷低減に資する方法を採用する業務内容</t>
  </si>
  <si>
    <t>③その他</t>
  </si>
  <si>
    <t>Ｂ</t>
  </si>
  <si>
    <t>この項目に該当せず、必要事項の記入、記述の根拠となる資料の添付ができると思う</t>
  </si>
  <si>
    <t>Ａ</t>
  </si>
  <si>
    <t>Ｃ</t>
  </si>
  <si>
    <t>オフィス家具等</t>
  </si>
  <si>
    <r>
      <t>「資源採取」、「製造・流通」、「使用」及び「循環・廃棄」の各ライフステージにおいて、比較対象品目との比較で各環境負荷項目において「優れる」、「同程度」、「劣る」のいずれか該当する欄に</t>
    </r>
    <r>
      <rPr>
        <b/>
        <i/>
        <sz val="11"/>
        <color indexed="8"/>
        <rFont val="ＭＳ Ｐゴシック"/>
        <family val="3"/>
      </rPr>
      <t>ﾚ</t>
    </r>
    <r>
      <rPr>
        <sz val="11"/>
        <color indexed="8"/>
        <rFont val="ＭＳ Ｐゴシック"/>
        <family val="3"/>
      </rPr>
      <t>を付けて下さい。（比較の困難な「優れる」点と「劣る」点がある場合は、両方に付けてください。）
「環境負荷の内容と程度に関する自己評価」については、可能な限り定量的かつ簡潔に記入してください。また、その根拠となる資料を別途提出してください。</t>
    </r>
  </si>
  <si>
    <t>（最大５種類まで。行の挿入等は禁止。書き切れない場合は別途一覧表を添付）</t>
  </si>
  <si>
    <t>（最大５つまで。行の挿入等は禁止。書き切れない場合は別途一覧表を添付）</t>
  </si>
  <si>
    <t>【提案資料作成前のチェック】</t>
  </si>
  <si>
    <t>【提案資料作成後のチェック】</t>
  </si>
  <si>
    <t>国及び独立行政法人等が調達しないもの、または、調達量が極めて少ないものに該当しませんか？</t>
  </si>
  <si>
    <t>（１）</t>
  </si>
  <si>
    <t>環境負荷低減に関する特性について、提案内容を客観的に評価するための資料がないものに該当しませんか？</t>
  </si>
  <si>
    <t>（２）</t>
  </si>
  <si>
    <t>環境負荷低減以外の特性（品質確保（安全性、耐久性）の確実さやコストの適正さ等）を判断するための資料がないものに該当しませんか？</t>
  </si>
  <si>
    <t>（３）</t>
  </si>
  <si>
    <t>①</t>
  </si>
  <si>
    <t>②</t>
  </si>
  <si>
    <t>③</t>
  </si>
  <si>
    <t>④</t>
  </si>
  <si>
    <t>以下のチェックの結果、Ｂ欄にすべて○を記入できた場合は、様式１～３と、その記述の根拠となる資料等の作成を開始してください。</t>
  </si>
  <si>
    <t>提案資料作成後、提出の前に再度自己チェックを行い、Ｃ欄に○を記入してください。</t>
  </si>
  <si>
    <t>提出の前に各資料の必要部数を確認してＤ欄に〇を記入してください。</t>
  </si>
  <si>
    <r>
      <t>Ａ欄にひとつでも該当項目がある場合は</t>
    </r>
    <r>
      <rPr>
        <u val="single"/>
        <sz val="11"/>
        <rFont val="ＭＳ Ｐゴシック"/>
        <family val="3"/>
      </rPr>
      <t>提案をご遠慮下さい</t>
    </r>
  </si>
  <si>
    <t>（４） 提出資料と必要部数を確認の上、提出してください。</t>
  </si>
  <si>
    <t>①【様式０】 提案品目自己チェック票(本票)　　</t>
  </si>
  <si>
    <t>②【様式１】 特定調達品目提案書</t>
  </si>
  <si>
    <t>③【様式２】 提案品目の概要</t>
  </si>
  <si>
    <t>④【様式３－１】及び【様式３－２】 提案品目の特性</t>
  </si>
  <si>
    <t>提案品目ごと　３部</t>
  </si>
  <si>
    <t>提案品目ごと　各３部</t>
  </si>
  <si>
    <t>１部</t>
  </si>
  <si>
    <t>⑤上記④の記述の根拠となる資料（様式は問いません）</t>
  </si>
  <si>
    <t>⑥上記①～④の電子ファイルを保存したCD-R</t>
  </si>
  <si>
    <t>提案者名
（会社・団体名等）</t>
  </si>
  <si>
    <t>【様式０：記入例】</t>
  </si>
  <si>
    <t>○</t>
  </si>
  <si>
    <t>【様式１：記入例】</t>
  </si>
  <si>
    <t>平成２０年７月１日</t>
  </si>
  <si>
    <t>○○工業株式会社</t>
  </si>
  <si>
    <t>代表取締役社長</t>
  </si>
  <si>
    <t>環境　太郎</t>
  </si>
  <si>
    <t>123-4567</t>
  </si>
  <si>
    <t>東京都千代田区霞ヶ関１－２－２</t>
  </si>
  <si>
    <t>環境部商品企画課</t>
  </si>
  <si>
    <t>課長</t>
  </si>
  <si>
    <t>環境　次郎</t>
  </si>
  <si>
    <t>03-1234-5678</t>
  </si>
  <si>
    <t>03-1234-9876</t>
  </si>
  <si>
    <t>kankyo@○○kogyo.co.jp</t>
  </si>
  <si>
    <t>【様式２：記入例】</t>
  </si>
  <si>
    <t>○○○○</t>
  </si>
  <si>
    <t>使用済み◇◇を回収・処理し再資源化した◇◇を使用した○○○○</t>
  </si>
  <si>
    <t>原料として再生○○を△％以上使用していることから廃棄物の抑制になる</t>
  </si>
  <si>
    <t>原料として再生◇◇を△％以上使用していること</t>
  </si>
  <si>
    <t>××××を使用している○○○○</t>
  </si>
  <si>
    <t>エコマーク商品類型No.○○</t>
  </si>
  <si>
    <t>（１）環境負荷低減に関する特性</t>
  </si>
  <si>
    <t>ライフステージ</t>
  </si>
  <si>
    <t>・設計に当たってエコデザインを導入し、強度を保持したまま比較対象品に比べ金属部分の厚さを2mm薄くすることにより、原料として使用する金属資源の使用量が○○kg/㌧削減できる</t>
  </si>
  <si>
    <t>・成形加工の薄化工程において、従来の工程に比べ原油換算△△kl/㌧のエネルギー消費量の増加となる</t>
  </si>
  <si>
    <t>別添資料×</t>
  </si>
  <si>
    <r>
      <t>・製造段階の二酸化炭素は150kg-CO</t>
    </r>
    <r>
      <rPr>
        <sz val="7"/>
        <rFont val="ＭＳ Ｐゴシック"/>
        <family val="3"/>
      </rPr>
      <t>2</t>
    </r>
    <r>
      <rPr>
        <sz val="9"/>
        <rFont val="ＭＳ Ｐゴシック"/>
        <family val="3"/>
      </rPr>
      <t>/㌧の削減に対しメタンは4kg-CH</t>
    </r>
    <r>
      <rPr>
        <sz val="7"/>
        <rFont val="ＭＳ Ｐゴシック"/>
        <family val="3"/>
      </rPr>
      <t>4</t>
    </r>
    <r>
      <rPr>
        <sz val="9"/>
        <rFont val="ＭＳ Ｐゴシック"/>
        <family val="3"/>
      </rPr>
      <t>/㌧（=84kg-CO</t>
    </r>
    <r>
      <rPr>
        <sz val="7"/>
        <rFont val="ＭＳ Ｐゴシック"/>
        <family val="3"/>
      </rPr>
      <t>2</t>
    </r>
    <r>
      <rPr>
        <sz val="9"/>
        <rFont val="ＭＳ Ｐゴシック"/>
        <family val="3"/>
      </rPr>
      <t>/㌧）増加。総排出量では66kg-CO</t>
    </r>
    <r>
      <rPr>
        <sz val="7"/>
        <rFont val="ＭＳ Ｐゴシック"/>
        <family val="3"/>
      </rPr>
      <t>2</t>
    </r>
    <r>
      <rPr>
        <sz val="9"/>
        <rFont val="ＭＳ Ｐゴシック"/>
        <family val="3"/>
      </rPr>
      <t>/㌧の削減
・使用段階において比較対象品に比べ約30％の消費電力量の削減が図られる</t>
    </r>
  </si>
  <si>
    <t>・二酸化炭素は別添資料○
・メタンは別添資料△</t>
  </si>
  <si>
    <t>・使用段階において比較対象品に比べ約20％の窒素酸化物の排出削減が図られる
・プラスチック部分にオレフェン系樹脂を使用しているため仮に焼却した場合においてもダイオキシン類を発生しない</t>
  </si>
  <si>
    <t>・使用段階において比較対象品に比べ約5％の粒子状物質の排出増加がみられる（別添資料※参照）</t>
  </si>
  <si>
    <t>別添資料※</t>
  </si>
  <si>
    <t>・生産工程において排出水に含まれる窒素が5mg/㍑増加している</t>
  </si>
  <si>
    <t>・比較対象品に使用されているPRTR法の対象物質である○○を使用していない</t>
  </si>
  <si>
    <t>・筐体に利用している○○の回収・リサイクルシステムにより発生する廃棄物の削減が図られる</t>
  </si>
  <si>
    <t>回収・リサイクルシステムは別添資料☆</t>
  </si>
  <si>
    <t>・製造段階において硫化水素及びトルエンの臭気濃度がそれぞれ約10％の増加となる</t>
  </si>
  <si>
    <t>Eco-Indicater'95による特性化、統合化評価の結果、比較対象品より環境負荷の低減が図られることが確認されている（別添資料○○参照）。</t>
  </si>
  <si>
    <t>【様式３－１】－物品（記入例）</t>
  </si>
  <si>
    <t>・○○法施行令第×条「○○○の品質及び材質の基準」に適合
・日本工業規格（ＪＩＳ××××）に適合
・（社）日本○○協会の認定登録済</t>
  </si>
  <si>
    <t>提案品目に該当する製品の生産量は○○千個/年であり、比較対象品目を含めた全生産量△△△千個/年の10％（平成18年度実績）。また東北、関東、近畿地方の７社において提案品目に該当する製品を生産中であり、物流システムも確立しているため、全国で入手が容易（別添資料※参照）。</t>
  </si>
  <si>
    <t>製造者名</t>
  </si>
  <si>
    <t>○○工業株式会社</t>
  </si>
  <si>
    <t>：</t>
  </si>
  <si>
    <t>株式会社△△</t>
  </si>
  <si>
    <t>比較対象品目の価格帯より数％～10％程度高めであるが、原料となる××××の供給増による価格低減が進んでいる。また、今後３年間で生産工場を四国及び九州地方に設けることから、生産量の増加（約20％）と併せ、輸送コストの低減等より価格低減が実現するものと見込まれる（別添資料※参照）。</t>
  </si>
  <si>
    <t>4,500円～7,000円</t>
  </si>
  <si>
    <t>4,000円～6,800円</t>
  </si>
  <si>
    <t>未利用資源である◇◇を原料に使用することによる廃棄物の発生抑制等</t>
  </si>
  <si>
    <t>特になし</t>
  </si>
  <si>
    <t>【様式３－２】－物品（記入例）</t>
  </si>
  <si>
    <t>（２）基本的な機能・品質の確保</t>
  </si>
  <si>
    <t>（３）生産・供給状況</t>
  </si>
  <si>
    <t>○○○○○</t>
  </si>
  <si>
    <t>4,800～6,000</t>
  </si>
  <si>
    <t>：</t>
  </si>
  <si>
    <t>△△△△△</t>
  </si>
  <si>
    <t>4,500～5,500</t>
  </si>
  <si>
    <t>（４）価格</t>
  </si>
  <si>
    <t>（５）他の環境負荷低減手法</t>
  </si>
  <si>
    <t>（６）その他</t>
  </si>
  <si>
    <t>○○サプライ株式会社</t>
  </si>
  <si>
    <t>××××のリユース</t>
  </si>
  <si>
    <t>使用後の××××を回収・リユース</t>
  </si>
  <si>
    <t>使用後の××××を廃棄するレンタル</t>
  </si>
  <si>
    <t>リユースにより新規××××製造を抑制し、資源使用量を大幅に削減</t>
  </si>
  <si>
    <t>リユース可能な状態にするための洗浄水の使用及び化石燃料の消費、回収運搬段階の化石燃料の消費</t>
  </si>
  <si>
    <t>別添資料※参照</t>
  </si>
  <si>
    <t>廃棄からリユースに転換することにより、焼却時における温室効果ガス排出が削減</t>
  </si>
  <si>
    <t>回収運搬段階の二酸化炭素排出及びリユース可能状態にするためのエネルギー消費に伴う温室効果ガス排出</t>
  </si>
  <si>
    <t>〃</t>
  </si>
  <si>
    <t>なし</t>
  </si>
  <si>
    <t>オゾン層破壊物質は不使用</t>
  </si>
  <si>
    <t>回収運搬段階の大気汚染物質排出及びリユース可能状態にするための化石燃料消費に伴う大気汚染物質排出</t>
  </si>
  <si>
    <t>なし</t>
  </si>
  <si>
    <t>リユース可能状態にするために洗浄を行なうため、洗浄水に含まれる水質汚濁物質の増加</t>
  </si>
  <si>
    <t>従来廃棄されていたものをリユースすることで廃棄発生量を大幅に削減</t>
  </si>
  <si>
    <t>リユースに当たっては、回収後、洗浄等と併せ、必要な補修を施すとともに、次回の再使用に耐えられるかの検査を実施している。検査に当たっては「××××リユース協議会」で策定した「××××のリユースに係る品質保持ガイドライン」（別添資料◇参照）に基づき機能及び品質の確保を図っている。</t>
  </si>
  <si>
    <t>提案した環境物品を使用した役務を提供できる主な事業者としては、××××リユース協議会会員10社であり、内８社が全国展開を行っている（10社のシェアは合計で約15％）。搬送及び回収システムが整備されているため、全国で調達が可能。</t>
  </si>
  <si>
    <t>○○○</t>
  </si>
  <si>
    <t>4,500円/月</t>
  </si>
  <si>
    <t>株式会社日本××××</t>
  </si>
  <si>
    <t>×××</t>
  </si>
  <si>
    <t>4,200円/月</t>
  </si>
  <si>
    <t>東京△△株式会社</t>
  </si>
  <si>
    <t>△△△</t>
  </si>
  <si>
    <t>5,500円/月</t>
  </si>
  <si>
    <t>従来からの標準的な使い捨て××××のレンタル価格は5,000円/月程度であるが、協議会会員企業の価格帯は4,200円～5,500円/月であり、ほぼ同等である（平成18年度実績）。</t>
  </si>
  <si>
    <t>4,200円～5,500円/月</t>
  </si>
  <si>
    <t>5,000円/月</t>
  </si>
  <si>
    <t>××××を回収し、可能な部分をリサイクルした環境物品を使用したもの</t>
  </si>
  <si>
    <t>従来からの標準的な使い捨て××××の価格は5,000円/月程度であるが、協議会会員企業の価格帯は4,200円～5,500円/月であり、ほぼ同等である（平成18年度実績）。平成20年度末を目途に、回収に当たっての物流システムを協議会会員間で共有・整備する予定であることから、さらにコストダウンが図られるものと見込まれる。</t>
  </si>
  <si>
    <t>リユース回数により環境負荷低減効果は異なるが、リユース回数が増えることに伴い１回当たりの環境負荷低減効果が大きくなる。別添資料※においては、リユース回数を５回としているが、協議会会員企業の平均リユース回数は約10回となっており、さらなる環境負荷低減効果が見込まれる。</t>
  </si>
  <si>
    <t>【様式３】－役務（記入例）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</si>
</sst>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7">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4"/>
      <name val="ＭＳ ゴシック"/>
      <family val="3"/>
    </font>
    <font>
      <sz val="9"/>
      <name val="MS UI Gothic"/>
      <family val="3"/>
    </font>
    <font>
      <sz val="10"/>
      <color indexed="10"/>
      <name val="ＭＳ Ｐゴシック"/>
      <family val="3"/>
    </font>
    <font>
      <u val="single"/>
      <sz val="10"/>
      <name val="ＭＳ Ｐゴシック"/>
      <family val="3"/>
    </font>
    <font>
      <u val="single"/>
      <sz val="9"/>
      <name val="ＭＳ Ｐゴシック"/>
      <family val="3"/>
    </font>
    <font>
      <sz val="9"/>
      <color indexed="9"/>
      <name val="ＭＳ ゴシック"/>
      <family val="3"/>
    </font>
    <font>
      <sz val="11"/>
      <name val="ＭＳ ゴシック"/>
      <family val="3"/>
    </font>
    <font>
      <sz val="11"/>
      <color indexed="8"/>
      <name val="ＭＳ Ｐゴシック"/>
      <family val="3"/>
    </font>
    <font>
      <b/>
      <i/>
      <sz val="11"/>
      <color indexed="8"/>
      <name val="ＭＳ Ｐゴシック"/>
      <family val="3"/>
    </font>
    <font>
      <b/>
      <sz val="18"/>
      <name val="ＭＳ ゴシック"/>
      <family val="3"/>
    </font>
    <font>
      <sz val="11"/>
      <color indexed="10"/>
      <name val="ＭＳ Ｐゴシック"/>
      <family val="3"/>
    </font>
    <font>
      <sz val="12"/>
      <color indexed="8"/>
      <name val="ＭＳ Ｐゴシック"/>
      <family val="3"/>
    </font>
    <font>
      <sz val="12"/>
      <color indexed="10"/>
      <name val="ＭＳ Ｐゴシック"/>
      <family val="3"/>
    </font>
    <font>
      <u val="single"/>
      <sz val="11"/>
      <name val="ＭＳ Ｐゴシック"/>
      <family val="3"/>
    </font>
    <font>
      <sz val="11"/>
      <name val="ＭＳ 明朝"/>
      <family val="1"/>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thin"/>
    </border>
    <border>
      <left style="hair"/>
      <right style="hair"/>
      <top style="hair"/>
      <bottom style="hair"/>
    </border>
    <border>
      <left>
        <color indexed="63"/>
      </left>
      <right style="thin"/>
      <top style="thin"/>
      <bottom style="thin"/>
    </border>
    <border>
      <left style="thin"/>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hair"/>
      <top style="hair"/>
      <bottom style="thin"/>
    </border>
    <border>
      <left style="hair"/>
      <right style="thin"/>
      <top style="hair"/>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dotted"/>
    </border>
    <border>
      <left style="medium"/>
      <right style="medium"/>
      <top style="medium"/>
      <bottom style="dotted"/>
    </border>
    <border>
      <left style="medium"/>
      <right style="medium"/>
      <top style="dotted"/>
      <bottom style="dotted"/>
    </border>
    <border>
      <left style="medium"/>
      <right style="medium"/>
      <top style="dotted"/>
      <bottom style="mediu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dotted"/>
    </border>
    <border>
      <left style="thin"/>
      <right style="thin"/>
      <top style="dotted"/>
      <bottom style="dotted"/>
    </border>
    <border>
      <left style="thin"/>
      <right>
        <color indexed="63"/>
      </right>
      <top>
        <color indexed="63"/>
      </top>
      <bottom style="dotted"/>
    </border>
    <border>
      <left style="thin"/>
      <right>
        <color indexed="63"/>
      </right>
      <top style="dotted"/>
      <bottom style="dotted"/>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dotted"/>
      <bottom style="thin"/>
    </border>
    <border>
      <left style="thin"/>
      <right>
        <color indexed="63"/>
      </right>
      <top style="dotted"/>
      <bottom style="thin"/>
    </border>
    <border>
      <left style="medium"/>
      <right>
        <color indexed="63"/>
      </right>
      <top style="thin"/>
      <bottom style="medium"/>
    </border>
    <border>
      <left>
        <color indexed="63"/>
      </left>
      <right style="medium"/>
      <top style="thin"/>
      <bottom style="medium"/>
    </border>
    <border>
      <left style="thin"/>
      <right style="thin"/>
      <top style="thin"/>
      <bottom style="medium"/>
    </border>
    <border>
      <left style="thin"/>
      <right style="medium"/>
      <top style="thin"/>
      <bottom style="medium"/>
    </border>
    <border>
      <left style="thin"/>
      <right style="thin"/>
      <top style="medium"/>
      <bottom style="dotted"/>
    </border>
    <border>
      <left style="thin"/>
      <right style="medium"/>
      <top style="medium"/>
      <bottom style="dotted"/>
    </border>
    <border>
      <left style="thin"/>
      <right style="medium"/>
      <top>
        <color indexed="63"/>
      </top>
      <bottom style="thin"/>
    </border>
    <border>
      <left style="thin"/>
      <right style="medium"/>
      <top style="thin"/>
      <bottom style="thin"/>
    </border>
    <border>
      <left style="medium"/>
      <right>
        <color indexed="63"/>
      </right>
      <top style="medium"/>
      <bottom style="dotted"/>
    </border>
    <border>
      <left>
        <color indexed="63"/>
      </left>
      <right style="medium"/>
      <top style="medium"/>
      <bottom style="dotted"/>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hair"/>
      <right>
        <color indexed="63"/>
      </right>
      <top style="thin"/>
      <bottom style="thin"/>
    </border>
    <border>
      <left>
        <color indexed="63"/>
      </left>
      <right style="hair"/>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diagonalUp="1">
      <left style="hair"/>
      <right style="hair"/>
      <top style="thin"/>
      <bottom style="hair"/>
      <diagonal style="hair"/>
    </border>
    <border diagonalUp="1">
      <left style="hair"/>
      <right style="thin"/>
      <top style="thin"/>
      <bottom style="hair"/>
      <diagonal style="hair"/>
    </border>
    <border>
      <left>
        <color indexed="63"/>
      </left>
      <right>
        <color indexed="63"/>
      </right>
      <top style="thin"/>
      <bottom style="hair"/>
    </border>
    <border>
      <left>
        <color indexed="63"/>
      </left>
      <right style="thin"/>
      <top style="thin"/>
      <bottom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color indexed="63"/>
      </left>
      <right style="thin"/>
      <top style="thin"/>
      <bottom>
        <color indexed="63"/>
      </bottom>
    </border>
    <border>
      <left style="hair"/>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241">
    <xf numFmtId="0" fontId="0" fillId="0" borderId="0" xfId="0" applyAlignment="1">
      <alignment/>
    </xf>
    <xf numFmtId="0" fontId="0" fillId="33" borderId="0" xfId="0" applyFill="1" applyAlignment="1">
      <alignment/>
    </xf>
    <xf numFmtId="0" fontId="4" fillId="33" borderId="0" xfId="0" applyFont="1" applyFill="1" applyAlignment="1">
      <alignment horizontal="right"/>
    </xf>
    <xf numFmtId="0" fontId="0" fillId="33" borderId="0" xfId="0" applyFill="1" applyAlignment="1">
      <alignment horizontal="right"/>
    </xf>
    <xf numFmtId="0" fontId="0" fillId="33" borderId="0" xfId="0" applyFill="1"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2" xfId="0" applyFill="1" applyBorder="1" applyAlignment="1" applyProtection="1">
      <alignment horizontal="left" vertical="center" wrapText="1" indent="1"/>
      <protection locked="0"/>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wrapText="1"/>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2" fillId="0" borderId="0" xfId="0" applyFont="1" applyAlignment="1">
      <alignment/>
    </xf>
    <xf numFmtId="0" fontId="2" fillId="33" borderId="0" xfId="0" applyFont="1" applyFill="1" applyBorder="1" applyAlignment="1" applyProtection="1">
      <alignment vertical="center" wrapText="1"/>
      <protection/>
    </xf>
    <xf numFmtId="0" fontId="15" fillId="33" borderId="0" xfId="0" applyFont="1" applyFill="1" applyAlignment="1">
      <alignment/>
    </xf>
    <xf numFmtId="0" fontId="2" fillId="34" borderId="0" xfId="0" applyFont="1" applyFill="1" applyAlignment="1">
      <alignment/>
    </xf>
    <xf numFmtId="0" fontId="0" fillId="33" borderId="21" xfId="0" applyFill="1" applyBorder="1" applyAlignment="1" applyProtection="1">
      <alignment horizontal="center" vertical="center"/>
      <protection/>
    </xf>
    <xf numFmtId="0" fontId="0" fillId="33" borderId="22" xfId="0" applyFill="1" applyBorder="1" applyAlignment="1" applyProtection="1">
      <alignment vertical="center"/>
      <protection/>
    </xf>
    <xf numFmtId="0" fontId="0" fillId="33" borderId="22" xfId="0" applyFill="1" applyBorder="1" applyAlignment="1" applyProtection="1">
      <alignment horizontal="center" vertical="center"/>
      <protection/>
    </xf>
    <xf numFmtId="0" fontId="0" fillId="33" borderId="13" xfId="0" applyFill="1" applyBorder="1" applyAlignment="1" applyProtection="1">
      <alignment vertical="center"/>
      <protection/>
    </xf>
    <xf numFmtId="0" fontId="5" fillId="0" borderId="0" xfId="0" applyFont="1" applyAlignment="1" applyProtection="1">
      <alignment/>
      <protection/>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7" fillId="33" borderId="10" xfId="0" applyFont="1" applyFill="1" applyBorder="1" applyAlignment="1" applyProtection="1">
      <alignment vertical="center"/>
      <protection/>
    </xf>
    <xf numFmtId="0" fontId="2" fillId="33" borderId="0" xfId="0" applyFont="1" applyFill="1" applyAlignment="1" applyProtection="1">
      <alignment horizontal="left" vertical="center" indent="3"/>
      <protection/>
    </xf>
    <xf numFmtId="0" fontId="7" fillId="33" borderId="23" xfId="0" applyFont="1" applyFill="1" applyBorder="1" applyAlignment="1" applyProtection="1">
      <alignment vertical="center"/>
      <protection/>
    </xf>
    <xf numFmtId="0" fontId="0" fillId="33" borderId="0" xfId="0" applyFill="1" applyBorder="1" applyAlignment="1" applyProtection="1">
      <alignment vertical="top"/>
      <protection/>
    </xf>
    <xf numFmtId="0" fontId="7" fillId="33" borderId="10" xfId="0" applyFont="1" applyFill="1" applyBorder="1" applyAlignment="1" applyProtection="1">
      <alignment vertical="top" wrapText="1"/>
      <protection/>
    </xf>
    <xf numFmtId="0" fontId="7" fillId="33" borderId="10"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10" xfId="0" applyFont="1" applyFill="1" applyBorder="1" applyAlignment="1" applyProtection="1">
      <alignment horizontal="center" vertical="top"/>
      <protection/>
    </xf>
    <xf numFmtId="0" fontId="7"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xf>
    <xf numFmtId="0" fontId="7" fillId="33" borderId="13"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shrinkToFit="1"/>
      <protection/>
    </xf>
    <xf numFmtId="0" fontId="0" fillId="33" borderId="0" xfId="0" applyFill="1" applyBorder="1" applyAlignment="1" applyProtection="1">
      <alignment vertical="top" wrapText="1"/>
      <protection/>
    </xf>
    <xf numFmtId="0" fontId="0" fillId="33" borderId="0" xfId="0" applyFill="1" applyAlignment="1" applyProtection="1">
      <alignment vertical="center"/>
      <protection/>
    </xf>
    <xf numFmtId="0" fontId="7" fillId="33" borderId="24" xfId="0" applyFont="1" applyFill="1" applyBorder="1" applyAlignment="1" applyProtection="1">
      <alignment horizontal="right" vertical="center"/>
      <protection/>
    </xf>
    <xf numFmtId="0" fontId="7" fillId="33" borderId="23" xfId="0" applyFont="1" applyFill="1" applyBorder="1" applyAlignment="1" applyProtection="1">
      <alignment horizontal="left" vertical="center"/>
      <protection/>
    </xf>
    <xf numFmtId="0" fontId="7" fillId="33" borderId="25" xfId="0" applyFont="1" applyFill="1" applyBorder="1" applyAlignment="1" applyProtection="1">
      <alignment horizontal="center" vertical="center"/>
      <protection/>
    </xf>
    <xf numFmtId="0" fontId="7" fillId="33" borderId="26" xfId="0" applyFont="1" applyFill="1" applyBorder="1" applyAlignment="1" applyProtection="1">
      <alignment horizontal="center" vertical="center"/>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5" fillId="33" borderId="0" xfId="0" applyFont="1" applyFill="1" applyAlignment="1" applyProtection="1">
      <alignment horizontal="center"/>
      <protection/>
    </xf>
    <xf numFmtId="0" fontId="0" fillId="33" borderId="10" xfId="0" applyFill="1" applyBorder="1" applyAlignment="1" applyProtection="1">
      <alignment horizontal="distributed" vertical="center" wrapText="1"/>
      <protection/>
    </xf>
    <xf numFmtId="0" fontId="0" fillId="33" borderId="21" xfId="0" applyFont="1" applyFill="1" applyBorder="1" applyAlignment="1" applyProtection="1">
      <alignment horizontal="center" vertical="center" wrapText="1"/>
      <protection/>
    </xf>
    <xf numFmtId="0" fontId="16" fillId="33" borderId="0" xfId="0" applyFont="1" applyFill="1" applyAlignment="1" applyProtection="1">
      <alignment vertical="top"/>
      <protection/>
    </xf>
    <xf numFmtId="0" fontId="18" fillId="0" borderId="0" xfId="0" applyFont="1" applyAlignment="1" applyProtection="1">
      <alignment vertical="center"/>
      <protection/>
    </xf>
    <xf numFmtId="0" fontId="0" fillId="0" borderId="0" xfId="0" applyFont="1" applyAlignment="1" applyProtection="1">
      <alignment/>
      <protection/>
    </xf>
    <xf numFmtId="0" fontId="8" fillId="0" borderId="0" xfId="0" applyFont="1" applyAlignment="1" applyProtection="1">
      <alignment/>
      <protection/>
    </xf>
    <xf numFmtId="0" fontId="0" fillId="0" borderId="0" xfId="0" applyFont="1" applyAlignment="1" applyProtection="1">
      <alignment horizontal="right" vertical="top"/>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left" vertical="center" wrapText="1" indent="1"/>
      <protection/>
    </xf>
    <xf numFmtId="0" fontId="0"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23" fillId="0" borderId="0" xfId="0" applyFont="1" applyAlignment="1" applyProtection="1">
      <alignment horizontal="justify"/>
      <protection/>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4" fillId="0" borderId="0" xfId="0" applyFont="1" applyAlignment="1" applyProtection="1">
      <alignment horizontal="right" vertical="center"/>
      <protection/>
    </xf>
    <xf numFmtId="49" fontId="0" fillId="0" borderId="21" xfId="0" applyNumberFormat="1" applyFont="1" applyBorder="1" applyAlignment="1" applyProtection="1">
      <alignment vertical="center"/>
      <protection/>
    </xf>
    <xf numFmtId="0" fontId="0" fillId="0" borderId="0" xfId="0" applyFont="1" applyAlignment="1" applyProtection="1">
      <alignment vertical="center"/>
      <protection/>
    </xf>
    <xf numFmtId="0" fontId="19" fillId="0" borderId="0" xfId="0" applyFont="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0" fillId="0" borderId="27"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9" xfId="0" applyFont="1" applyFill="1" applyBorder="1" applyAlignment="1" applyProtection="1">
      <alignment horizontal="left" vertical="center" wrapText="1"/>
      <protection/>
    </xf>
    <xf numFmtId="0" fontId="0" fillId="0" borderId="30" xfId="0" applyFont="1" applyFill="1" applyBorder="1" applyAlignment="1" applyProtection="1">
      <alignment horizontal="center" vertical="center"/>
      <protection/>
    </xf>
    <xf numFmtId="0" fontId="0" fillId="0" borderId="0" xfId="0" applyFont="1" applyAlignment="1" applyProtection="1">
      <alignment horizontal="left" vertical="center"/>
      <protection/>
    </xf>
    <xf numFmtId="0" fontId="0" fillId="0" borderId="0" xfId="0" applyAlignment="1" applyProtection="1">
      <alignment horizontal="left" vertical="center"/>
      <protection/>
    </xf>
    <xf numFmtId="0" fontId="20" fillId="0" borderId="0" xfId="0" applyFont="1" applyAlignment="1" applyProtection="1">
      <alignment vertical="center"/>
      <protection/>
    </xf>
    <xf numFmtId="0" fontId="21" fillId="0" borderId="0" xfId="0" applyFont="1" applyAlignment="1" applyProtection="1">
      <alignment vertical="center"/>
      <protection/>
    </xf>
    <xf numFmtId="0" fontId="0" fillId="35" borderId="31" xfId="0" applyFont="1" applyFill="1" applyBorder="1" applyAlignment="1" applyProtection="1">
      <alignment horizontal="center" vertical="center"/>
      <protection/>
    </xf>
    <xf numFmtId="0" fontId="0" fillId="33" borderId="10" xfId="0" applyFill="1" applyBorder="1" applyAlignment="1">
      <alignment horizontal="center" vertical="center" wrapText="1"/>
    </xf>
    <xf numFmtId="0" fontId="0" fillId="35" borderId="32" xfId="0" applyFill="1" applyBorder="1" applyAlignment="1" applyProtection="1">
      <alignment horizontal="center" vertical="center"/>
      <protection locked="0"/>
    </xf>
    <xf numFmtId="0" fontId="0" fillId="35" borderId="32" xfId="0" applyFill="1" applyBorder="1" applyAlignment="1" applyProtection="1">
      <alignment horizontal="center" vertical="center" wrapText="1"/>
      <protection locked="0"/>
    </xf>
    <xf numFmtId="0" fontId="0" fillId="35" borderId="33" xfId="0" applyFill="1" applyBorder="1" applyAlignment="1" applyProtection="1">
      <alignment horizontal="center" vertical="center" wrapText="1"/>
      <protection locked="0"/>
    </xf>
    <xf numFmtId="0" fontId="0" fillId="33" borderId="0" xfId="0" applyFont="1" applyFill="1" applyAlignment="1" applyProtection="1">
      <alignment vertical="top"/>
      <protection/>
    </xf>
    <xf numFmtId="0" fontId="14" fillId="33" borderId="34" xfId="0" applyFont="1" applyFill="1" applyBorder="1" applyAlignment="1" applyProtection="1">
      <alignment horizontal="center" vertical="center" wrapText="1"/>
      <protection/>
    </xf>
    <xf numFmtId="0" fontId="14" fillId="33" borderId="35" xfId="0" applyFont="1" applyFill="1" applyBorder="1" applyAlignment="1" applyProtection="1">
      <alignment horizontal="center" vertical="center" wrapText="1"/>
      <protection/>
    </xf>
    <xf numFmtId="0" fontId="14" fillId="33" borderId="36" xfId="0" applyFont="1" applyFill="1" applyBorder="1" applyAlignment="1" applyProtection="1">
      <alignment horizontal="center" vertical="center" wrapText="1"/>
      <protection/>
    </xf>
    <xf numFmtId="0" fontId="14" fillId="33" borderId="37" xfId="0" applyFont="1" applyFill="1" applyBorder="1" applyAlignment="1" applyProtection="1">
      <alignment horizontal="center" vertical="center" wrapText="1"/>
      <protection/>
    </xf>
    <xf numFmtId="0" fontId="14" fillId="33" borderId="38" xfId="0" applyFont="1" applyFill="1" applyBorder="1" applyAlignment="1" applyProtection="1">
      <alignment horizontal="center" vertical="center" wrapText="1"/>
      <protection/>
    </xf>
    <xf numFmtId="0" fontId="14" fillId="33" borderId="39" xfId="0" applyFont="1" applyFill="1" applyBorder="1" applyAlignment="1" applyProtection="1">
      <alignment horizontal="center" vertical="center" wrapText="1"/>
      <protection/>
    </xf>
    <xf numFmtId="0" fontId="14" fillId="33" borderId="40" xfId="0" applyFont="1" applyFill="1" applyBorder="1" applyAlignment="1" applyProtection="1">
      <alignment horizontal="center" vertical="center" wrapText="1"/>
      <protection/>
    </xf>
    <xf numFmtId="0" fontId="14" fillId="33" borderId="41" xfId="0" applyFont="1" applyFill="1" applyBorder="1" applyAlignment="1" applyProtection="1">
      <alignment horizontal="center" vertical="center" wrapText="1"/>
      <protection/>
    </xf>
    <xf numFmtId="0" fontId="14" fillId="33" borderId="42" xfId="0" applyFont="1" applyFill="1" applyBorder="1" applyAlignment="1" applyProtection="1">
      <alignment horizontal="center" vertical="center" wrapText="1"/>
      <protection/>
    </xf>
    <xf numFmtId="0" fontId="7" fillId="33" borderId="43" xfId="0" applyFont="1" applyFill="1" applyBorder="1" applyAlignment="1" applyProtection="1">
      <alignment vertical="center" wrapText="1"/>
      <protection/>
    </xf>
    <xf numFmtId="38" fontId="7" fillId="33" borderId="43" xfId="51" applyFont="1" applyFill="1" applyBorder="1" applyAlignment="1" applyProtection="1">
      <alignment horizontal="right" vertical="center" wrapText="1"/>
      <protection/>
    </xf>
    <xf numFmtId="0" fontId="7" fillId="33" borderId="44" xfId="0" applyFont="1" applyFill="1" applyBorder="1" applyAlignment="1" applyProtection="1">
      <alignment horizontal="center" vertical="center" wrapText="1"/>
      <protection/>
    </xf>
    <xf numFmtId="0" fontId="7" fillId="33" borderId="44" xfId="0" applyFont="1" applyFill="1" applyBorder="1" applyAlignment="1" applyProtection="1">
      <alignment vertical="center" wrapText="1"/>
      <protection/>
    </xf>
    <xf numFmtId="0" fontId="7" fillId="33" borderId="44" xfId="0" applyFont="1" applyFill="1" applyBorder="1" applyAlignment="1" applyProtection="1">
      <alignment horizontal="right" vertical="center" wrapText="1"/>
      <protection/>
    </xf>
    <xf numFmtId="0" fontId="7" fillId="33" borderId="45" xfId="0" applyFont="1" applyFill="1" applyBorder="1" applyAlignment="1" applyProtection="1">
      <alignment vertical="center" wrapText="1"/>
      <protection/>
    </xf>
    <xf numFmtId="0" fontId="7" fillId="33" borderId="43" xfId="0" applyFont="1" applyFill="1" applyBorder="1" applyAlignment="1" applyProtection="1">
      <alignment vertical="center" shrinkToFit="1"/>
      <protection/>
    </xf>
    <xf numFmtId="0" fontId="7" fillId="33" borderId="43" xfId="0" applyFont="1" applyFill="1" applyBorder="1" applyAlignment="1" applyProtection="1">
      <alignment horizontal="right" vertical="center" wrapText="1"/>
      <protection/>
    </xf>
    <xf numFmtId="0" fontId="7" fillId="33" borderId="45" xfId="0" applyFont="1" applyFill="1" applyBorder="1" applyAlignment="1" applyProtection="1">
      <alignment horizontal="right" vertical="center" wrapText="1"/>
      <protection/>
    </xf>
    <xf numFmtId="0" fontId="8" fillId="0" borderId="46" xfId="0" applyFont="1" applyBorder="1" applyAlignment="1" applyProtection="1">
      <alignment horizontal="center" vertical="center"/>
      <protection/>
    </xf>
    <xf numFmtId="0" fontId="8" fillId="0" borderId="47" xfId="0" applyFont="1" applyBorder="1" applyAlignment="1" applyProtection="1">
      <alignment horizontal="center" vertical="center"/>
      <protection/>
    </xf>
    <xf numFmtId="0" fontId="8" fillId="0" borderId="48" xfId="0" applyFont="1" applyBorder="1" applyAlignment="1" applyProtection="1">
      <alignment horizontal="center" vertical="center"/>
      <protection/>
    </xf>
    <xf numFmtId="0" fontId="8" fillId="0" borderId="49" xfId="0" applyFont="1" applyBorder="1" applyAlignment="1" applyProtection="1">
      <alignment horizontal="center" vertical="center"/>
      <protection/>
    </xf>
    <xf numFmtId="0" fontId="0" fillId="0" borderId="0" xfId="0" applyFont="1" applyAlignment="1" applyProtection="1">
      <alignment horizontal="left" vertical="top" wrapText="1"/>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50" xfId="0" applyBorder="1" applyAlignment="1" applyProtection="1">
      <alignment vertical="center" wrapText="1"/>
      <protection/>
    </xf>
    <xf numFmtId="0" fontId="0" fillId="0" borderId="51" xfId="0" applyBorder="1" applyAlignment="1" applyProtection="1">
      <alignment vertical="center" wrapText="1"/>
      <protection/>
    </xf>
    <xf numFmtId="0" fontId="0" fillId="0" borderId="50" xfId="0" applyBorder="1" applyAlignment="1" applyProtection="1">
      <alignment vertical="center"/>
      <protection/>
    </xf>
    <xf numFmtId="0" fontId="0" fillId="0" borderId="52" xfId="0" applyBorder="1" applyAlignment="1" applyProtection="1">
      <alignment vertical="center"/>
      <protection/>
    </xf>
    <xf numFmtId="0" fontId="0" fillId="0" borderId="51" xfId="0" applyBorder="1" applyAlignment="1" applyProtection="1">
      <alignment vertical="center"/>
      <protection/>
    </xf>
    <xf numFmtId="0" fontId="0" fillId="0" borderId="53" xfId="0" applyBorder="1" applyAlignment="1" applyProtection="1">
      <alignment vertical="center"/>
      <protection/>
    </xf>
    <xf numFmtId="0" fontId="15" fillId="35" borderId="54" xfId="0" applyFont="1" applyFill="1" applyBorder="1" applyAlignment="1" applyProtection="1">
      <alignment horizontal="center" vertical="center" wrapText="1"/>
      <protection/>
    </xf>
    <xf numFmtId="0" fontId="15" fillId="35" borderId="55" xfId="0" applyFont="1" applyFill="1" applyBorder="1" applyAlignment="1" applyProtection="1">
      <alignment horizontal="center" vertical="center" wrapText="1"/>
      <protection/>
    </xf>
    <xf numFmtId="0" fontId="15" fillId="35" borderId="56" xfId="0" applyFont="1" applyFill="1" applyBorder="1" applyAlignment="1" applyProtection="1">
      <alignment horizontal="center" vertical="center" wrapText="1"/>
      <protection/>
    </xf>
    <xf numFmtId="0" fontId="0" fillId="0" borderId="51" xfId="0" applyFont="1" applyBorder="1" applyAlignment="1" applyProtection="1">
      <alignment vertical="center" wrapText="1"/>
      <protection/>
    </xf>
    <xf numFmtId="0" fontId="0" fillId="0" borderId="57" xfId="0" applyBorder="1" applyAlignment="1" applyProtection="1">
      <alignment vertical="center" wrapText="1"/>
      <protection/>
    </xf>
    <xf numFmtId="0" fontId="0" fillId="0" borderId="57" xfId="0" applyFont="1" applyBorder="1" applyAlignment="1" applyProtection="1">
      <alignment vertical="center" wrapText="1"/>
      <protection/>
    </xf>
    <xf numFmtId="0" fontId="0" fillId="0" borderId="58" xfId="0" applyFont="1" applyBorder="1" applyAlignment="1" applyProtection="1">
      <alignment vertical="center" wrapText="1"/>
      <protection/>
    </xf>
    <xf numFmtId="0" fontId="0" fillId="35" borderId="59" xfId="0" applyFill="1" applyBorder="1" applyAlignment="1" applyProtection="1">
      <alignment horizontal="center" vertical="center"/>
      <protection locked="0"/>
    </xf>
    <xf numFmtId="0" fontId="0" fillId="35" borderId="60" xfId="0" applyFont="1" applyFill="1" applyBorder="1" applyAlignment="1" applyProtection="1">
      <alignment horizontal="center" vertical="center"/>
      <protection locked="0"/>
    </xf>
    <xf numFmtId="0" fontId="15" fillId="0" borderId="54" xfId="0" applyFont="1" applyFill="1" applyBorder="1" applyAlignment="1" applyProtection="1">
      <alignment horizontal="center" vertical="center" wrapText="1"/>
      <protection/>
    </xf>
    <xf numFmtId="0" fontId="15" fillId="0" borderId="55" xfId="0" applyFont="1" applyFill="1" applyBorder="1" applyAlignment="1" applyProtection="1">
      <alignment horizontal="center" vertical="center" wrapText="1"/>
      <protection/>
    </xf>
    <xf numFmtId="0" fontId="15" fillId="0" borderId="56" xfId="0" applyFont="1" applyFill="1" applyBorder="1" applyAlignment="1" applyProtection="1">
      <alignment horizontal="center" vertical="center" wrapText="1"/>
      <protection/>
    </xf>
    <xf numFmtId="0" fontId="0" fillId="0" borderId="54" xfId="0" applyFont="1" applyBorder="1" applyAlignment="1" applyProtection="1">
      <alignment horizontal="left" vertical="center" wrapText="1"/>
      <protection/>
    </xf>
    <xf numFmtId="0" fontId="0" fillId="0" borderId="56" xfId="0" applyFont="1" applyBorder="1" applyAlignment="1" applyProtection="1">
      <alignment horizontal="left" vertical="center" wrapText="1"/>
      <protection/>
    </xf>
    <xf numFmtId="0" fontId="0" fillId="35" borderId="61" xfId="0" applyFill="1" applyBorder="1" applyAlignment="1" applyProtection="1">
      <alignment horizontal="center" vertical="center"/>
      <protection locked="0"/>
    </xf>
    <xf numFmtId="0" fontId="0" fillId="35" borderId="62" xfId="0" applyFont="1" applyFill="1" applyBorder="1" applyAlignment="1" applyProtection="1">
      <alignment horizontal="center" vertical="center"/>
      <protection locked="0"/>
    </xf>
    <xf numFmtId="0" fontId="0" fillId="0" borderId="22" xfId="0" applyFont="1" applyBorder="1" applyAlignment="1" applyProtection="1">
      <alignment vertical="center" wrapText="1"/>
      <protection/>
    </xf>
    <xf numFmtId="0" fontId="8" fillId="0" borderId="0" xfId="0" applyFont="1" applyAlignment="1" applyProtection="1">
      <alignment horizontal="center" vertical="center"/>
      <protection/>
    </xf>
    <xf numFmtId="0" fontId="0" fillId="35" borderId="63" xfId="0" applyFont="1" applyFill="1" applyBorder="1" applyAlignment="1" applyProtection="1">
      <alignment horizontal="center" vertical="center"/>
      <protection/>
    </xf>
    <xf numFmtId="0" fontId="0" fillId="35" borderId="64" xfId="0" applyFont="1" applyFill="1" applyBorder="1" applyAlignment="1" applyProtection="1">
      <alignment horizontal="center" vertical="center"/>
      <protection/>
    </xf>
    <xf numFmtId="0" fontId="0" fillId="35" borderId="23" xfId="0" applyFont="1" applyFill="1" applyBorder="1" applyAlignment="1" applyProtection="1">
      <alignment horizontal="left" vertical="center" wrapText="1"/>
      <protection/>
    </xf>
    <xf numFmtId="0" fontId="0" fillId="35" borderId="65" xfId="0" applyFont="1" applyFill="1" applyBorder="1" applyAlignment="1" applyProtection="1">
      <alignment horizontal="left" vertical="center" wrapText="1"/>
      <protection/>
    </xf>
    <xf numFmtId="0" fontId="0" fillId="35" borderId="10" xfId="0" applyFill="1" applyBorder="1" applyAlignment="1" applyProtection="1">
      <alignment horizontal="center" vertical="center"/>
      <protection locked="0"/>
    </xf>
    <xf numFmtId="0" fontId="0" fillId="35" borderId="66" xfId="0" applyFont="1" applyFill="1" applyBorder="1" applyAlignment="1" applyProtection="1">
      <alignment horizontal="center" vertical="center"/>
      <protection locked="0"/>
    </xf>
    <xf numFmtId="0" fontId="0" fillId="35" borderId="67" xfId="0" applyFont="1" applyFill="1" applyBorder="1" applyAlignment="1" applyProtection="1">
      <alignment horizontal="center" vertical="center"/>
      <protection/>
    </xf>
    <xf numFmtId="0" fontId="0" fillId="35" borderId="68" xfId="0" applyFont="1" applyFill="1" applyBorder="1" applyAlignment="1" applyProtection="1">
      <alignment horizontal="center" vertical="center"/>
      <protection/>
    </xf>
    <xf numFmtId="0" fontId="0" fillId="35" borderId="69" xfId="0" applyFont="1" applyFill="1" applyBorder="1" applyAlignment="1" applyProtection="1">
      <alignment horizontal="left" vertical="center" wrapText="1"/>
      <protection/>
    </xf>
    <xf numFmtId="0" fontId="0" fillId="35" borderId="70" xfId="0" applyFont="1" applyFill="1" applyBorder="1" applyAlignment="1" applyProtection="1">
      <alignment horizontal="left" vertical="center" wrapText="1"/>
      <protection/>
    </xf>
    <xf numFmtId="0" fontId="0" fillId="35" borderId="71" xfId="0" applyFill="1" applyBorder="1" applyAlignment="1" applyProtection="1">
      <alignment horizontal="center" vertical="center"/>
      <protection locked="0"/>
    </xf>
    <xf numFmtId="0" fontId="0" fillId="35" borderId="72" xfId="0" applyFont="1" applyFill="1" applyBorder="1" applyAlignment="1" applyProtection="1">
      <alignment horizontal="center" vertical="center"/>
      <protection locked="0"/>
    </xf>
    <xf numFmtId="0" fontId="15" fillId="33" borderId="0" xfId="0" applyFont="1" applyFill="1" applyAlignment="1" applyProtection="1" quotePrefix="1">
      <alignment horizontal="right" vertical="center"/>
      <protection locked="0"/>
    </xf>
    <xf numFmtId="0" fontId="15" fillId="0" borderId="0" xfId="0" applyFont="1" applyAlignment="1" applyProtection="1">
      <alignment horizontal="right" vertical="center"/>
      <protection locked="0"/>
    </xf>
    <xf numFmtId="0" fontId="9" fillId="33" borderId="49" xfId="0" applyFont="1" applyFill="1" applyBorder="1" applyAlignment="1">
      <alignment horizontal="center" vertical="center"/>
    </xf>
    <xf numFmtId="0" fontId="0" fillId="33" borderId="73" xfId="0" applyFill="1" applyBorder="1" applyAlignment="1" applyProtection="1">
      <alignment horizontal="left" vertical="center" wrapText="1" indent="1"/>
      <protection locked="0"/>
    </xf>
    <xf numFmtId="0" fontId="0" fillId="33" borderId="74" xfId="0" applyFill="1" applyBorder="1" applyAlignment="1" applyProtection="1">
      <alignment horizontal="left" vertical="center" wrapText="1" indent="1"/>
      <protection locked="0"/>
    </xf>
    <xf numFmtId="0" fontId="0" fillId="33" borderId="21" xfId="0" applyFill="1" applyBorder="1" applyAlignment="1" applyProtection="1">
      <alignment horizontal="left" vertical="center" wrapText="1" indent="1"/>
      <protection locked="0"/>
    </xf>
    <xf numFmtId="0" fontId="0" fillId="33" borderId="22" xfId="0" applyFill="1" applyBorder="1" applyAlignment="1" applyProtection="1">
      <alignment horizontal="left" vertical="center" wrapText="1" indent="1"/>
      <protection locked="0"/>
    </xf>
    <xf numFmtId="0" fontId="0" fillId="33" borderId="24" xfId="0" applyFill="1" applyBorder="1" applyAlignment="1">
      <alignment horizontal="center" vertical="center"/>
    </xf>
    <xf numFmtId="0" fontId="0" fillId="33" borderId="23" xfId="0" applyFill="1" applyBorder="1" applyAlignment="1">
      <alignment horizontal="center" vertical="center"/>
    </xf>
    <xf numFmtId="0" fontId="0" fillId="33" borderId="75" xfId="0" applyFill="1" applyBorder="1" applyAlignment="1" applyProtection="1">
      <alignment horizontal="left" vertical="center" wrapText="1" indent="1"/>
      <protection locked="0"/>
    </xf>
    <xf numFmtId="0" fontId="0" fillId="33" borderId="76" xfId="0" applyFill="1" applyBorder="1" applyAlignment="1" applyProtection="1">
      <alignment horizontal="left" vertical="center" wrapText="1" indent="1"/>
      <protection locked="0"/>
    </xf>
    <xf numFmtId="0" fontId="0" fillId="33" borderId="77" xfId="0" applyFill="1" applyBorder="1" applyAlignment="1" applyProtection="1">
      <alignment horizontal="left" vertical="center" wrapText="1" indent="1"/>
      <protection locked="0"/>
    </xf>
    <xf numFmtId="0" fontId="0" fillId="33" borderId="78" xfId="0" applyFill="1" applyBorder="1" applyAlignment="1" applyProtection="1">
      <alignment horizontal="left" vertical="center" wrapText="1" indent="1"/>
      <protection locked="0"/>
    </xf>
    <xf numFmtId="0" fontId="0" fillId="33" borderId="79" xfId="0" applyFill="1" applyBorder="1" applyAlignment="1" applyProtection="1">
      <alignment horizontal="left" vertical="center" wrapText="1" indent="1"/>
      <protection locked="0"/>
    </xf>
    <xf numFmtId="0" fontId="0" fillId="33" borderId="80" xfId="0" applyFill="1" applyBorder="1" applyAlignment="1" applyProtection="1">
      <alignment horizontal="left" vertical="center" wrapText="1" indent="1"/>
      <protection locked="0"/>
    </xf>
    <xf numFmtId="0" fontId="0" fillId="33" borderId="24" xfId="0" applyFill="1" applyBorder="1" applyAlignment="1">
      <alignment horizontal="center" vertical="center" wrapText="1"/>
    </xf>
    <xf numFmtId="0" fontId="0" fillId="33" borderId="81"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82" xfId="0" applyFill="1" applyBorder="1" applyAlignment="1" applyProtection="1">
      <alignment horizontal="left" vertical="center" wrapText="1" indent="1"/>
      <protection locked="0"/>
    </xf>
    <xf numFmtId="0" fontId="0" fillId="33" borderId="83" xfId="0" applyFill="1" applyBorder="1" applyAlignment="1" applyProtection="1">
      <alignment horizontal="left" vertical="center" wrapText="1" indent="1"/>
      <protection locked="0"/>
    </xf>
    <xf numFmtId="0" fontId="0" fillId="33" borderId="84" xfId="0" applyFill="1" applyBorder="1" applyAlignment="1">
      <alignment vertical="center"/>
    </xf>
    <xf numFmtId="0" fontId="0" fillId="33" borderId="85" xfId="0" applyFill="1" applyBorder="1" applyAlignment="1">
      <alignment vertical="center"/>
    </xf>
    <xf numFmtId="0" fontId="0" fillId="33" borderId="86" xfId="0" applyFill="1" applyBorder="1" applyAlignment="1" applyProtection="1">
      <alignment horizontal="left" vertical="center" wrapText="1" indent="1"/>
      <protection locked="0"/>
    </xf>
    <xf numFmtId="0" fontId="0" fillId="33" borderId="87" xfId="0" applyFill="1" applyBorder="1" applyAlignment="1" applyProtection="1">
      <alignment horizontal="left" vertical="center" wrapText="1" indent="1"/>
      <protection locked="0"/>
    </xf>
    <xf numFmtId="0" fontId="0" fillId="33" borderId="88" xfId="0" applyFill="1" applyBorder="1" applyAlignment="1">
      <alignment vertical="center"/>
    </xf>
    <xf numFmtId="0" fontId="0" fillId="33" borderId="89" xfId="0" applyFill="1" applyBorder="1" applyAlignment="1">
      <alignment vertical="center"/>
    </xf>
    <xf numFmtId="0" fontId="0" fillId="33" borderId="34" xfId="0" applyFill="1" applyBorder="1" applyAlignment="1">
      <alignment horizontal="center" vertical="center" wrapText="1"/>
    </xf>
    <xf numFmtId="0" fontId="0" fillId="33" borderId="40" xfId="0" applyFill="1" applyBorder="1" applyAlignment="1">
      <alignment horizontal="center" vertical="center" wrapText="1"/>
    </xf>
    <xf numFmtId="0" fontId="0" fillId="33" borderId="84" xfId="0" applyFill="1" applyBorder="1" applyAlignment="1">
      <alignment vertical="center" wrapText="1"/>
    </xf>
    <xf numFmtId="0" fontId="0" fillId="33" borderId="85" xfId="0" applyFill="1" applyBorder="1" applyAlignment="1">
      <alignment vertical="center" wrapText="1"/>
    </xf>
    <xf numFmtId="0" fontId="0" fillId="33" borderId="90" xfId="0" applyFill="1" applyBorder="1" applyAlignment="1">
      <alignment vertical="center"/>
    </xf>
    <xf numFmtId="0" fontId="0" fillId="33" borderId="91" xfId="0" applyFill="1" applyBorder="1" applyAlignment="1">
      <alignment vertical="center"/>
    </xf>
    <xf numFmtId="0" fontId="1" fillId="33" borderId="78" xfId="43" applyFill="1" applyBorder="1" applyAlignment="1" applyProtection="1">
      <alignment horizontal="left" vertical="center" wrapText="1" indent="1"/>
      <protection locked="0"/>
    </xf>
    <xf numFmtId="0" fontId="0" fillId="33" borderId="92" xfId="0" applyFill="1" applyBorder="1" applyAlignment="1" applyProtection="1">
      <alignment horizontal="left" vertical="center" wrapText="1" indent="1"/>
      <protection locked="0"/>
    </xf>
    <xf numFmtId="0" fontId="0" fillId="33" borderId="13" xfId="0" applyFill="1" applyBorder="1" applyAlignment="1" applyProtection="1">
      <alignment horizontal="left" vertical="center" wrapText="1" indent="1"/>
      <protection locked="0"/>
    </xf>
    <xf numFmtId="0" fontId="0" fillId="33" borderId="21"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21" xfId="0" applyFill="1" applyBorder="1" applyAlignment="1" applyProtection="1">
      <alignment horizontal="center" vertical="center" shrinkToFit="1"/>
      <protection/>
    </xf>
    <xf numFmtId="0" fontId="0" fillId="33" borderId="22" xfId="0" applyFill="1" applyBorder="1" applyAlignment="1" applyProtection="1">
      <alignment horizontal="center" vertical="center" shrinkToFit="1"/>
      <protection/>
    </xf>
    <xf numFmtId="0" fontId="0" fillId="33" borderId="13" xfId="0" applyFill="1" applyBorder="1" applyAlignment="1" applyProtection="1">
      <alignment horizontal="center" vertical="center" shrinkToFit="1"/>
      <protection/>
    </xf>
    <xf numFmtId="0" fontId="0" fillId="33" borderId="21" xfId="0" applyFont="1" applyFill="1" applyBorder="1" applyAlignment="1" applyProtection="1">
      <alignment horizontal="left" vertical="center" wrapText="1" indent="1"/>
      <protection locked="0"/>
    </xf>
    <xf numFmtId="0" fontId="0" fillId="33" borderId="22" xfId="0" applyFont="1" applyFill="1" applyBorder="1" applyAlignment="1" applyProtection="1">
      <alignment horizontal="left" vertical="center" wrapText="1" indent="1"/>
      <protection locked="0"/>
    </xf>
    <xf numFmtId="0" fontId="0" fillId="33" borderId="13" xfId="0" applyFont="1" applyFill="1" applyBorder="1" applyAlignment="1" applyProtection="1">
      <alignment horizontal="left" vertical="center" wrapText="1" indent="1"/>
      <protection locked="0"/>
    </xf>
    <xf numFmtId="0" fontId="0" fillId="33" borderId="21" xfId="0" applyFill="1" applyBorder="1" applyAlignment="1" applyProtection="1">
      <alignment horizontal="left" vertical="center" wrapText="1" indent="1"/>
      <protection/>
    </xf>
    <xf numFmtId="0" fontId="0" fillId="33" borderId="22" xfId="0" applyFill="1" applyBorder="1" applyAlignment="1" applyProtection="1">
      <alignment horizontal="left" vertical="center" wrapText="1" indent="1"/>
      <protection/>
    </xf>
    <xf numFmtId="0" fontId="0" fillId="33" borderId="13" xfId="0" applyFill="1" applyBorder="1" applyAlignment="1" applyProtection="1">
      <alignment horizontal="left" vertical="center" wrapText="1" indent="1"/>
      <protection/>
    </xf>
    <xf numFmtId="6" fontId="0" fillId="33" borderId="21" xfId="59" applyFont="1" applyFill="1" applyBorder="1" applyAlignment="1" applyProtection="1">
      <alignment horizontal="left" vertical="center" wrapText="1" indent="1"/>
      <protection/>
    </xf>
    <xf numFmtId="6" fontId="0" fillId="33" borderId="22" xfId="59" applyFont="1" applyFill="1" applyBorder="1" applyAlignment="1" applyProtection="1">
      <alignment horizontal="left" vertical="center" wrapText="1" indent="1"/>
      <protection/>
    </xf>
    <xf numFmtId="6" fontId="0" fillId="33" borderId="13" xfId="59" applyFont="1" applyFill="1" applyBorder="1" applyAlignment="1" applyProtection="1">
      <alignment horizontal="left" vertical="center" wrapText="1" indent="1"/>
      <protection/>
    </xf>
    <xf numFmtId="0" fontId="9" fillId="33" borderId="0" xfId="0" applyFont="1" applyFill="1" applyAlignment="1" applyProtection="1">
      <alignment horizontal="center"/>
      <protection/>
    </xf>
    <xf numFmtId="0" fontId="0" fillId="33" borderId="24" xfId="0" applyFill="1" applyBorder="1" applyAlignment="1" applyProtection="1">
      <alignment horizontal="center" vertical="center" wrapText="1"/>
      <protection/>
    </xf>
    <xf numFmtId="0" fontId="0" fillId="33" borderId="23" xfId="0" applyFill="1" applyBorder="1" applyAlignment="1" applyProtection="1">
      <alignment vertical="center"/>
      <protection/>
    </xf>
    <xf numFmtId="0" fontId="0" fillId="0" borderId="23" xfId="0" applyBorder="1" applyAlignment="1" applyProtection="1">
      <alignment/>
      <protection/>
    </xf>
    <xf numFmtId="0" fontId="0" fillId="36" borderId="21" xfId="0" applyFill="1" applyBorder="1" applyAlignment="1" applyProtection="1">
      <alignment horizontal="left" vertical="center" wrapText="1" indent="1"/>
      <protection/>
    </xf>
    <xf numFmtId="0" fontId="0" fillId="36" borderId="22" xfId="0" applyFill="1" applyBorder="1" applyAlignment="1" applyProtection="1">
      <alignment horizontal="left" vertical="center" wrapText="1" indent="1"/>
      <protection/>
    </xf>
    <xf numFmtId="0" fontId="0" fillId="36" borderId="13" xfId="0" applyFill="1" applyBorder="1" applyAlignment="1" applyProtection="1">
      <alignment horizontal="left" vertical="center" wrapText="1" indent="1"/>
      <protection/>
    </xf>
    <xf numFmtId="0" fontId="0" fillId="36" borderId="21" xfId="0" applyFont="1" applyFill="1" applyBorder="1" applyAlignment="1" applyProtection="1">
      <alignment horizontal="left" vertical="center" wrapText="1" indent="1"/>
      <protection/>
    </xf>
    <xf numFmtId="0" fontId="0" fillId="36" borderId="22" xfId="0" applyFont="1" applyFill="1" applyBorder="1" applyAlignment="1" applyProtection="1">
      <alignment horizontal="left" vertical="center" wrapText="1" indent="1"/>
      <protection/>
    </xf>
    <xf numFmtId="0" fontId="0" fillId="36" borderId="13" xfId="0" applyFont="1" applyFill="1" applyBorder="1" applyAlignment="1" applyProtection="1">
      <alignment horizontal="left" vertical="center" wrapText="1" indent="1"/>
      <protection/>
    </xf>
    <xf numFmtId="0" fontId="16" fillId="33" borderId="49" xfId="0" applyFont="1" applyFill="1" applyBorder="1" applyAlignment="1" applyProtection="1">
      <alignment vertical="top" wrapText="1"/>
      <protection/>
    </xf>
    <xf numFmtId="0" fontId="12" fillId="33" borderId="34" xfId="0" applyFont="1" applyFill="1" applyBorder="1" applyAlignment="1" applyProtection="1">
      <alignment horizontal="center" vertical="center" wrapText="1"/>
      <protection/>
    </xf>
    <xf numFmtId="0" fontId="0" fillId="0" borderId="40" xfId="0" applyBorder="1" applyAlignment="1" applyProtection="1">
      <alignment horizontal="center" vertical="center"/>
      <protection/>
    </xf>
    <xf numFmtId="0" fontId="12" fillId="33" borderId="35" xfId="0" applyFont="1" applyFill="1" applyBorder="1" applyAlignment="1" applyProtection="1">
      <alignment horizontal="center" vertical="center" wrapText="1"/>
      <protection/>
    </xf>
    <xf numFmtId="0" fontId="0" fillId="0" borderId="41" xfId="0" applyBorder="1" applyAlignment="1" applyProtection="1">
      <alignment horizontal="center" vertical="center"/>
      <protection/>
    </xf>
    <xf numFmtId="0" fontId="12" fillId="33" borderId="36" xfId="0" applyFont="1" applyFill="1" applyBorder="1" applyAlignment="1" applyProtection="1">
      <alignment horizontal="center" vertical="center" wrapText="1"/>
      <protection/>
    </xf>
    <xf numFmtId="0" fontId="0" fillId="0" borderId="42" xfId="0" applyBorder="1" applyAlignment="1" applyProtection="1">
      <alignment horizontal="center" vertical="center"/>
      <protection/>
    </xf>
    <xf numFmtId="0" fontId="7" fillId="33" borderId="47" xfId="0" applyFont="1" applyFill="1" applyBorder="1" applyAlignment="1" applyProtection="1">
      <alignment horizontal="center" vertical="center"/>
      <protection/>
    </xf>
    <xf numFmtId="0" fontId="7" fillId="33" borderId="93"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7" fillId="33" borderId="24" xfId="0" applyFont="1" applyFill="1" applyBorder="1" applyAlignment="1" applyProtection="1">
      <alignment vertical="center" wrapText="1"/>
      <protection/>
    </xf>
    <xf numFmtId="0" fontId="0" fillId="0" borderId="81" xfId="0" applyBorder="1" applyAlignment="1" applyProtection="1">
      <alignment vertical="center" wrapText="1"/>
      <protection/>
    </xf>
    <xf numFmtId="0" fontId="0" fillId="0" borderId="23" xfId="0" applyBorder="1" applyAlignment="1" applyProtection="1">
      <alignment vertical="center" wrapText="1"/>
      <protection/>
    </xf>
    <xf numFmtId="0" fontId="7" fillId="33" borderId="14" xfId="0" applyFont="1" applyFill="1" applyBorder="1" applyAlignment="1" applyProtection="1">
      <alignment vertical="center" wrapText="1"/>
      <protection/>
    </xf>
    <xf numFmtId="0" fontId="7" fillId="33" borderId="94" xfId="0" applyFont="1" applyFill="1" applyBorder="1" applyAlignment="1" applyProtection="1">
      <alignment vertical="center" wrapText="1"/>
      <protection/>
    </xf>
    <xf numFmtId="0" fontId="7" fillId="33" borderId="10" xfId="0" applyFont="1" applyFill="1" applyBorder="1" applyAlignment="1" applyProtection="1">
      <alignment vertical="center"/>
      <protection/>
    </xf>
    <xf numFmtId="0" fontId="7" fillId="33" borderId="81" xfId="0" applyFont="1" applyFill="1" applyBorder="1" applyAlignment="1" applyProtection="1">
      <alignment vertical="center" wrapText="1"/>
      <protection/>
    </xf>
    <xf numFmtId="0" fontId="7" fillId="33" borderId="23" xfId="0" applyFont="1" applyFill="1" applyBorder="1" applyAlignment="1" applyProtection="1">
      <alignment vertical="center" wrapText="1"/>
      <protection/>
    </xf>
    <xf numFmtId="0" fontId="7" fillId="33" borderId="10" xfId="0" applyFont="1" applyFill="1" applyBorder="1" applyAlignment="1" applyProtection="1">
      <alignment vertical="center" wrapText="1"/>
      <protection/>
    </xf>
    <xf numFmtId="0" fontId="2" fillId="33" borderId="21" xfId="0" applyFont="1" applyFill="1" applyBorder="1" applyAlignment="1" applyProtection="1">
      <alignment vertical="center" wrapText="1"/>
      <protection/>
    </xf>
    <xf numFmtId="0" fontId="0" fillId="0" borderId="13" xfId="0" applyBorder="1" applyAlignment="1" applyProtection="1">
      <alignment vertical="center" wrapText="1"/>
      <protection/>
    </xf>
    <xf numFmtId="0" fontId="2" fillId="33" borderId="22" xfId="0" applyFont="1" applyFill="1" applyBorder="1" applyAlignment="1" applyProtection="1">
      <alignment vertical="center" wrapText="1"/>
      <protection/>
    </xf>
    <xf numFmtId="0" fontId="7" fillId="33" borderId="0" xfId="0" applyFont="1" applyFill="1" applyAlignment="1" applyProtection="1">
      <alignment vertical="top" wrapText="1"/>
      <protection/>
    </xf>
    <xf numFmtId="0" fontId="0" fillId="0" borderId="0" xfId="0" applyAlignment="1" applyProtection="1">
      <alignment vertical="top" wrapText="1"/>
      <protection/>
    </xf>
    <xf numFmtId="0" fontId="0" fillId="36" borderId="21" xfId="0" applyFill="1" applyBorder="1" applyAlignment="1" applyProtection="1">
      <alignment vertical="center" wrapText="1"/>
      <protection/>
    </xf>
    <xf numFmtId="0" fontId="0" fillId="36" borderId="13" xfId="0" applyFill="1" applyBorder="1" applyAlignment="1" applyProtection="1">
      <alignment vertical="center" wrapText="1"/>
      <protection/>
    </xf>
    <xf numFmtId="0" fontId="2" fillId="33" borderId="13" xfId="0" applyFont="1" applyFill="1" applyBorder="1" applyAlignment="1" applyProtection="1">
      <alignment vertical="center" wrapText="1"/>
      <protection/>
    </xf>
    <xf numFmtId="0" fontId="0" fillId="33" borderId="81" xfId="0" applyFill="1" applyBorder="1" applyAlignment="1" applyProtection="1">
      <alignment vertical="center"/>
      <protection/>
    </xf>
    <xf numFmtId="0" fontId="7" fillId="33" borderId="21" xfId="0" applyFont="1" applyFill="1" applyBorder="1" applyAlignment="1" applyProtection="1">
      <alignment vertical="center" wrapText="1"/>
      <protection/>
    </xf>
    <xf numFmtId="0" fontId="0" fillId="33" borderId="13" xfId="0" applyFill="1" applyBorder="1" applyAlignment="1" applyProtection="1">
      <alignment vertical="center" wrapText="1"/>
      <protection/>
    </xf>
    <xf numFmtId="0" fontId="7" fillId="33" borderId="13" xfId="0" applyFont="1" applyFill="1" applyBorder="1" applyAlignment="1" applyProtection="1">
      <alignment vertical="center" wrapText="1"/>
      <protection/>
    </xf>
    <xf numFmtId="0" fontId="0" fillId="33" borderId="81" xfId="0" applyFill="1" applyBorder="1" applyAlignment="1" applyProtection="1">
      <alignment vertical="center" wrapText="1"/>
      <protection/>
    </xf>
    <xf numFmtId="0" fontId="0" fillId="33" borderId="23" xfId="0" applyFill="1" applyBorder="1" applyAlignment="1" applyProtection="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885825</xdr:colOff>
      <xdr:row>14</xdr:row>
      <xdr:rowOff>85725</xdr:rowOff>
    </xdr:from>
    <xdr:to>
      <xdr:col>3</xdr:col>
      <xdr:colOff>1571625</xdr:colOff>
      <xdr:row>14</xdr:row>
      <xdr:rowOff>428625</xdr:rowOff>
    </xdr:to>
    <xdr:sp>
      <xdr:nvSpPr>
        <xdr:cNvPr id="1" name="AutoShape 2"/>
        <xdr:cNvSpPr>
          <a:spLocks/>
        </xdr:cNvSpPr>
      </xdr:nvSpPr>
      <xdr:spPr>
        <a:xfrm>
          <a:off x="4638675" y="5591175"/>
          <a:ext cx="68580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1114425</xdr:colOff>
      <xdr:row>10</xdr:row>
      <xdr:rowOff>466725</xdr:rowOff>
    </xdr:from>
    <xdr:to>
      <xdr:col>8</xdr:col>
      <xdr:colOff>85725</xdr:colOff>
      <xdr:row>11</xdr:row>
      <xdr:rowOff>590550</xdr:rowOff>
    </xdr:to>
    <xdr:sp>
      <xdr:nvSpPr>
        <xdr:cNvPr id="2" name="AutoShape 4"/>
        <xdr:cNvSpPr>
          <a:spLocks/>
        </xdr:cNvSpPr>
      </xdr:nvSpPr>
      <xdr:spPr>
        <a:xfrm rot="16200000">
          <a:off x="9239250" y="3267075"/>
          <a:ext cx="542925" cy="800100"/>
        </a:xfrm>
        <a:prstGeom prst="downArrow">
          <a:avLst>
            <a:gd name="adj1" fmla="val 2175"/>
            <a:gd name="adj2" fmla="val -23611"/>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628650</xdr:colOff>
      <xdr:row>14</xdr:row>
      <xdr:rowOff>85725</xdr:rowOff>
    </xdr:from>
    <xdr:to>
      <xdr:col>11</xdr:col>
      <xdr:colOff>38100</xdr:colOff>
      <xdr:row>14</xdr:row>
      <xdr:rowOff>428625</xdr:rowOff>
    </xdr:to>
    <xdr:sp>
      <xdr:nvSpPr>
        <xdr:cNvPr id="3" name="AutoShape 2"/>
        <xdr:cNvSpPr>
          <a:spLocks/>
        </xdr:cNvSpPr>
      </xdr:nvSpPr>
      <xdr:spPr>
        <a:xfrm>
          <a:off x="11572875" y="5591175"/>
          <a:ext cx="85725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647700</xdr:colOff>
      <xdr:row>16</xdr:row>
      <xdr:rowOff>114300</xdr:rowOff>
    </xdr:from>
    <xdr:to>
      <xdr:col>11</xdr:col>
      <xdr:colOff>57150</xdr:colOff>
      <xdr:row>16</xdr:row>
      <xdr:rowOff>447675</xdr:rowOff>
    </xdr:to>
    <xdr:sp>
      <xdr:nvSpPr>
        <xdr:cNvPr id="4" name="AutoShape 2"/>
        <xdr:cNvSpPr>
          <a:spLocks/>
        </xdr:cNvSpPr>
      </xdr:nvSpPr>
      <xdr:spPr>
        <a:xfrm>
          <a:off x="11591925" y="6496050"/>
          <a:ext cx="857250" cy="3333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3"/>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
</a:t>
          </a:r>
          <a:r>
            <a:rPr lang="en-US" cap="none" sz="1100" b="0" i="0" u="none" baseline="0">
              <a:solidFill>
                <a:srgbClr val="000000"/>
              </a:solidFill>
              <a:latin typeface="ＭＳ Ｐゴシック"/>
              <a:ea typeface="ＭＳ Ｐゴシック"/>
              <a:cs typeface="ＭＳ Ｐゴシック"/>
            </a:rPr>
            <a:t>場合は記入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581025</xdr:rowOff>
    </xdr:from>
    <xdr:to>
      <xdr:col>0</xdr:col>
      <xdr:colOff>1381125</xdr:colOff>
      <xdr:row>9</xdr:row>
      <xdr:rowOff>581025</xdr:rowOff>
    </xdr:to>
    <xdr:sp>
      <xdr:nvSpPr>
        <xdr:cNvPr id="1" name="AutoShape 2"/>
        <xdr:cNvSpPr>
          <a:spLocks/>
        </xdr:cNvSpPr>
      </xdr:nvSpPr>
      <xdr:spPr>
        <a:xfrm>
          <a:off x="85725" y="3133725"/>
          <a:ext cx="1295400" cy="76200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6</xdr:row>
      <xdr:rowOff>38100</xdr:rowOff>
    </xdr:from>
    <xdr:to>
      <xdr:col>3</xdr:col>
      <xdr:colOff>447675</xdr:colOff>
      <xdr:row>6</xdr:row>
      <xdr:rowOff>333375</xdr:rowOff>
    </xdr:to>
    <xdr:sp>
      <xdr:nvSpPr>
        <xdr:cNvPr id="2" name="AutoShape 5"/>
        <xdr:cNvSpPr>
          <a:spLocks/>
        </xdr:cNvSpPr>
      </xdr:nvSpPr>
      <xdr:spPr>
        <a:xfrm rot="10800000">
          <a:off x="3152775" y="1828800"/>
          <a:ext cx="361950" cy="295275"/>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3</xdr:col>
      <xdr:colOff>0</xdr:colOff>
      <xdr:row>14</xdr:row>
      <xdr:rowOff>0</xdr:rowOff>
    </xdr:to>
    <xdr:sp>
      <xdr:nvSpPr>
        <xdr:cNvPr id="1" name="Line 4"/>
        <xdr:cNvSpPr>
          <a:spLocks/>
        </xdr:cNvSpPr>
      </xdr:nvSpPr>
      <xdr:spPr>
        <a:xfrm>
          <a:off x="323850" y="2733675"/>
          <a:ext cx="118110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xdr:row>
      <xdr:rowOff>0</xdr:rowOff>
    </xdr:from>
    <xdr:to>
      <xdr:col>8</xdr:col>
      <xdr:colOff>438150</xdr:colOff>
      <xdr:row>3</xdr:row>
      <xdr:rowOff>0</xdr:rowOff>
    </xdr:to>
    <xdr:sp>
      <xdr:nvSpPr>
        <xdr:cNvPr id="2" name="AutoShape 40"/>
        <xdr:cNvSpPr>
          <a:spLocks/>
        </xdr:cNvSpPr>
      </xdr:nvSpPr>
      <xdr:spPr>
        <a:xfrm>
          <a:off x="8096250" y="390525"/>
          <a:ext cx="409575" cy="228600"/>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xdr:row>
      <xdr:rowOff>0</xdr:rowOff>
    </xdr:from>
    <xdr:to>
      <xdr:col>8</xdr:col>
      <xdr:colOff>438150</xdr:colOff>
      <xdr:row>6</xdr:row>
      <xdr:rowOff>0</xdr:rowOff>
    </xdr:to>
    <xdr:sp>
      <xdr:nvSpPr>
        <xdr:cNvPr id="3" name="AutoShape 41"/>
        <xdr:cNvSpPr>
          <a:spLocks/>
        </xdr:cNvSpPr>
      </xdr:nvSpPr>
      <xdr:spPr>
        <a:xfrm>
          <a:off x="8096250" y="923925"/>
          <a:ext cx="409575" cy="228600"/>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xdr:row>
      <xdr:rowOff>85725</xdr:rowOff>
    </xdr:from>
    <xdr:to>
      <xdr:col>8</xdr:col>
      <xdr:colOff>438150</xdr:colOff>
      <xdr:row>7</xdr:row>
      <xdr:rowOff>323850</xdr:rowOff>
    </xdr:to>
    <xdr:sp>
      <xdr:nvSpPr>
        <xdr:cNvPr id="4" name="AutoShape 42"/>
        <xdr:cNvSpPr>
          <a:spLocks/>
        </xdr:cNvSpPr>
      </xdr:nvSpPr>
      <xdr:spPr>
        <a:xfrm>
          <a:off x="8096250" y="1314450"/>
          <a:ext cx="409575" cy="238125"/>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590550</xdr:colOff>
      <xdr:row>40</xdr:row>
      <xdr:rowOff>0</xdr:rowOff>
    </xdr:to>
    <xdr:sp>
      <xdr:nvSpPr>
        <xdr:cNvPr id="5" name="AutoShape 87"/>
        <xdr:cNvSpPr>
          <a:spLocks/>
        </xdr:cNvSpPr>
      </xdr:nvSpPr>
      <xdr:spPr>
        <a:xfrm rot="10800000">
          <a:off x="3429000" y="9344025"/>
          <a:ext cx="590550" cy="171450"/>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4</xdr:row>
      <xdr:rowOff>0</xdr:rowOff>
    </xdr:from>
    <xdr:to>
      <xdr:col>8</xdr:col>
      <xdr:colOff>438150</xdr:colOff>
      <xdr:row>5</xdr:row>
      <xdr:rowOff>0</xdr:rowOff>
    </xdr:to>
    <xdr:sp>
      <xdr:nvSpPr>
        <xdr:cNvPr id="6" name="AutoShape 1030"/>
        <xdr:cNvSpPr>
          <a:spLocks/>
        </xdr:cNvSpPr>
      </xdr:nvSpPr>
      <xdr:spPr>
        <a:xfrm>
          <a:off x="8096250" y="695325"/>
          <a:ext cx="409575" cy="228600"/>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xdr:row>
      <xdr:rowOff>85725</xdr:rowOff>
    </xdr:from>
    <xdr:to>
      <xdr:col>5</xdr:col>
      <xdr:colOff>438150</xdr:colOff>
      <xdr:row>9</xdr:row>
      <xdr:rowOff>323850</xdr:rowOff>
    </xdr:to>
    <xdr:sp>
      <xdr:nvSpPr>
        <xdr:cNvPr id="3" name="AutoShape 3"/>
        <xdr:cNvSpPr>
          <a:spLocks/>
        </xdr:cNvSpPr>
      </xdr:nvSpPr>
      <xdr:spPr>
        <a:xfrm>
          <a:off x="5695950" y="1895475"/>
          <a:ext cx="409575" cy="238125"/>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4" name="AutoShape 4"/>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3" name="AutoShape 3"/>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oe.go.jp\FS03\&#32207;&#21512;&#29872;&#22659;&#25919;&#31574;&#23616;\&#29872;&#22659;&#32076;&#28168;&#35506;\&#35069;&#21697;&#23550;&#31574;&#20418;\02.&#12464;&#12522;&#12540;&#12531;&#36092;&#20837;&#31995;\01.&#29305;&#23450;&#35519;&#36948;&#21697;&#30446;&#26908;&#35342;\H20&#24180;&#24230;&#29305;&#23450;&#35519;&#36948;&#21697;&#30446;&#26908;&#35342;\08.&#25552;&#26696;&#21215;&#38598;\&#29289;&#21697;&#12539;&#24441;&#21209;&#65288;&#20316;&#26989;&#20013;&#65289;\&#35352;&#20837;&#20363;&#65296;&#65374;&#652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０－物品・役務"/>
      <sheetName val="様式１－物品・役務"/>
      <sheetName val="様式２－物品・役務"/>
      <sheetName val="様式３－１物品"/>
      <sheetName val="様式３－２物品"/>
      <sheetName val="様式３－役務"/>
      <sheetName val="選択肢"/>
    </sheetNames>
    <sheetDataSet>
      <sheetData sheetId="1">
        <row r="8">
          <cell r="B8" t="str">
            <v>○○工業株式会社</v>
          </cell>
        </row>
      </sheetData>
      <sheetData sheetId="2">
        <row r="9">
          <cell r="B9" t="str">
            <v>○○○○</v>
          </cell>
        </row>
        <row r="14">
          <cell r="B14" t="str">
            <v>××××を使用している○○○○</v>
          </cell>
        </row>
      </sheetData>
      <sheetData sheetId="3">
        <row r="3">
          <cell r="D3" t="str">
            <v>○○工業株式会社</v>
          </cell>
        </row>
        <row r="5">
          <cell r="D5" t="str">
            <v>文具類</v>
          </cell>
        </row>
        <row r="6">
          <cell r="D6" t="str">
            <v>○○○○</v>
          </cell>
        </row>
        <row r="8">
          <cell r="D8" t="str">
            <v>××××を使用している○○○○</v>
          </cell>
        </row>
      </sheetData>
      <sheetData sheetId="6">
        <row r="18">
          <cell r="D18" t="str">
            <v>役務（サービス）</v>
          </cell>
        </row>
        <row r="20">
          <cell r="D20">
            <v>3</v>
          </cell>
        </row>
        <row r="21">
          <cell r="D21" t="str">
            <v>文具類</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nkyo@&#9675;&#9675;kogyo.co.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zoomScale="85" zoomScaleNormal="85" zoomScalePageLayoutView="0" workbookViewId="0" topLeftCell="A1">
      <selection activeCell="A2" sqref="A2"/>
    </sheetView>
  </sheetViews>
  <sheetFormatPr defaultColWidth="9.00390625" defaultRowHeight="13.5"/>
  <cols>
    <col min="1" max="1" width="3.875" style="25" customWidth="1"/>
    <col min="2" max="2" width="31.50390625" style="25" customWidth="1"/>
    <col min="3" max="3" width="13.875" style="25" customWidth="1"/>
    <col min="4" max="4" width="26.375" style="25" customWidth="1"/>
    <col min="5" max="5" width="15.75390625" style="25" customWidth="1"/>
    <col min="6" max="6" width="13.875" style="25" customWidth="1"/>
    <col min="7" max="7" width="1.37890625" style="25" customWidth="1"/>
    <col min="8" max="8" width="20.625" style="25" customWidth="1"/>
    <col min="9" max="9" width="15.00390625" style="25" customWidth="1"/>
    <col min="10" max="10" width="1.37890625" style="25" customWidth="1"/>
    <col min="11" max="11" width="19.00390625" style="25" customWidth="1"/>
    <col min="12" max="12" width="14.125" style="25" customWidth="1"/>
    <col min="13" max="16384" width="9.00390625" style="25" customWidth="1"/>
  </cols>
  <sheetData>
    <row r="1" spans="1:12" ht="33" customHeight="1">
      <c r="A1" s="53" t="s">
        <v>22</v>
      </c>
      <c r="L1" s="66" t="s">
        <v>185</v>
      </c>
    </row>
    <row r="2" spans="4:12" s="55" customFormat="1" ht="42" customHeight="1">
      <c r="D2" s="56" t="s">
        <v>20</v>
      </c>
      <c r="E2" s="109" t="s">
        <v>21</v>
      </c>
      <c r="F2" s="109"/>
      <c r="G2" s="109"/>
      <c r="H2" s="109"/>
      <c r="I2" s="109"/>
      <c r="J2" s="109"/>
      <c r="K2" s="109"/>
      <c r="L2" s="109"/>
    </row>
    <row r="3" s="55" customFormat="1" ht="14.25"/>
    <row r="4" spans="1:5" s="68" customFormat="1" ht="17.25" customHeight="1">
      <c r="A4" s="64" t="s">
        <v>166</v>
      </c>
      <c r="B4" s="65" t="s">
        <v>23</v>
      </c>
      <c r="C4" s="65"/>
      <c r="D4" s="65"/>
      <c r="E4" s="65"/>
    </row>
    <row r="5" spans="1:5" s="68" customFormat="1" ht="18" customHeight="1">
      <c r="A5" s="64" t="s">
        <v>167</v>
      </c>
      <c r="B5" s="65" t="s">
        <v>170</v>
      </c>
      <c r="C5" s="65"/>
      <c r="D5" s="65"/>
      <c r="E5" s="65"/>
    </row>
    <row r="6" spans="1:5" s="68" customFormat="1" ht="18" customHeight="1">
      <c r="A6" s="64" t="s">
        <v>168</v>
      </c>
      <c r="B6" s="65" t="s">
        <v>171</v>
      </c>
      <c r="C6" s="65"/>
      <c r="D6" s="65"/>
      <c r="E6" s="65"/>
    </row>
    <row r="7" spans="1:5" s="69" customFormat="1" ht="18" customHeight="1">
      <c r="A7" s="64" t="s">
        <v>169</v>
      </c>
      <c r="B7" s="79" t="s">
        <v>172</v>
      </c>
      <c r="C7" s="79"/>
      <c r="D7" s="80"/>
      <c r="E7" s="80"/>
    </row>
    <row r="8" s="55" customFormat="1" ht="18" customHeight="1"/>
    <row r="9" spans="4:12" s="55" customFormat="1" ht="21.75" customHeight="1" thickBot="1">
      <c r="D9" s="135" t="s">
        <v>158</v>
      </c>
      <c r="E9" s="135"/>
      <c r="F9" s="135"/>
      <c r="G9" s="64"/>
      <c r="J9" s="64"/>
      <c r="K9" s="135" t="s">
        <v>159</v>
      </c>
      <c r="L9" s="135"/>
    </row>
    <row r="10" spans="1:12" s="54" customFormat="1" ht="20.25" customHeight="1">
      <c r="A10" s="105" t="s">
        <v>24</v>
      </c>
      <c r="B10" s="106"/>
      <c r="C10" s="106"/>
      <c r="D10" s="76" t="s">
        <v>152</v>
      </c>
      <c r="E10" s="136" t="s">
        <v>150</v>
      </c>
      <c r="F10" s="137"/>
      <c r="G10" s="70"/>
      <c r="H10" s="57"/>
      <c r="I10" s="57"/>
      <c r="J10" s="70"/>
      <c r="K10" s="142" t="s">
        <v>153</v>
      </c>
      <c r="L10" s="143"/>
    </row>
    <row r="11" spans="1:12" s="54" customFormat="1" ht="53.25" customHeight="1">
      <c r="A11" s="107"/>
      <c r="B11" s="108"/>
      <c r="C11" s="108"/>
      <c r="D11" s="75" t="s">
        <v>25</v>
      </c>
      <c r="E11" s="138" t="s">
        <v>151</v>
      </c>
      <c r="F11" s="139"/>
      <c r="G11" s="71"/>
      <c r="H11" s="58"/>
      <c r="I11" s="58"/>
      <c r="J11" s="71"/>
      <c r="K11" s="144" t="s">
        <v>26</v>
      </c>
      <c r="L11" s="145"/>
    </row>
    <row r="12" spans="1:12" s="54" customFormat="1" ht="53.25" customHeight="1" thickBot="1">
      <c r="A12" s="67" t="s">
        <v>161</v>
      </c>
      <c r="B12" s="134" t="s">
        <v>160</v>
      </c>
      <c r="C12" s="134"/>
      <c r="D12" s="73"/>
      <c r="E12" s="140" t="s">
        <v>186</v>
      </c>
      <c r="F12" s="141"/>
      <c r="G12" s="72"/>
      <c r="H12" s="59"/>
      <c r="I12" s="59"/>
      <c r="J12" s="72"/>
      <c r="K12" s="146" t="s">
        <v>186</v>
      </c>
      <c r="L12" s="147"/>
    </row>
    <row r="13" spans="1:12" s="54" customFormat="1" ht="53.25" customHeight="1" thickBot="1" thickTop="1">
      <c r="A13" s="67" t="s">
        <v>163</v>
      </c>
      <c r="B13" s="134" t="s">
        <v>162</v>
      </c>
      <c r="C13" s="134"/>
      <c r="D13" s="73"/>
      <c r="E13" s="140" t="s">
        <v>186</v>
      </c>
      <c r="F13" s="141"/>
      <c r="G13" s="72"/>
      <c r="H13" s="130" t="s">
        <v>87</v>
      </c>
      <c r="I13" s="131"/>
      <c r="J13" s="72"/>
      <c r="K13" s="146" t="s">
        <v>186</v>
      </c>
      <c r="L13" s="147"/>
    </row>
    <row r="14" spans="1:12" s="54" customFormat="1" ht="53.25" customHeight="1" thickBot="1" thickTop="1">
      <c r="A14" s="67" t="s">
        <v>165</v>
      </c>
      <c r="B14" s="134" t="s">
        <v>164</v>
      </c>
      <c r="C14" s="134"/>
      <c r="D14" s="74"/>
      <c r="E14" s="132" t="s">
        <v>186</v>
      </c>
      <c r="F14" s="133"/>
      <c r="G14" s="72"/>
      <c r="H14" s="60"/>
      <c r="I14" s="60"/>
      <c r="J14" s="72"/>
      <c r="K14" s="125" t="s">
        <v>186</v>
      </c>
      <c r="L14" s="126"/>
    </row>
    <row r="15" s="54" customFormat="1" ht="40.5" customHeight="1" thickBot="1"/>
    <row r="16" spans="3:12" s="54" customFormat="1" ht="28.5" customHeight="1" thickBot="1" thickTop="1">
      <c r="C16" s="127" t="s">
        <v>173</v>
      </c>
      <c r="D16" s="128"/>
      <c r="E16" s="129"/>
      <c r="F16" s="61"/>
      <c r="G16" s="62"/>
      <c r="H16" s="118" t="s">
        <v>27</v>
      </c>
      <c r="I16" s="119"/>
      <c r="J16" s="119"/>
      <c r="K16" s="119"/>
      <c r="L16" s="120"/>
    </row>
    <row r="17" spans="6:12" s="54" customFormat="1" ht="40.5" customHeight="1" thickTop="1">
      <c r="F17" s="68"/>
      <c r="H17" s="68"/>
      <c r="I17" s="68"/>
      <c r="J17" s="68"/>
      <c r="K17" s="68"/>
      <c r="L17" s="68"/>
    </row>
    <row r="18" spans="6:12" s="54" customFormat="1" ht="25.5" customHeight="1" thickBot="1">
      <c r="F18" s="78" t="s">
        <v>174</v>
      </c>
      <c r="G18" s="77"/>
      <c r="H18" s="77"/>
      <c r="I18" s="77"/>
      <c r="J18" s="77"/>
      <c r="K18" s="77"/>
      <c r="L18" s="77"/>
    </row>
    <row r="19" spans="6:12" s="54" customFormat="1" ht="25.5" customHeight="1">
      <c r="F19" s="110" t="s">
        <v>28</v>
      </c>
      <c r="G19" s="110"/>
      <c r="H19" s="110"/>
      <c r="I19" s="110"/>
      <c r="J19" s="110"/>
      <c r="K19" s="111"/>
      <c r="L19" s="81" t="s">
        <v>29</v>
      </c>
    </row>
    <row r="20" spans="6:12" s="54" customFormat="1" ht="25.5" customHeight="1">
      <c r="F20" s="112" t="s">
        <v>175</v>
      </c>
      <c r="G20" s="112"/>
      <c r="H20" s="112"/>
      <c r="I20" s="112"/>
      <c r="J20" s="114" t="s">
        <v>179</v>
      </c>
      <c r="K20" s="115"/>
      <c r="L20" s="83" t="s">
        <v>186</v>
      </c>
    </row>
    <row r="21" spans="6:12" s="54" customFormat="1" ht="25.5" customHeight="1">
      <c r="F21" s="113" t="s">
        <v>176</v>
      </c>
      <c r="G21" s="113"/>
      <c r="H21" s="113"/>
      <c r="I21" s="113"/>
      <c r="J21" s="116" t="s">
        <v>179</v>
      </c>
      <c r="K21" s="117"/>
      <c r="L21" s="84" t="s">
        <v>186</v>
      </c>
    </row>
    <row r="22" spans="4:12" s="54" customFormat="1" ht="25.5" customHeight="1">
      <c r="D22" s="63"/>
      <c r="F22" s="113" t="s">
        <v>177</v>
      </c>
      <c r="G22" s="113"/>
      <c r="H22" s="113"/>
      <c r="I22" s="113"/>
      <c r="J22" s="116" t="s">
        <v>179</v>
      </c>
      <c r="K22" s="117"/>
      <c r="L22" s="84" t="s">
        <v>186</v>
      </c>
    </row>
    <row r="23" spans="4:12" s="54" customFormat="1" ht="25.5" customHeight="1">
      <c r="D23" s="63"/>
      <c r="F23" s="113" t="s">
        <v>178</v>
      </c>
      <c r="G23" s="113"/>
      <c r="H23" s="113"/>
      <c r="I23" s="113"/>
      <c r="J23" s="116" t="s">
        <v>180</v>
      </c>
      <c r="K23" s="117"/>
      <c r="L23" s="84" t="s">
        <v>186</v>
      </c>
    </row>
    <row r="24" spans="6:12" s="54" customFormat="1" ht="25.5" customHeight="1">
      <c r="F24" s="113" t="s">
        <v>182</v>
      </c>
      <c r="G24" s="121"/>
      <c r="H24" s="121"/>
      <c r="I24" s="121"/>
      <c r="J24" s="116" t="s">
        <v>179</v>
      </c>
      <c r="K24" s="117"/>
      <c r="L24" s="84" t="s">
        <v>186</v>
      </c>
    </row>
    <row r="25" spans="6:12" s="54" customFormat="1" ht="25.5" customHeight="1" thickBot="1">
      <c r="F25" s="122" t="s">
        <v>183</v>
      </c>
      <c r="G25" s="123"/>
      <c r="H25" s="123"/>
      <c r="I25" s="123"/>
      <c r="J25" s="122" t="s">
        <v>181</v>
      </c>
      <c r="K25" s="124"/>
      <c r="L25" s="85" t="s">
        <v>186</v>
      </c>
    </row>
    <row r="26" s="55" customFormat="1" ht="14.25"/>
    <row r="27" s="55" customFormat="1" ht="14.25"/>
  </sheetData>
  <sheetProtection/>
  <mergeCells count="33">
    <mergeCell ref="D9:F9"/>
    <mergeCell ref="K9:L9"/>
    <mergeCell ref="E10:F10"/>
    <mergeCell ref="E11:F11"/>
    <mergeCell ref="E12:F12"/>
    <mergeCell ref="E13:F13"/>
    <mergeCell ref="K10:L10"/>
    <mergeCell ref="K11:L11"/>
    <mergeCell ref="K12:L12"/>
    <mergeCell ref="K13:L13"/>
    <mergeCell ref="K14:L14"/>
    <mergeCell ref="C16:E16"/>
    <mergeCell ref="H13:I13"/>
    <mergeCell ref="E14:F14"/>
    <mergeCell ref="B12:C12"/>
    <mergeCell ref="B13:C13"/>
    <mergeCell ref="B14:C14"/>
    <mergeCell ref="F23:I23"/>
    <mergeCell ref="F24:I24"/>
    <mergeCell ref="F25:I25"/>
    <mergeCell ref="J23:K23"/>
    <mergeCell ref="J24:K24"/>
    <mergeCell ref="J25:K25"/>
    <mergeCell ref="A10:C11"/>
    <mergeCell ref="E2:L2"/>
    <mergeCell ref="F19:K19"/>
    <mergeCell ref="F20:I20"/>
    <mergeCell ref="F21:I21"/>
    <mergeCell ref="F22:I22"/>
    <mergeCell ref="J20:K20"/>
    <mergeCell ref="J21:K21"/>
    <mergeCell ref="J22:K22"/>
    <mergeCell ref="H16:L16"/>
  </mergeCells>
  <printOptions horizontalCentered="1"/>
  <pageMargins left="0.5905511811023623" right="0.5905511811023623" top="0.3937007874015748" bottom="0.3937007874015748" header="0.33" footer="0.2755905511811024"/>
  <pageSetup fitToHeight="1"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H19"/>
  <sheetViews>
    <sheetView zoomScale="85" zoomScaleNormal="85" zoomScalePageLayoutView="0" workbookViewId="0" topLeftCell="A1">
      <selection activeCell="A1" sqref="A1"/>
    </sheetView>
  </sheetViews>
  <sheetFormatPr defaultColWidth="9.00390625" defaultRowHeight="13.5"/>
  <cols>
    <col min="1" max="1" width="17.75390625" style="1" customWidth="1"/>
    <col min="2" max="2" width="9.75390625" style="1" customWidth="1"/>
    <col min="3" max="3" width="5.875" style="1" customWidth="1"/>
    <col min="4" max="4" width="17.625" style="1" customWidth="1"/>
    <col min="5" max="5" width="5.875" style="1" customWidth="1"/>
    <col min="6" max="6" width="19.25390625" style="1" customWidth="1"/>
    <col min="7" max="7" width="5.25390625" style="1" customWidth="1"/>
    <col min="8" max="8" width="12.125" style="1" customWidth="1"/>
    <col min="9" max="9" width="13.875" style="1" customWidth="1"/>
    <col min="10" max="10" width="9.00390625" style="1" customWidth="1"/>
    <col min="11" max="11" width="14.25390625" style="1" bestFit="1" customWidth="1"/>
    <col min="12" max="16384" width="9.00390625" style="1" customWidth="1"/>
  </cols>
  <sheetData>
    <row r="1" ht="16.5" customHeight="1">
      <c r="H1" s="2" t="s">
        <v>187</v>
      </c>
    </row>
    <row r="2" ht="16.5" customHeight="1">
      <c r="H2" s="3"/>
    </row>
    <row r="3" spans="1:8" ht="16.5" customHeight="1">
      <c r="A3" s="19" t="s">
        <v>137</v>
      </c>
      <c r="H3" s="3"/>
    </row>
    <row r="4" ht="16.5" customHeight="1">
      <c r="H4" s="3"/>
    </row>
    <row r="5" spans="1:8" ht="16.5" customHeight="1">
      <c r="A5" s="148" t="s">
        <v>188</v>
      </c>
      <c r="B5" s="149"/>
      <c r="C5" s="149"/>
      <c r="D5" s="149"/>
      <c r="E5" s="149"/>
      <c r="F5" s="149"/>
      <c r="G5" s="149"/>
      <c r="H5" s="149"/>
    </row>
    <row r="6" ht="28.5" customHeight="1"/>
    <row r="7" spans="1:8" s="4" customFormat="1" ht="41.25" customHeight="1">
      <c r="A7" s="150" t="s">
        <v>136</v>
      </c>
      <c r="B7" s="150"/>
      <c r="C7" s="150"/>
      <c r="D7" s="150"/>
      <c r="E7" s="150"/>
      <c r="F7" s="150"/>
      <c r="G7" s="150"/>
      <c r="H7" s="150"/>
    </row>
    <row r="8" spans="1:8" s="4" customFormat="1" ht="42.75" customHeight="1">
      <c r="A8" s="82" t="s">
        <v>184</v>
      </c>
      <c r="B8" s="153" t="s">
        <v>189</v>
      </c>
      <c r="C8" s="154"/>
      <c r="D8" s="154"/>
      <c r="E8" s="154"/>
      <c r="F8" s="154"/>
      <c r="G8" s="154"/>
      <c r="H8" s="9" t="s">
        <v>1</v>
      </c>
    </row>
    <row r="9" spans="1:8" s="4" customFormat="1" ht="42.75" customHeight="1">
      <c r="A9" s="5" t="s">
        <v>2</v>
      </c>
      <c r="B9" s="10" t="s">
        <v>35</v>
      </c>
      <c r="C9" s="151" t="s">
        <v>190</v>
      </c>
      <c r="D9" s="152"/>
      <c r="E9" s="6" t="s">
        <v>40</v>
      </c>
      <c r="F9" s="151" t="s">
        <v>191</v>
      </c>
      <c r="G9" s="154"/>
      <c r="H9" s="9" t="s">
        <v>1</v>
      </c>
    </row>
    <row r="10" spans="1:8" s="4" customFormat="1" ht="42.75" customHeight="1">
      <c r="A10" s="155" t="s">
        <v>3</v>
      </c>
      <c r="B10" s="11" t="s">
        <v>36</v>
      </c>
      <c r="C10" s="166" t="s">
        <v>192</v>
      </c>
      <c r="D10" s="167"/>
      <c r="E10" s="168"/>
      <c r="F10" s="168"/>
      <c r="G10" s="168"/>
      <c r="H10" s="169"/>
    </row>
    <row r="11" spans="1:8" s="4" customFormat="1" ht="42.75" customHeight="1">
      <c r="A11" s="156"/>
      <c r="B11" s="12" t="s">
        <v>37</v>
      </c>
      <c r="C11" s="160" t="s">
        <v>193</v>
      </c>
      <c r="D11" s="161"/>
      <c r="E11" s="161"/>
      <c r="F11" s="161"/>
      <c r="G11" s="161"/>
      <c r="H11" s="162"/>
    </row>
    <row r="12" spans="1:8" s="4" customFormat="1" ht="42.75" customHeight="1">
      <c r="A12" s="163" t="s">
        <v>31</v>
      </c>
      <c r="B12" s="11" t="s">
        <v>38</v>
      </c>
      <c r="C12" s="166" t="s">
        <v>194</v>
      </c>
      <c r="D12" s="170"/>
      <c r="E12" s="170"/>
      <c r="F12" s="170"/>
      <c r="G12" s="170"/>
      <c r="H12" s="171"/>
    </row>
    <row r="13" spans="1:8" s="4" customFormat="1" ht="42.75" customHeight="1">
      <c r="A13" s="164"/>
      <c r="B13" s="13" t="s">
        <v>39</v>
      </c>
      <c r="C13" s="157" t="s">
        <v>195</v>
      </c>
      <c r="D13" s="158"/>
      <c r="E13" s="159"/>
      <c r="F13" s="172"/>
      <c r="G13" s="172"/>
      <c r="H13" s="173"/>
    </row>
    <row r="14" spans="1:8" s="4" customFormat="1" ht="42.75" customHeight="1">
      <c r="A14" s="164"/>
      <c r="B14" s="13" t="s">
        <v>40</v>
      </c>
      <c r="C14" s="157" t="s">
        <v>196</v>
      </c>
      <c r="D14" s="158"/>
      <c r="E14" s="159"/>
      <c r="F14" s="172"/>
      <c r="G14" s="172"/>
      <c r="H14" s="173"/>
    </row>
    <row r="15" spans="1:8" s="4" customFormat="1" ht="42.75" customHeight="1">
      <c r="A15" s="164"/>
      <c r="B15" s="13" t="s">
        <v>41</v>
      </c>
      <c r="C15" s="157" t="s">
        <v>197</v>
      </c>
      <c r="D15" s="159"/>
      <c r="E15" s="7" t="s">
        <v>44</v>
      </c>
      <c r="F15" s="8">
        <v>1234</v>
      </c>
      <c r="G15" s="172"/>
      <c r="H15" s="173"/>
    </row>
    <row r="16" spans="1:8" s="4" customFormat="1" ht="42.75" customHeight="1">
      <c r="A16" s="164"/>
      <c r="B16" s="13" t="s">
        <v>42</v>
      </c>
      <c r="C16" s="157" t="s">
        <v>198</v>
      </c>
      <c r="D16" s="159"/>
      <c r="E16" s="172"/>
      <c r="F16" s="172"/>
      <c r="G16" s="172"/>
      <c r="H16" s="173"/>
    </row>
    <row r="17" spans="1:8" s="4" customFormat="1" ht="42.75" customHeight="1">
      <c r="A17" s="164"/>
      <c r="B17" s="14" t="s">
        <v>43</v>
      </c>
      <c r="C17" s="180" t="s">
        <v>199</v>
      </c>
      <c r="D17" s="161"/>
      <c r="E17" s="181"/>
      <c r="F17" s="178"/>
      <c r="G17" s="178"/>
      <c r="H17" s="179"/>
    </row>
    <row r="18" spans="1:8" ht="42.75" customHeight="1">
      <c r="A18" s="164"/>
      <c r="B18" s="174" t="s">
        <v>32</v>
      </c>
      <c r="C18" s="15" t="s">
        <v>36</v>
      </c>
      <c r="D18" s="166"/>
      <c r="E18" s="167"/>
      <c r="F18" s="176"/>
      <c r="G18" s="176"/>
      <c r="H18" s="177"/>
    </row>
    <row r="19" spans="1:8" ht="42.75" customHeight="1">
      <c r="A19" s="165"/>
      <c r="B19" s="175"/>
      <c r="C19" s="16" t="s">
        <v>37</v>
      </c>
      <c r="D19" s="160"/>
      <c r="E19" s="161"/>
      <c r="F19" s="161"/>
      <c r="G19" s="161"/>
      <c r="H19" s="162"/>
    </row>
    <row r="21" s="4" customFormat="1" ht="13.5"/>
  </sheetData>
  <sheetProtection selectLockedCells="1" selectUnlockedCells="1"/>
  <mergeCells count="25">
    <mergeCell ref="D19:H19"/>
    <mergeCell ref="F18:H18"/>
    <mergeCell ref="F14:H14"/>
    <mergeCell ref="G15:H15"/>
    <mergeCell ref="E16:H16"/>
    <mergeCell ref="F17:H17"/>
    <mergeCell ref="C17:E17"/>
    <mergeCell ref="C15:D15"/>
    <mergeCell ref="C16:D16"/>
    <mergeCell ref="C13:E13"/>
    <mergeCell ref="C14:E14"/>
    <mergeCell ref="C11:H11"/>
    <mergeCell ref="A12:A19"/>
    <mergeCell ref="C10:D10"/>
    <mergeCell ref="E10:H10"/>
    <mergeCell ref="C12:H12"/>
    <mergeCell ref="F13:H13"/>
    <mergeCell ref="B18:B19"/>
    <mergeCell ref="D18:E18"/>
    <mergeCell ref="A5:H5"/>
    <mergeCell ref="A7:H7"/>
    <mergeCell ref="C9:D9"/>
    <mergeCell ref="B8:G8"/>
    <mergeCell ref="F9:G9"/>
    <mergeCell ref="A10:A11"/>
  </mergeCells>
  <hyperlinks>
    <hyperlink ref="C17" r:id="rId1" display="kankyo@○○kogyo.co.jp"/>
  </hyperlinks>
  <printOptions horizontalCentered="1"/>
  <pageMargins left="0.7874015748031497" right="0.7874015748031497" top="1.1023622047244095" bottom="0.7480314960629921" header="0.5118110236220472" footer="0.5118110236220472"/>
  <pageSetup horizontalDpi="300" verticalDpi="300" orientation="portrait" paperSize="9" scale="93" r:id="rId3"/>
  <drawing r:id="rId2"/>
</worksheet>
</file>

<file path=xl/worksheets/sheet3.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3.5"/>
  <cols>
    <col min="1" max="1" width="19.25390625" style="47" customWidth="1"/>
    <col min="2" max="2" width="8.50390625" style="47" customWidth="1"/>
    <col min="3" max="3" width="12.50390625" style="47" customWidth="1"/>
    <col min="4" max="4" width="6.75390625" style="47" customWidth="1"/>
    <col min="5" max="5" width="13.75390625" style="47" customWidth="1"/>
    <col min="6" max="6" width="8.50390625" style="47" customWidth="1"/>
    <col min="7" max="7" width="13.75390625" style="47" customWidth="1"/>
    <col min="8" max="8" width="6.75390625" style="47" customWidth="1"/>
    <col min="9" max="9" width="11.375" style="47" customWidth="1"/>
    <col min="10" max="10" width="13.875" style="47" customWidth="1"/>
    <col min="11" max="11" width="9.00390625" style="47" customWidth="1"/>
    <col min="12" max="12" width="14.25390625" style="47" bestFit="1" customWidth="1"/>
    <col min="13" max="16384" width="9.00390625" style="47" customWidth="1"/>
  </cols>
  <sheetData>
    <row r="1" ht="26.25" customHeight="1">
      <c r="I1" s="48" t="s">
        <v>200</v>
      </c>
    </row>
    <row r="3" spans="1:9" ht="16.5" customHeight="1">
      <c r="A3" s="197" t="s">
        <v>4</v>
      </c>
      <c r="B3" s="197"/>
      <c r="C3" s="197"/>
      <c r="D3" s="197"/>
      <c r="E3" s="197"/>
      <c r="F3" s="197"/>
      <c r="G3" s="197"/>
      <c r="H3" s="197"/>
      <c r="I3" s="197"/>
    </row>
    <row r="4" spans="1:9" ht="30" customHeight="1">
      <c r="A4" s="49"/>
      <c r="B4" s="49"/>
      <c r="C4" s="49"/>
      <c r="D4" s="49"/>
      <c r="E4" s="49"/>
      <c r="F4" s="49"/>
      <c r="G4" s="49"/>
      <c r="H4" s="49"/>
      <c r="I4" s="49"/>
    </row>
    <row r="5" s="42" customFormat="1" ht="25.5" customHeight="1">
      <c r="A5" s="42" t="s">
        <v>7</v>
      </c>
    </row>
    <row r="6" s="42" customFormat="1" ht="29.25" customHeight="1"/>
    <row r="7" spans="1:9" s="42" customFormat="1" ht="30" customHeight="1">
      <c r="A7" s="198" t="s">
        <v>132</v>
      </c>
      <c r="B7" s="183" t="s">
        <v>133</v>
      </c>
      <c r="C7" s="184"/>
      <c r="D7" s="21"/>
      <c r="E7" s="22"/>
      <c r="F7" s="23"/>
      <c r="G7" s="22"/>
      <c r="H7" s="23"/>
      <c r="I7" s="24"/>
    </row>
    <row r="8" spans="1:9" s="42" customFormat="1" ht="30" customHeight="1">
      <c r="A8" s="199"/>
      <c r="B8" s="185" t="s">
        <v>135</v>
      </c>
      <c r="C8" s="186"/>
      <c r="D8" s="187"/>
      <c r="E8" s="188"/>
      <c r="F8" s="189"/>
      <c r="G8" s="189"/>
      <c r="H8" s="189"/>
      <c r="I8" s="190"/>
    </row>
    <row r="9" spans="1:9" s="42" customFormat="1" ht="60" customHeight="1">
      <c r="A9" s="198" t="s">
        <v>140</v>
      </c>
      <c r="B9" s="153" t="s">
        <v>201</v>
      </c>
      <c r="C9" s="154"/>
      <c r="D9" s="154"/>
      <c r="E9" s="154"/>
      <c r="F9" s="154"/>
      <c r="G9" s="154"/>
      <c r="H9" s="154"/>
      <c r="I9" s="182"/>
    </row>
    <row r="10" spans="1:9" s="42" customFormat="1" ht="60" customHeight="1">
      <c r="A10" s="200"/>
      <c r="B10" s="50" t="s">
        <v>5</v>
      </c>
      <c r="C10" s="153"/>
      <c r="D10" s="154"/>
      <c r="E10" s="182"/>
      <c r="F10" s="50" t="s">
        <v>6</v>
      </c>
      <c r="G10" s="153"/>
      <c r="H10" s="154"/>
      <c r="I10" s="182"/>
    </row>
    <row r="11" spans="1:9" s="42" customFormat="1" ht="84" customHeight="1">
      <c r="A11" s="51" t="s">
        <v>141</v>
      </c>
      <c r="B11" s="191" t="s">
        <v>202</v>
      </c>
      <c r="C11" s="192"/>
      <c r="D11" s="192"/>
      <c r="E11" s="192"/>
      <c r="F11" s="192"/>
      <c r="G11" s="192"/>
      <c r="H11" s="192"/>
      <c r="I11" s="193"/>
    </row>
    <row r="12" spans="1:9" s="42" customFormat="1" ht="84" customHeight="1">
      <c r="A12" s="51" t="s">
        <v>143</v>
      </c>
      <c r="B12" s="191" t="s">
        <v>203</v>
      </c>
      <c r="C12" s="192"/>
      <c r="D12" s="192"/>
      <c r="E12" s="192"/>
      <c r="F12" s="192"/>
      <c r="G12" s="192"/>
      <c r="H12" s="192"/>
      <c r="I12" s="193"/>
    </row>
    <row r="13" spans="1:9" s="42" customFormat="1" ht="72" customHeight="1">
      <c r="A13" s="51" t="s">
        <v>142</v>
      </c>
      <c r="B13" s="191" t="s">
        <v>204</v>
      </c>
      <c r="C13" s="192"/>
      <c r="D13" s="192"/>
      <c r="E13" s="192"/>
      <c r="F13" s="192"/>
      <c r="G13" s="192"/>
      <c r="H13" s="192"/>
      <c r="I13" s="193"/>
    </row>
    <row r="14" spans="1:9" s="42" customFormat="1" ht="72" customHeight="1">
      <c r="A14" s="51" t="s">
        <v>144</v>
      </c>
      <c r="B14" s="194" t="s">
        <v>205</v>
      </c>
      <c r="C14" s="195"/>
      <c r="D14" s="195"/>
      <c r="E14" s="195"/>
      <c r="F14" s="195"/>
      <c r="G14" s="195"/>
      <c r="H14" s="195"/>
      <c r="I14" s="196"/>
    </row>
    <row r="15" spans="1:9" s="42" customFormat="1" ht="72" customHeight="1">
      <c r="A15" s="51" t="s">
        <v>30</v>
      </c>
      <c r="B15" s="191" t="s">
        <v>206</v>
      </c>
      <c r="C15" s="192"/>
      <c r="D15" s="192"/>
      <c r="E15" s="192"/>
      <c r="F15" s="192"/>
      <c r="G15" s="192"/>
      <c r="H15" s="192"/>
      <c r="I15" s="193"/>
    </row>
    <row r="18" ht="13.5">
      <c r="B18" s="47" t="s">
        <v>19</v>
      </c>
    </row>
    <row r="19" ht="13.5">
      <c r="B19" s="47" t="s">
        <v>18</v>
      </c>
    </row>
  </sheetData>
  <sheetProtection selectLockedCells="1" selectUnlockedCells="1"/>
  <mergeCells count="14">
    <mergeCell ref="A3:I3"/>
    <mergeCell ref="A7:A8"/>
    <mergeCell ref="B9:I9"/>
    <mergeCell ref="A9:A10"/>
    <mergeCell ref="C10:E10"/>
    <mergeCell ref="G10:I10"/>
    <mergeCell ref="B7:C7"/>
    <mergeCell ref="B8:D8"/>
    <mergeCell ref="E8:I8"/>
    <mergeCell ref="B15:I15"/>
    <mergeCell ref="B11:I11"/>
    <mergeCell ref="B13:I13"/>
    <mergeCell ref="B14:I14"/>
    <mergeCell ref="B12:I12"/>
  </mergeCells>
  <printOptions horizontalCentered="1"/>
  <pageMargins left="0.5511811023622047" right="0.3937007874015748" top="1.1023622047244095" bottom="0.7480314960629921" header="0.5118110236220472" footer="0.5118110236220472"/>
  <pageSetup horizontalDpi="300" verticalDpi="300" orientation="portrait" paperSize="9" scale="90"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J44"/>
  <sheetViews>
    <sheetView zoomScalePageLayoutView="0" workbookViewId="0" topLeftCell="A1">
      <selection activeCell="A1" sqref="A1"/>
    </sheetView>
  </sheetViews>
  <sheetFormatPr defaultColWidth="9.00390625" defaultRowHeight="13.5"/>
  <cols>
    <col min="1" max="2" width="2.125" style="26" customWidth="1"/>
    <col min="3" max="3" width="15.50390625" style="26" customWidth="1"/>
    <col min="4" max="7" width="12.625" style="26" customWidth="1"/>
    <col min="8" max="9" width="35.625" style="26" customWidth="1"/>
    <col min="10" max="10" width="9.625" style="26" customWidth="1"/>
    <col min="11" max="16384" width="9.00390625" style="26" customWidth="1"/>
  </cols>
  <sheetData>
    <row r="1" spans="1:10" ht="17.25">
      <c r="A1" s="28" t="s">
        <v>45</v>
      </c>
      <c r="B1" s="28"/>
      <c r="I1" s="27"/>
      <c r="J1" s="27" t="s">
        <v>223</v>
      </c>
    </row>
    <row r="2" ht="13.5">
      <c r="J2" s="86"/>
    </row>
    <row r="3" spans="3:9" ht="18" customHeight="1">
      <c r="C3" s="29" t="s">
        <v>33</v>
      </c>
      <c r="D3" s="201" t="str">
        <f>IF('[1]選択肢'!$D$20=17,"",IF(TRIM('[1]様式１－物品・役務'!$B$8)&lt;&gt;"",'[1]様式１－物品・役務'!$B$8,""))</f>
        <v>○○工業株式会社</v>
      </c>
      <c r="E3" s="202"/>
      <c r="F3" s="202"/>
      <c r="G3" s="202"/>
      <c r="H3" s="203"/>
      <c r="I3" s="30" t="s">
        <v>34</v>
      </c>
    </row>
    <row r="4" ht="6" customHeight="1"/>
    <row r="5" spans="3:9" ht="18" customHeight="1">
      <c r="C5" s="29" t="s">
        <v>46</v>
      </c>
      <c r="D5" s="204" t="str">
        <f>IF('[1]選択肢'!D20=17,"",IF('[1]選択肢'!D20=18,'[1]選択肢'!D21&amp;"（"&amp;'[1]様式２－物品・役務'!E8&amp;"）",'[1]選択肢'!D21))</f>
        <v>文具類</v>
      </c>
      <c r="E5" s="205"/>
      <c r="F5" s="205"/>
      <c r="G5" s="205"/>
      <c r="H5" s="206"/>
      <c r="I5" s="30" t="s">
        <v>34</v>
      </c>
    </row>
    <row r="6" spans="3:9" ht="18" customHeight="1">
      <c r="C6" s="31" t="s">
        <v>47</v>
      </c>
      <c r="D6" s="201" t="str">
        <f>IF('[1]選択肢'!D20=17,"",IF(TRIM('[1]様式２－物品・役務'!$B$9)&lt;&gt;"",'[1]様式２－物品・役務'!$B$9,""))</f>
        <v>○○○○</v>
      </c>
      <c r="E6" s="202"/>
      <c r="F6" s="202"/>
      <c r="G6" s="202"/>
      <c r="H6" s="203"/>
      <c r="I6" s="30" t="s">
        <v>34</v>
      </c>
    </row>
    <row r="7" spans="3:9" ht="6" customHeight="1">
      <c r="C7" s="32"/>
      <c r="D7" s="32"/>
      <c r="E7" s="32"/>
      <c r="F7" s="32"/>
      <c r="G7" s="32"/>
      <c r="H7" s="32"/>
      <c r="I7" s="32"/>
    </row>
    <row r="8" spans="3:9" ht="30" customHeight="1">
      <c r="C8" s="29" t="s">
        <v>48</v>
      </c>
      <c r="D8" s="201" t="str">
        <f>IF('[1]選択肢'!D20=17,"",IF(TRIM('[1]様式２－物品・役務'!$B$14)&lt;&gt;"",'[1]様式２－物品・役務'!$B$14,""))</f>
        <v>××××を使用している○○○○</v>
      </c>
      <c r="E8" s="202"/>
      <c r="F8" s="202"/>
      <c r="G8" s="202"/>
      <c r="H8" s="203"/>
      <c r="I8" s="30" t="s">
        <v>34</v>
      </c>
    </row>
    <row r="10" ht="13.5">
      <c r="A10" s="26" t="s">
        <v>207</v>
      </c>
    </row>
    <row r="11" ht="13.5">
      <c r="B11" s="26" t="s">
        <v>57</v>
      </c>
    </row>
    <row r="12" spans="3:10" ht="48" customHeight="1">
      <c r="C12" s="207" t="s">
        <v>155</v>
      </c>
      <c r="D12" s="207"/>
      <c r="E12" s="207"/>
      <c r="F12" s="207"/>
      <c r="G12" s="207"/>
      <c r="H12" s="207"/>
      <c r="I12" s="207"/>
      <c r="J12" s="207"/>
    </row>
    <row r="13" spans="3:10" s="42" customFormat="1" ht="19.5" customHeight="1">
      <c r="C13" s="43" t="s">
        <v>208</v>
      </c>
      <c r="D13" s="208" t="s">
        <v>69</v>
      </c>
      <c r="E13" s="210" t="s">
        <v>68</v>
      </c>
      <c r="F13" s="210" t="s">
        <v>70</v>
      </c>
      <c r="G13" s="212" t="s">
        <v>67</v>
      </c>
      <c r="H13" s="214" t="s">
        <v>88</v>
      </c>
      <c r="I13" s="215"/>
      <c r="J13" s="216" t="s">
        <v>114</v>
      </c>
    </row>
    <row r="14" spans="3:10" s="42" customFormat="1" ht="19.5" customHeight="1">
      <c r="C14" s="44" t="s">
        <v>55</v>
      </c>
      <c r="D14" s="209"/>
      <c r="E14" s="211"/>
      <c r="F14" s="211"/>
      <c r="G14" s="213"/>
      <c r="H14" s="45" t="s">
        <v>89</v>
      </c>
      <c r="I14" s="46" t="s">
        <v>90</v>
      </c>
      <c r="J14" s="217"/>
    </row>
    <row r="15" spans="3:10" ht="19.5" customHeight="1">
      <c r="C15" s="218" t="s">
        <v>71</v>
      </c>
      <c r="D15" s="87" t="b">
        <v>0</v>
      </c>
      <c r="E15" s="88" t="b">
        <v>1</v>
      </c>
      <c r="F15" s="88" t="b">
        <v>0</v>
      </c>
      <c r="G15" s="89" t="b">
        <v>0</v>
      </c>
      <c r="H15" s="221" t="s">
        <v>209</v>
      </c>
      <c r="I15" s="222" t="s">
        <v>210</v>
      </c>
      <c r="J15" s="223" t="s">
        <v>211</v>
      </c>
    </row>
    <row r="16" spans="3:10" ht="19.5" customHeight="1">
      <c r="C16" s="219"/>
      <c r="D16" s="90" t="b">
        <v>1</v>
      </c>
      <c r="E16" s="91" t="b">
        <v>0</v>
      </c>
      <c r="F16" s="91" t="b">
        <v>1</v>
      </c>
      <c r="G16" s="92" t="b">
        <v>1</v>
      </c>
      <c r="H16" s="221"/>
      <c r="I16" s="222"/>
      <c r="J16" s="223"/>
    </row>
    <row r="17" spans="3:10" ht="19.5" customHeight="1">
      <c r="C17" s="220"/>
      <c r="D17" s="93" t="b">
        <v>0</v>
      </c>
      <c r="E17" s="94" t="b">
        <v>1</v>
      </c>
      <c r="F17" s="94" t="b">
        <v>0</v>
      </c>
      <c r="G17" s="95" t="b">
        <v>0</v>
      </c>
      <c r="H17" s="221"/>
      <c r="I17" s="222"/>
      <c r="J17" s="223"/>
    </row>
    <row r="18" spans="3:10" ht="19.5" customHeight="1">
      <c r="C18" s="218" t="s">
        <v>72</v>
      </c>
      <c r="D18" s="87" t="b">
        <v>0</v>
      </c>
      <c r="E18" s="88" t="b">
        <v>1</v>
      </c>
      <c r="F18" s="88" t="b">
        <v>1</v>
      </c>
      <c r="G18" s="89" t="b">
        <v>0</v>
      </c>
      <c r="H18" s="221" t="s">
        <v>212</v>
      </c>
      <c r="I18" s="222"/>
      <c r="J18" s="226" t="s">
        <v>213</v>
      </c>
    </row>
    <row r="19" spans="3:10" ht="19.5" customHeight="1">
      <c r="C19" s="224"/>
      <c r="D19" s="90" t="b">
        <v>1</v>
      </c>
      <c r="E19" s="91" t="b">
        <v>0</v>
      </c>
      <c r="F19" s="91" t="b">
        <v>0</v>
      </c>
      <c r="G19" s="92" t="b">
        <v>1</v>
      </c>
      <c r="H19" s="221"/>
      <c r="I19" s="222"/>
      <c r="J19" s="223"/>
    </row>
    <row r="20" spans="3:10" ht="19.5" customHeight="1">
      <c r="C20" s="225"/>
      <c r="D20" s="93" t="b">
        <v>0</v>
      </c>
      <c r="E20" s="94" t="b">
        <v>0</v>
      </c>
      <c r="F20" s="94" t="b">
        <v>0</v>
      </c>
      <c r="G20" s="95" t="b">
        <v>0</v>
      </c>
      <c r="H20" s="221"/>
      <c r="I20" s="222"/>
      <c r="J20" s="223"/>
    </row>
    <row r="21" spans="3:10" ht="19.5" customHeight="1">
      <c r="C21" s="218" t="s">
        <v>73</v>
      </c>
      <c r="D21" s="87" t="b">
        <v>0</v>
      </c>
      <c r="E21" s="88" t="b">
        <v>0</v>
      </c>
      <c r="F21" s="88" t="b">
        <v>0</v>
      </c>
      <c r="G21" s="89" t="b">
        <v>0</v>
      </c>
      <c r="H21" s="221"/>
      <c r="I21" s="222"/>
      <c r="J21" s="223"/>
    </row>
    <row r="22" spans="3:10" ht="19.5" customHeight="1">
      <c r="C22" s="224"/>
      <c r="D22" s="90" t="b">
        <v>1</v>
      </c>
      <c r="E22" s="91" t="b">
        <v>1</v>
      </c>
      <c r="F22" s="91" t="b">
        <v>1</v>
      </c>
      <c r="G22" s="92" t="b">
        <v>1</v>
      </c>
      <c r="H22" s="221"/>
      <c r="I22" s="222"/>
      <c r="J22" s="223"/>
    </row>
    <row r="23" spans="3:10" ht="19.5" customHeight="1">
      <c r="C23" s="225"/>
      <c r="D23" s="93" t="b">
        <v>0</v>
      </c>
      <c r="E23" s="94" t="b">
        <v>0</v>
      </c>
      <c r="F23" s="94" t="b">
        <v>0</v>
      </c>
      <c r="G23" s="95" t="b">
        <v>0</v>
      </c>
      <c r="H23" s="221"/>
      <c r="I23" s="222"/>
      <c r="J23" s="223"/>
    </row>
    <row r="24" spans="3:10" ht="19.5" customHeight="1">
      <c r="C24" s="218" t="s">
        <v>80</v>
      </c>
      <c r="D24" s="87" t="b">
        <v>0</v>
      </c>
      <c r="E24" s="88" t="b">
        <v>0</v>
      </c>
      <c r="F24" s="88" t="b">
        <v>1</v>
      </c>
      <c r="G24" s="89" t="b">
        <v>1</v>
      </c>
      <c r="H24" s="221" t="s">
        <v>214</v>
      </c>
      <c r="I24" s="222" t="s">
        <v>215</v>
      </c>
      <c r="J24" s="223" t="s">
        <v>216</v>
      </c>
    </row>
    <row r="25" spans="3:10" ht="19.5" customHeight="1">
      <c r="C25" s="224"/>
      <c r="D25" s="90" t="b">
        <v>1</v>
      </c>
      <c r="E25" s="91" t="b">
        <v>1</v>
      </c>
      <c r="F25" s="91" t="b">
        <v>0</v>
      </c>
      <c r="G25" s="92" t="b">
        <v>0</v>
      </c>
      <c r="H25" s="221"/>
      <c r="I25" s="222"/>
      <c r="J25" s="223"/>
    </row>
    <row r="26" spans="3:10" ht="19.5" customHeight="1">
      <c r="C26" s="225"/>
      <c r="D26" s="93" t="b">
        <v>0</v>
      </c>
      <c r="E26" s="94" t="b">
        <v>0</v>
      </c>
      <c r="F26" s="94" t="b">
        <v>1</v>
      </c>
      <c r="G26" s="95" t="b">
        <v>0</v>
      </c>
      <c r="H26" s="221"/>
      <c r="I26" s="222"/>
      <c r="J26" s="223"/>
    </row>
    <row r="27" spans="3:10" ht="19.5" customHeight="1">
      <c r="C27" s="218" t="s">
        <v>74</v>
      </c>
      <c r="D27" s="87" t="b">
        <v>0</v>
      </c>
      <c r="E27" s="88" t="b">
        <v>0</v>
      </c>
      <c r="F27" s="88" t="b">
        <v>0</v>
      </c>
      <c r="G27" s="89" t="b">
        <v>0</v>
      </c>
      <c r="H27" s="221"/>
      <c r="I27" s="222" t="s">
        <v>217</v>
      </c>
      <c r="J27" s="223"/>
    </row>
    <row r="28" spans="3:10" ht="19.5" customHeight="1">
      <c r="C28" s="224"/>
      <c r="D28" s="90" t="b">
        <v>1</v>
      </c>
      <c r="E28" s="91" t="b">
        <v>0</v>
      </c>
      <c r="F28" s="91" t="b">
        <v>1</v>
      </c>
      <c r="G28" s="92" t="b">
        <v>1</v>
      </c>
      <c r="H28" s="221"/>
      <c r="I28" s="222"/>
      <c r="J28" s="223"/>
    </row>
    <row r="29" spans="3:10" ht="19.5" customHeight="1">
      <c r="C29" s="225"/>
      <c r="D29" s="93" t="b">
        <v>0</v>
      </c>
      <c r="E29" s="94" t="b">
        <v>1</v>
      </c>
      <c r="F29" s="94" t="b">
        <v>0</v>
      </c>
      <c r="G29" s="95" t="b">
        <v>0</v>
      </c>
      <c r="H29" s="221"/>
      <c r="I29" s="222"/>
      <c r="J29" s="223"/>
    </row>
    <row r="30" spans="3:10" ht="19.5" customHeight="1">
      <c r="C30" s="218" t="s">
        <v>76</v>
      </c>
      <c r="D30" s="87" t="b">
        <v>0</v>
      </c>
      <c r="E30" s="88" t="b">
        <v>1</v>
      </c>
      <c r="F30" s="88" t="b">
        <v>0</v>
      </c>
      <c r="G30" s="89" t="b">
        <v>0</v>
      </c>
      <c r="H30" s="221" t="s">
        <v>218</v>
      </c>
      <c r="I30" s="222"/>
      <c r="J30" s="223"/>
    </row>
    <row r="31" spans="3:10" ht="19.5" customHeight="1">
      <c r="C31" s="224"/>
      <c r="D31" s="90" t="b">
        <v>1</v>
      </c>
      <c r="E31" s="91" t="b">
        <v>0</v>
      </c>
      <c r="F31" s="91" t="b">
        <v>1</v>
      </c>
      <c r="G31" s="92" t="b">
        <v>1</v>
      </c>
      <c r="H31" s="221"/>
      <c r="I31" s="222"/>
      <c r="J31" s="223"/>
    </row>
    <row r="32" spans="3:10" ht="19.5" customHeight="1">
      <c r="C32" s="225"/>
      <c r="D32" s="93" t="b">
        <v>0</v>
      </c>
      <c r="E32" s="94" t="b">
        <v>0</v>
      </c>
      <c r="F32" s="94" t="b">
        <v>0</v>
      </c>
      <c r="G32" s="95" t="b">
        <v>0</v>
      </c>
      <c r="H32" s="221"/>
      <c r="I32" s="222"/>
      <c r="J32" s="223"/>
    </row>
    <row r="33" spans="3:10" ht="19.5" customHeight="1">
      <c r="C33" s="218" t="s">
        <v>77</v>
      </c>
      <c r="D33" s="87" t="b">
        <v>0</v>
      </c>
      <c r="E33" s="88" t="b">
        <v>0</v>
      </c>
      <c r="F33" s="88" t="b">
        <v>0</v>
      </c>
      <c r="G33" s="89" t="b">
        <v>1</v>
      </c>
      <c r="H33" s="221" t="s">
        <v>219</v>
      </c>
      <c r="I33" s="222"/>
      <c r="J33" s="218" t="s">
        <v>220</v>
      </c>
    </row>
    <row r="34" spans="3:10" ht="19.5" customHeight="1">
      <c r="C34" s="219"/>
      <c r="D34" s="90" t="b">
        <v>1</v>
      </c>
      <c r="E34" s="91" t="b">
        <v>1</v>
      </c>
      <c r="F34" s="91" t="b">
        <v>1</v>
      </c>
      <c r="G34" s="92" t="b">
        <v>0</v>
      </c>
      <c r="H34" s="221"/>
      <c r="I34" s="222"/>
      <c r="J34" s="224"/>
    </row>
    <row r="35" spans="3:10" ht="19.5" customHeight="1">
      <c r="C35" s="220"/>
      <c r="D35" s="93" t="b">
        <v>0</v>
      </c>
      <c r="E35" s="94" t="b">
        <v>0</v>
      </c>
      <c r="F35" s="94" t="b">
        <v>0</v>
      </c>
      <c r="G35" s="95" t="b">
        <v>0</v>
      </c>
      <c r="H35" s="221"/>
      <c r="I35" s="222"/>
      <c r="J35" s="225"/>
    </row>
    <row r="36" spans="3:10" ht="19.5" customHeight="1">
      <c r="C36" s="218" t="s">
        <v>75</v>
      </c>
      <c r="D36" s="87" t="b">
        <v>0</v>
      </c>
      <c r="E36" s="88" t="b">
        <v>0</v>
      </c>
      <c r="F36" s="88" t="b">
        <v>0</v>
      </c>
      <c r="G36" s="89" t="b">
        <v>0</v>
      </c>
      <c r="H36" s="221"/>
      <c r="I36" s="222" t="s">
        <v>221</v>
      </c>
      <c r="J36" s="223"/>
    </row>
    <row r="37" spans="3:10" ht="19.5" customHeight="1">
      <c r="C37" s="219"/>
      <c r="D37" s="90" t="b">
        <v>1</v>
      </c>
      <c r="E37" s="91" t="b">
        <v>0</v>
      </c>
      <c r="F37" s="91" t="b">
        <v>1</v>
      </c>
      <c r="G37" s="92" t="b">
        <v>1</v>
      </c>
      <c r="H37" s="221"/>
      <c r="I37" s="222"/>
      <c r="J37" s="223"/>
    </row>
    <row r="38" spans="3:10" ht="19.5" customHeight="1">
      <c r="C38" s="220"/>
      <c r="D38" s="93" t="b">
        <v>0</v>
      </c>
      <c r="E38" s="94" t="b">
        <v>1</v>
      </c>
      <c r="F38" s="94" t="b">
        <v>0</v>
      </c>
      <c r="G38" s="95" t="b">
        <v>0</v>
      </c>
      <c r="H38" s="221"/>
      <c r="I38" s="222"/>
      <c r="J38" s="223"/>
    </row>
    <row r="40" ht="13.5">
      <c r="B40" s="26" t="s">
        <v>58</v>
      </c>
    </row>
    <row r="41" ht="13.5"/>
    <row r="42" spans="3:10" ht="60" customHeight="1">
      <c r="C42" s="227" t="s">
        <v>79</v>
      </c>
      <c r="D42" s="228"/>
      <c r="E42" s="227" t="s">
        <v>222</v>
      </c>
      <c r="F42" s="229"/>
      <c r="G42" s="229"/>
      <c r="H42" s="229"/>
      <c r="I42" s="229"/>
      <c r="J42" s="228"/>
    </row>
    <row r="44" spans="3:10" ht="36" customHeight="1">
      <c r="C44" s="230" t="s">
        <v>115</v>
      </c>
      <c r="D44" s="230"/>
      <c r="E44" s="230"/>
      <c r="F44" s="230"/>
      <c r="G44" s="230"/>
      <c r="H44" s="230"/>
      <c r="I44" s="230"/>
      <c r="J44" s="231"/>
    </row>
  </sheetData>
  <sheetProtection selectLockedCells="1" selectUnlockedCells="1"/>
  <mergeCells count="46">
    <mergeCell ref="C42:D42"/>
    <mergeCell ref="E42:J42"/>
    <mergeCell ref="C44:J44"/>
    <mergeCell ref="C33:C35"/>
    <mergeCell ref="H33:H35"/>
    <mergeCell ref="I33:I35"/>
    <mergeCell ref="J33:J35"/>
    <mergeCell ref="C36:C38"/>
    <mergeCell ref="H36:H38"/>
    <mergeCell ref="I36:I38"/>
    <mergeCell ref="J36:J38"/>
    <mergeCell ref="C27:C29"/>
    <mergeCell ref="H27:H29"/>
    <mergeCell ref="I27:I29"/>
    <mergeCell ref="J27:J29"/>
    <mergeCell ref="C30:C32"/>
    <mergeCell ref="H30:H32"/>
    <mergeCell ref="I30:I32"/>
    <mergeCell ref="J30:J32"/>
    <mergeCell ref="C21:C23"/>
    <mergeCell ref="H21:H23"/>
    <mergeCell ref="I21:I23"/>
    <mergeCell ref="J21:J23"/>
    <mergeCell ref="C24:C26"/>
    <mergeCell ref="H24:H26"/>
    <mergeCell ref="I24:I26"/>
    <mergeCell ref="J24:J26"/>
    <mergeCell ref="J13:J14"/>
    <mergeCell ref="C15:C17"/>
    <mergeCell ref="H15:H17"/>
    <mergeCell ref="I15:I17"/>
    <mergeCell ref="J15:J17"/>
    <mergeCell ref="C18:C20"/>
    <mergeCell ref="H18:H20"/>
    <mergeCell ref="I18:I20"/>
    <mergeCell ref="J18:J20"/>
    <mergeCell ref="D3:H3"/>
    <mergeCell ref="D5:H5"/>
    <mergeCell ref="D6:H6"/>
    <mergeCell ref="D8:H8"/>
    <mergeCell ref="C12:J12"/>
    <mergeCell ref="D13:D14"/>
    <mergeCell ref="E13:E14"/>
    <mergeCell ref="F13:F14"/>
    <mergeCell ref="G13:G14"/>
    <mergeCell ref="H13:I13"/>
  </mergeCells>
  <printOptions horizontalCentered="1"/>
  <pageMargins left="0.3937007874015748" right="0.3937007874015748" top="0.5905511811023623" bottom="0.5905511811023623" header="0.5118110236220472" footer="0.5118110236220472"/>
  <pageSetup fitToHeight="0" fitToWidth="1" horizontalDpi="600" verticalDpi="600" orientation="landscape" paperSize="9" scale="93" r:id="rId3"/>
  <rowBreaks count="1" manualBreakCount="1">
    <brk id="29" max="9" man="1"/>
  </rowBreaks>
  <drawing r:id="rId2"/>
  <legacyDrawing r:id="rId1"/>
</worksheet>
</file>

<file path=xl/worksheets/sheet5.xml><?xml version="1.0" encoding="utf-8"?>
<worksheet xmlns="http://schemas.openxmlformats.org/spreadsheetml/2006/main" xmlns:r="http://schemas.openxmlformats.org/officeDocument/2006/relationships">
  <dimension ref="A1:F41"/>
  <sheetViews>
    <sheetView zoomScalePageLayoutView="0" workbookViewId="0" topLeftCell="A1">
      <selection activeCell="A1" sqref="A1"/>
    </sheetView>
  </sheetViews>
  <sheetFormatPr defaultColWidth="9.00390625" defaultRowHeight="13.5"/>
  <cols>
    <col min="1" max="2" width="2.125" style="26" customWidth="1"/>
    <col min="3" max="3" width="15.50390625" style="26" customWidth="1"/>
    <col min="4" max="4" width="27.375" style="26" customWidth="1"/>
    <col min="5" max="5" width="27.25390625" style="26" customWidth="1"/>
    <col min="6" max="6" width="15.625" style="26" customWidth="1"/>
    <col min="7" max="16384" width="9.00390625" style="26" customWidth="1"/>
  </cols>
  <sheetData>
    <row r="1" ht="17.25">
      <c r="F1" s="27" t="s">
        <v>235</v>
      </c>
    </row>
    <row r="2" spans="1:2" ht="17.25">
      <c r="A2" s="28" t="s">
        <v>45</v>
      </c>
      <c r="B2" s="28"/>
    </row>
    <row r="5" spans="3:6" ht="18" customHeight="1">
      <c r="C5" s="29" t="s">
        <v>33</v>
      </c>
      <c r="D5" s="232" t="str">
        <f>TRIM('[1]様式３－１物品'!D3)</f>
        <v>○○工業株式会社</v>
      </c>
      <c r="E5" s="233"/>
      <c r="F5" s="30" t="s">
        <v>34</v>
      </c>
    </row>
    <row r="7" spans="3:6" ht="18" customHeight="1">
      <c r="C7" s="29" t="s">
        <v>46</v>
      </c>
      <c r="D7" s="232" t="str">
        <f>TRIM('[1]様式３－１物品'!D5)</f>
        <v>文具類</v>
      </c>
      <c r="E7" s="233"/>
      <c r="F7" s="30" t="s">
        <v>34</v>
      </c>
    </row>
    <row r="8" spans="3:6" ht="18" customHeight="1">
      <c r="C8" s="31" t="s">
        <v>47</v>
      </c>
      <c r="D8" s="232" t="str">
        <f>TRIM('[1]様式３－１物品'!D6)</f>
        <v>○○○○</v>
      </c>
      <c r="E8" s="233"/>
      <c r="F8" s="30" t="s">
        <v>34</v>
      </c>
    </row>
    <row r="9" spans="3:5" ht="13.5">
      <c r="C9" s="32"/>
      <c r="D9" s="32"/>
      <c r="E9" s="32"/>
    </row>
    <row r="10" spans="3:6" ht="30" customHeight="1">
      <c r="C10" s="29" t="s">
        <v>48</v>
      </c>
      <c r="D10" s="232" t="str">
        <f>TRIM('[1]様式３－１物品'!D8)</f>
        <v>××××を使用している○○○○</v>
      </c>
      <c r="E10" s="233"/>
      <c r="F10" s="30" t="s">
        <v>34</v>
      </c>
    </row>
    <row r="12" ht="13.5">
      <c r="A12" s="26" t="s">
        <v>236</v>
      </c>
    </row>
    <row r="13" spans="3:6" ht="45" customHeight="1">
      <c r="C13" s="227" t="s">
        <v>224</v>
      </c>
      <c r="D13" s="229"/>
      <c r="E13" s="229"/>
      <c r="F13" s="234"/>
    </row>
    <row r="15" ht="13.5">
      <c r="A15" s="26" t="s">
        <v>237</v>
      </c>
    </row>
    <row r="16" spans="3:6" ht="45" customHeight="1">
      <c r="C16" s="227" t="s">
        <v>225</v>
      </c>
      <c r="D16" s="229"/>
      <c r="E16" s="229"/>
      <c r="F16" s="234"/>
    </row>
    <row r="18" ht="13.5" customHeight="1">
      <c r="C18" s="52" t="s">
        <v>108</v>
      </c>
    </row>
    <row r="19" spans="3:6" ht="13.5">
      <c r="C19" s="218" t="s">
        <v>49</v>
      </c>
      <c r="D19" s="37" t="s">
        <v>226</v>
      </c>
      <c r="E19" s="37" t="s">
        <v>50</v>
      </c>
      <c r="F19" s="37" t="s">
        <v>51</v>
      </c>
    </row>
    <row r="20" spans="3:6" ht="13.5">
      <c r="C20" s="235"/>
      <c r="D20" s="96" t="s">
        <v>227</v>
      </c>
      <c r="E20" s="96" t="s">
        <v>238</v>
      </c>
      <c r="F20" s="97" t="s">
        <v>239</v>
      </c>
    </row>
    <row r="21" spans="3:6" ht="13.5">
      <c r="C21" s="235"/>
      <c r="D21" s="98" t="s">
        <v>240</v>
      </c>
      <c r="E21" s="98" t="s">
        <v>240</v>
      </c>
      <c r="F21" s="98" t="s">
        <v>240</v>
      </c>
    </row>
    <row r="22" spans="3:6" ht="13.5">
      <c r="C22" s="235"/>
      <c r="D22" s="98" t="s">
        <v>240</v>
      </c>
      <c r="E22" s="98" t="s">
        <v>240</v>
      </c>
      <c r="F22" s="98" t="s">
        <v>240</v>
      </c>
    </row>
    <row r="23" spans="3:6" ht="13.5">
      <c r="C23" s="235"/>
      <c r="D23" s="98" t="s">
        <v>240</v>
      </c>
      <c r="E23" s="98" t="s">
        <v>240</v>
      </c>
      <c r="F23" s="98" t="s">
        <v>240</v>
      </c>
    </row>
    <row r="24" spans="3:6" ht="13.5">
      <c r="C24" s="235"/>
      <c r="D24" s="98" t="s">
        <v>240</v>
      </c>
      <c r="E24" s="98" t="s">
        <v>240</v>
      </c>
      <c r="F24" s="98" t="s">
        <v>240</v>
      </c>
    </row>
    <row r="25" spans="3:6" ht="13.5">
      <c r="C25" s="235"/>
      <c r="D25" s="98" t="s">
        <v>240</v>
      </c>
      <c r="E25" s="98" t="s">
        <v>240</v>
      </c>
      <c r="F25" s="98" t="s">
        <v>240</v>
      </c>
    </row>
    <row r="26" spans="3:6" ht="13.5">
      <c r="C26" s="235"/>
      <c r="D26" s="99" t="s">
        <v>229</v>
      </c>
      <c r="E26" s="99" t="s">
        <v>241</v>
      </c>
      <c r="F26" s="100" t="s">
        <v>242</v>
      </c>
    </row>
    <row r="27" spans="3:6" ht="13.5">
      <c r="C27" s="235"/>
      <c r="D27" s="99"/>
      <c r="E27" s="99"/>
      <c r="F27" s="99"/>
    </row>
    <row r="28" spans="3:6" ht="13.5">
      <c r="C28" s="235"/>
      <c r="D28" s="99"/>
      <c r="E28" s="99"/>
      <c r="F28" s="99"/>
    </row>
    <row r="29" spans="3:6" ht="13.5">
      <c r="C29" s="199"/>
      <c r="D29" s="101"/>
      <c r="E29" s="101"/>
      <c r="F29" s="101"/>
    </row>
    <row r="31" ht="13.5">
      <c r="A31" s="26" t="s">
        <v>243</v>
      </c>
    </row>
    <row r="32" spans="3:6" ht="45" customHeight="1">
      <c r="C32" s="227" t="s">
        <v>230</v>
      </c>
      <c r="D32" s="229"/>
      <c r="E32" s="229"/>
      <c r="F32" s="234"/>
    </row>
    <row r="34" spans="3:6" ht="26.25" customHeight="1">
      <c r="C34" s="236" t="s">
        <v>52</v>
      </c>
      <c r="D34" s="237"/>
      <c r="E34" s="227" t="s">
        <v>231</v>
      </c>
      <c r="F34" s="234"/>
    </row>
    <row r="35" spans="3:6" ht="26.25" customHeight="1">
      <c r="C35" s="236" t="s">
        <v>53</v>
      </c>
      <c r="D35" s="238"/>
      <c r="E35" s="227" t="s">
        <v>232</v>
      </c>
      <c r="F35" s="234"/>
    </row>
    <row r="37" ht="13.5">
      <c r="A37" s="26" t="s">
        <v>244</v>
      </c>
    </row>
    <row r="38" spans="3:6" ht="45" customHeight="1">
      <c r="C38" s="227" t="s">
        <v>233</v>
      </c>
      <c r="D38" s="229"/>
      <c r="E38" s="229"/>
      <c r="F38" s="234"/>
    </row>
    <row r="40" ht="13.5">
      <c r="A40" s="26" t="s">
        <v>245</v>
      </c>
    </row>
    <row r="41" spans="3:6" ht="45" customHeight="1">
      <c r="C41" s="227" t="s">
        <v>234</v>
      </c>
      <c r="D41" s="229"/>
      <c r="E41" s="229"/>
      <c r="F41" s="234"/>
    </row>
  </sheetData>
  <sheetProtection selectLockedCells="1" selectUnlockedCells="1"/>
  <mergeCells count="14">
    <mergeCell ref="C38:F38"/>
    <mergeCell ref="C41:F41"/>
    <mergeCell ref="C19:C29"/>
    <mergeCell ref="C32:F32"/>
    <mergeCell ref="C34:D34"/>
    <mergeCell ref="E34:F34"/>
    <mergeCell ref="C35:D35"/>
    <mergeCell ref="E35:F35"/>
    <mergeCell ref="D5:E5"/>
    <mergeCell ref="D7:E7"/>
    <mergeCell ref="D8:E8"/>
    <mergeCell ref="D10:E10"/>
    <mergeCell ref="C13:F13"/>
    <mergeCell ref="C16:F16"/>
  </mergeCells>
  <printOptions horizontalCentered="1"/>
  <pageMargins left="0.5905511811023623" right="0.5905511811023623" top="0.7874015748031497" bottom="0.7874015748031497" header="0.5118110236220472" footer="0.5118110236220472"/>
  <pageSetup fitToHeight="10"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94"/>
  <sheetViews>
    <sheetView tabSelected="1" zoomScalePageLayoutView="0" workbookViewId="0" topLeftCell="A73">
      <selection activeCell="A1" sqref="A1"/>
    </sheetView>
  </sheetViews>
  <sheetFormatPr defaultColWidth="9.00390625" defaultRowHeight="13.5"/>
  <cols>
    <col min="1" max="2" width="2.125" style="26" customWidth="1"/>
    <col min="3" max="3" width="15.50390625" style="26" customWidth="1"/>
    <col min="4" max="4" width="27.375" style="26" customWidth="1"/>
    <col min="5" max="5" width="27.25390625" style="26" customWidth="1"/>
    <col min="6" max="6" width="15.625" style="26" customWidth="1"/>
    <col min="7" max="16384" width="9.00390625" style="26" customWidth="1"/>
  </cols>
  <sheetData>
    <row r="1" ht="17.25">
      <c r="F1" s="27" t="s">
        <v>278</v>
      </c>
    </row>
    <row r="2" spans="1:2" ht="17.25">
      <c r="A2" s="28" t="s">
        <v>94</v>
      </c>
      <c r="B2" s="28"/>
    </row>
    <row r="5" spans="3:6" ht="18" customHeight="1">
      <c r="C5" s="29" t="s">
        <v>0</v>
      </c>
      <c r="D5" s="232" t="s">
        <v>246</v>
      </c>
      <c r="E5" s="233"/>
      <c r="F5" s="30" t="s">
        <v>34</v>
      </c>
    </row>
    <row r="7" spans="3:6" ht="18" customHeight="1">
      <c r="C7" s="29" t="s">
        <v>11</v>
      </c>
      <c r="D7" s="232" t="str">
        <f>'[1]選択肢'!D18</f>
        <v>役務（サービス）</v>
      </c>
      <c r="E7" s="233"/>
      <c r="F7" s="30" t="s">
        <v>34</v>
      </c>
    </row>
    <row r="8" spans="3:6" ht="18" customHeight="1">
      <c r="C8" s="31" t="s">
        <v>12</v>
      </c>
      <c r="D8" s="232" t="s">
        <v>247</v>
      </c>
      <c r="E8" s="233"/>
      <c r="F8" s="30" t="s">
        <v>34</v>
      </c>
    </row>
    <row r="9" spans="3:5" ht="13.5">
      <c r="C9" s="32"/>
      <c r="D9" s="32"/>
      <c r="E9" s="32"/>
    </row>
    <row r="10" ht="13.5" customHeight="1">
      <c r="A10" s="26" t="s">
        <v>107</v>
      </c>
    </row>
    <row r="11" ht="13.5">
      <c r="C11" s="52" t="s">
        <v>156</v>
      </c>
    </row>
    <row r="12" spans="3:5" ht="22.5">
      <c r="C12" s="33" t="s">
        <v>95</v>
      </c>
      <c r="D12" s="34" t="s">
        <v>96</v>
      </c>
      <c r="E12" s="34" t="s">
        <v>97</v>
      </c>
    </row>
    <row r="13" spans="3:5" ht="21.75" customHeight="1">
      <c r="C13" s="102" t="s">
        <v>247</v>
      </c>
      <c r="D13" s="96" t="s">
        <v>248</v>
      </c>
      <c r="E13" s="96" t="s">
        <v>249</v>
      </c>
    </row>
    <row r="14" spans="3:5" ht="21.75" customHeight="1">
      <c r="C14" s="99"/>
      <c r="D14" s="99"/>
      <c r="E14" s="99"/>
    </row>
    <row r="15" spans="3:5" ht="21.75" customHeight="1">
      <c r="C15" s="99"/>
      <c r="D15" s="99"/>
      <c r="E15" s="99"/>
    </row>
    <row r="16" spans="3:5" ht="21.75" customHeight="1">
      <c r="C16" s="99"/>
      <c r="D16" s="99"/>
      <c r="E16" s="99"/>
    </row>
    <row r="17" spans="3:5" ht="21.75" customHeight="1">
      <c r="C17" s="101"/>
      <c r="D17" s="101"/>
      <c r="E17" s="101"/>
    </row>
    <row r="19" ht="13.5" customHeight="1">
      <c r="A19" s="26" t="s">
        <v>98</v>
      </c>
    </row>
    <row r="20" ht="13.5">
      <c r="B20" s="26" t="s">
        <v>99</v>
      </c>
    </row>
    <row r="21" spans="3:5" ht="24" customHeight="1">
      <c r="C21" s="227" t="str">
        <f>C13</f>
        <v>××××のリユース</v>
      </c>
      <c r="D21" s="229"/>
      <c r="E21" s="234"/>
    </row>
    <row r="22" spans="3:5" ht="13.5">
      <c r="C22" s="35"/>
      <c r="D22" s="32"/>
      <c r="E22" s="32"/>
    </row>
    <row r="23" ht="13.5">
      <c r="B23" s="26" t="s">
        <v>100</v>
      </c>
    </row>
    <row r="24" spans="3:6" ht="13.5">
      <c r="C24" s="36" t="s">
        <v>92</v>
      </c>
      <c r="D24" s="37" t="s">
        <v>8</v>
      </c>
      <c r="E24" s="37" t="s">
        <v>9</v>
      </c>
      <c r="F24" s="37" t="s">
        <v>10</v>
      </c>
    </row>
    <row r="25" spans="3:6" ht="41.25" customHeight="1">
      <c r="C25" s="38" t="s">
        <v>81</v>
      </c>
      <c r="D25" s="38" t="s">
        <v>250</v>
      </c>
      <c r="E25" s="38" t="s">
        <v>251</v>
      </c>
      <c r="F25" s="38" t="s">
        <v>252</v>
      </c>
    </row>
    <row r="26" spans="3:6" ht="40.5" customHeight="1">
      <c r="C26" s="38" t="s">
        <v>82</v>
      </c>
      <c r="D26" s="38" t="s">
        <v>253</v>
      </c>
      <c r="E26" s="38" t="s">
        <v>254</v>
      </c>
      <c r="F26" s="34" t="s">
        <v>255</v>
      </c>
    </row>
    <row r="27" spans="3:6" ht="40.5" customHeight="1">
      <c r="C27" s="38" t="s">
        <v>91</v>
      </c>
      <c r="D27" s="38" t="s">
        <v>256</v>
      </c>
      <c r="E27" s="38" t="s">
        <v>256</v>
      </c>
      <c r="F27" s="38" t="s">
        <v>257</v>
      </c>
    </row>
    <row r="28" spans="3:6" ht="40.5" customHeight="1">
      <c r="C28" s="38" t="s">
        <v>83</v>
      </c>
      <c r="D28" s="38" t="s">
        <v>256</v>
      </c>
      <c r="E28" s="38" t="s">
        <v>258</v>
      </c>
      <c r="F28" s="38" t="s">
        <v>252</v>
      </c>
    </row>
    <row r="29" spans="3:6" ht="40.5" customHeight="1">
      <c r="C29" s="38" t="s">
        <v>84</v>
      </c>
      <c r="D29" s="38" t="s">
        <v>259</v>
      </c>
      <c r="E29" s="38" t="s">
        <v>260</v>
      </c>
      <c r="F29" s="34" t="s">
        <v>255</v>
      </c>
    </row>
    <row r="30" spans="3:6" ht="40.5" customHeight="1">
      <c r="C30" s="38" t="s">
        <v>85</v>
      </c>
      <c r="D30" s="38" t="s">
        <v>253</v>
      </c>
      <c r="E30" s="38" t="s">
        <v>259</v>
      </c>
      <c r="F30" s="34" t="s">
        <v>255</v>
      </c>
    </row>
    <row r="31" spans="3:6" ht="40.5" customHeight="1">
      <c r="C31" s="38" t="s">
        <v>86</v>
      </c>
      <c r="D31" s="38" t="s">
        <v>261</v>
      </c>
      <c r="E31" s="38" t="s">
        <v>259</v>
      </c>
      <c r="F31" s="34" t="s">
        <v>255</v>
      </c>
    </row>
    <row r="32" spans="3:6" ht="40.5" customHeight="1">
      <c r="C32" s="38" t="s">
        <v>101</v>
      </c>
      <c r="D32" s="38" t="s">
        <v>256</v>
      </c>
      <c r="E32" s="38" t="s">
        <v>256</v>
      </c>
      <c r="F32" s="38"/>
    </row>
    <row r="34" ht="13.5" customHeight="1">
      <c r="B34" s="26" t="s">
        <v>145</v>
      </c>
    </row>
    <row r="35" spans="3:6" ht="45" customHeight="1">
      <c r="C35" s="227" t="s">
        <v>262</v>
      </c>
      <c r="D35" s="229"/>
      <c r="E35" s="229"/>
      <c r="F35" s="234"/>
    </row>
    <row r="37" ht="13.5" customHeight="1">
      <c r="B37" s="26" t="s">
        <v>146</v>
      </c>
    </row>
    <row r="38" spans="3:6" ht="45" customHeight="1">
      <c r="C38" s="227" t="s">
        <v>263</v>
      </c>
      <c r="D38" s="229"/>
      <c r="E38" s="229"/>
      <c r="F38" s="234"/>
    </row>
    <row r="39" spans="3:6" ht="13.5" customHeight="1">
      <c r="C39" s="18"/>
      <c r="D39" s="18"/>
      <c r="E39" s="18"/>
      <c r="F39" s="18"/>
    </row>
    <row r="40" ht="13.5" customHeight="1">
      <c r="C40" s="52" t="s">
        <v>108</v>
      </c>
    </row>
    <row r="41" spans="3:6" ht="13.5">
      <c r="C41" s="218" t="s">
        <v>13</v>
      </c>
      <c r="D41" s="37" t="s">
        <v>14</v>
      </c>
      <c r="E41" s="37" t="s">
        <v>15</v>
      </c>
      <c r="F41" s="39" t="s">
        <v>16</v>
      </c>
    </row>
    <row r="42" spans="3:6" ht="13.5">
      <c r="C42" s="239"/>
      <c r="D42" s="96" t="s">
        <v>246</v>
      </c>
      <c r="E42" s="96" t="s">
        <v>264</v>
      </c>
      <c r="F42" s="103" t="s">
        <v>265</v>
      </c>
    </row>
    <row r="43" spans="3:6" ht="13.5">
      <c r="C43" s="239"/>
      <c r="D43" s="99" t="s">
        <v>266</v>
      </c>
      <c r="E43" s="99" t="s">
        <v>267</v>
      </c>
      <c r="F43" s="100" t="s">
        <v>268</v>
      </c>
    </row>
    <row r="44" spans="3:6" ht="13.5">
      <c r="C44" s="239"/>
      <c r="D44" s="98" t="s">
        <v>228</v>
      </c>
      <c r="E44" s="98" t="s">
        <v>228</v>
      </c>
      <c r="F44" s="98" t="s">
        <v>228</v>
      </c>
    </row>
    <row r="45" spans="3:6" ht="13.5">
      <c r="C45" s="239"/>
      <c r="D45" s="98" t="s">
        <v>228</v>
      </c>
      <c r="E45" s="98" t="s">
        <v>228</v>
      </c>
      <c r="F45" s="98" t="s">
        <v>228</v>
      </c>
    </row>
    <row r="46" spans="3:6" ht="13.5">
      <c r="C46" s="239"/>
      <c r="D46" s="98" t="s">
        <v>228</v>
      </c>
      <c r="E46" s="98" t="s">
        <v>228</v>
      </c>
      <c r="F46" s="98" t="s">
        <v>228</v>
      </c>
    </row>
    <row r="47" spans="3:6" ht="13.5">
      <c r="C47" s="239"/>
      <c r="D47" s="98" t="s">
        <v>228</v>
      </c>
      <c r="E47" s="98" t="s">
        <v>228</v>
      </c>
      <c r="F47" s="98" t="s">
        <v>228</v>
      </c>
    </row>
    <row r="48" spans="3:6" ht="13.5">
      <c r="C48" s="239"/>
      <c r="D48" s="98" t="s">
        <v>228</v>
      </c>
      <c r="E48" s="98" t="s">
        <v>228</v>
      </c>
      <c r="F48" s="98" t="s">
        <v>228</v>
      </c>
    </row>
    <row r="49" spans="3:6" ht="13.5">
      <c r="C49" s="239"/>
      <c r="D49" s="98" t="s">
        <v>228</v>
      </c>
      <c r="E49" s="98" t="s">
        <v>228</v>
      </c>
      <c r="F49" s="98" t="s">
        <v>228</v>
      </c>
    </row>
    <row r="50" spans="3:6" ht="13.5">
      <c r="C50" s="239"/>
      <c r="D50" s="98" t="s">
        <v>228</v>
      </c>
      <c r="E50" s="98" t="s">
        <v>228</v>
      </c>
      <c r="F50" s="98" t="s">
        <v>228</v>
      </c>
    </row>
    <row r="51" spans="3:6" ht="13.5">
      <c r="C51" s="240"/>
      <c r="D51" s="101" t="s">
        <v>269</v>
      </c>
      <c r="E51" s="101" t="s">
        <v>270</v>
      </c>
      <c r="F51" s="104" t="s">
        <v>271</v>
      </c>
    </row>
    <row r="53" ht="13.5" customHeight="1">
      <c r="B53" s="26" t="s">
        <v>110</v>
      </c>
    </row>
    <row r="54" spans="3:6" ht="45" customHeight="1">
      <c r="C54" s="227" t="s">
        <v>272</v>
      </c>
      <c r="D54" s="229"/>
      <c r="E54" s="229"/>
      <c r="F54" s="234"/>
    </row>
    <row r="56" spans="3:6" ht="26.25" customHeight="1">
      <c r="C56" s="236" t="s">
        <v>102</v>
      </c>
      <c r="D56" s="238"/>
      <c r="E56" s="227" t="s">
        <v>273</v>
      </c>
      <c r="F56" s="234"/>
    </row>
    <row r="57" spans="3:6" ht="26.25" customHeight="1">
      <c r="C57" s="236" t="s">
        <v>103</v>
      </c>
      <c r="D57" s="238"/>
      <c r="E57" s="227" t="s">
        <v>274</v>
      </c>
      <c r="F57" s="234"/>
    </row>
    <row r="58" spans="3:6" ht="13.5">
      <c r="C58" s="35"/>
      <c r="D58" s="35"/>
      <c r="E58" s="32"/>
      <c r="F58" s="32"/>
    </row>
    <row r="59" ht="13.5" customHeight="1">
      <c r="B59" s="26" t="s">
        <v>147</v>
      </c>
    </row>
    <row r="60" spans="3:6" ht="45" customHeight="1">
      <c r="C60" s="227" t="s">
        <v>275</v>
      </c>
      <c r="D60" s="229"/>
      <c r="E60" s="229"/>
      <c r="F60" s="234"/>
    </row>
    <row r="62" ht="13.5">
      <c r="A62" s="26" t="s">
        <v>111</v>
      </c>
    </row>
    <row r="63" ht="13.5" customHeight="1">
      <c r="C63" s="52" t="s">
        <v>157</v>
      </c>
    </row>
    <row r="64" spans="3:5" ht="33.75">
      <c r="C64" s="38" t="s">
        <v>148</v>
      </c>
      <c r="D64" s="40" t="s">
        <v>17</v>
      </c>
      <c r="E64" s="34" t="s">
        <v>109</v>
      </c>
    </row>
    <row r="65" spans="3:5" ht="13.5">
      <c r="C65" s="102"/>
      <c r="D65" s="96"/>
      <c r="E65" s="96"/>
    </row>
    <row r="66" spans="3:5" ht="13.5">
      <c r="C66" s="99"/>
      <c r="D66" s="99"/>
      <c r="E66" s="99"/>
    </row>
    <row r="67" spans="3:5" ht="13.5">
      <c r="C67" s="99"/>
      <c r="D67" s="99"/>
      <c r="E67" s="99"/>
    </row>
    <row r="68" spans="3:5" ht="13.5">
      <c r="C68" s="99"/>
      <c r="D68" s="99"/>
      <c r="E68" s="99"/>
    </row>
    <row r="69" spans="3:5" ht="13.5">
      <c r="C69" s="101"/>
      <c r="D69" s="101"/>
      <c r="E69" s="101"/>
    </row>
    <row r="71" ht="13.5">
      <c r="A71" s="26" t="s">
        <v>112</v>
      </c>
    </row>
    <row r="72" ht="13.5">
      <c r="B72" s="26" t="s">
        <v>104</v>
      </c>
    </row>
    <row r="73" spans="3:5" ht="18.75" customHeight="1">
      <c r="C73" s="227"/>
      <c r="D73" s="229"/>
      <c r="E73" s="234"/>
    </row>
    <row r="75" ht="13.5">
      <c r="B75" s="26" t="s">
        <v>100</v>
      </c>
    </row>
    <row r="76" spans="3:6" ht="13.5">
      <c r="C76" s="36" t="s">
        <v>92</v>
      </c>
      <c r="D76" s="37" t="s">
        <v>8</v>
      </c>
      <c r="E76" s="37" t="s">
        <v>9</v>
      </c>
      <c r="F76" s="37" t="s">
        <v>10</v>
      </c>
    </row>
    <row r="77" spans="3:6" ht="41.25" customHeight="1">
      <c r="C77" s="38" t="s">
        <v>81</v>
      </c>
      <c r="D77" s="38"/>
      <c r="E77" s="38"/>
      <c r="F77" s="38"/>
    </row>
    <row r="78" spans="3:6" ht="40.5" customHeight="1">
      <c r="C78" s="38" t="s">
        <v>82</v>
      </c>
      <c r="D78" s="38"/>
      <c r="E78" s="38"/>
      <c r="F78" s="34"/>
    </row>
    <row r="79" spans="3:6" ht="40.5" customHeight="1">
      <c r="C79" s="38" t="s">
        <v>91</v>
      </c>
      <c r="D79" s="38"/>
      <c r="E79" s="38"/>
      <c r="F79" s="38"/>
    </row>
    <row r="80" spans="3:6" ht="40.5" customHeight="1">
      <c r="C80" s="38" t="s">
        <v>83</v>
      </c>
      <c r="D80" s="38"/>
      <c r="E80" s="38"/>
      <c r="F80" s="38"/>
    </row>
    <row r="81" spans="3:6" ht="40.5" customHeight="1">
      <c r="C81" s="38" t="s">
        <v>84</v>
      </c>
      <c r="D81" s="38"/>
      <c r="E81" s="38"/>
      <c r="F81" s="34"/>
    </row>
    <row r="82" spans="3:6" ht="40.5" customHeight="1">
      <c r="C82" s="38" t="s">
        <v>85</v>
      </c>
      <c r="D82" s="38"/>
      <c r="E82" s="38"/>
      <c r="F82" s="34"/>
    </row>
    <row r="83" spans="3:6" ht="40.5" customHeight="1">
      <c r="C83" s="38" t="s">
        <v>86</v>
      </c>
      <c r="D83" s="38"/>
      <c r="E83" s="38"/>
      <c r="F83" s="34"/>
    </row>
    <row r="84" spans="3:6" ht="40.5" customHeight="1">
      <c r="C84" s="38" t="s">
        <v>101</v>
      </c>
      <c r="D84" s="38"/>
      <c r="E84" s="38"/>
      <c r="F84" s="38"/>
    </row>
    <row r="85" spans="3:6" ht="13.5">
      <c r="C85" s="35"/>
      <c r="D85" s="32"/>
      <c r="E85" s="32"/>
      <c r="F85" s="32"/>
    </row>
    <row r="86" ht="13.5">
      <c r="A86" s="26" t="s">
        <v>113</v>
      </c>
    </row>
    <row r="87" ht="13.5">
      <c r="B87" s="26" t="s">
        <v>105</v>
      </c>
    </row>
    <row r="88" spans="3:6" ht="45" customHeight="1">
      <c r="C88" s="227" t="str">
        <f>C38</f>
        <v>提案した環境物品を使用した役務を提供できる主な事業者としては、××××リユース協議会会員10社であり、内８社が全国展開を行っている（10社のシェアは合計で約15％）。搬送及び回収システムが整備されているため、全国で調達が可能。</v>
      </c>
      <c r="D88" s="229"/>
      <c r="E88" s="229"/>
      <c r="F88" s="234"/>
    </row>
    <row r="90" ht="13.5">
      <c r="B90" s="26" t="s">
        <v>106</v>
      </c>
    </row>
    <row r="91" spans="3:6" ht="45" customHeight="1">
      <c r="C91" s="227" t="s">
        <v>276</v>
      </c>
      <c r="D91" s="229"/>
      <c r="E91" s="229"/>
      <c r="F91" s="234"/>
    </row>
    <row r="92" spans="3:6" ht="13.5">
      <c r="C92" s="41"/>
      <c r="D92" s="41"/>
      <c r="E92" s="41"/>
      <c r="F92" s="41"/>
    </row>
    <row r="93" ht="13.5">
      <c r="B93" s="26" t="s">
        <v>149</v>
      </c>
    </row>
    <row r="94" spans="3:6" ht="45" customHeight="1">
      <c r="C94" s="227" t="s">
        <v>277</v>
      </c>
      <c r="D94" s="229"/>
      <c r="E94" s="229"/>
      <c r="F94" s="234"/>
    </row>
  </sheetData>
  <sheetProtection selectLockedCells="1" selectUnlockedCells="1"/>
  <mergeCells count="17">
    <mergeCell ref="C60:F60"/>
    <mergeCell ref="C73:E73"/>
    <mergeCell ref="C88:F88"/>
    <mergeCell ref="C91:F91"/>
    <mergeCell ref="C94:F94"/>
    <mergeCell ref="C41:C51"/>
    <mergeCell ref="C54:F54"/>
    <mergeCell ref="C56:D56"/>
    <mergeCell ref="E56:F56"/>
    <mergeCell ref="C57:D57"/>
    <mergeCell ref="E57:F57"/>
    <mergeCell ref="D5:E5"/>
    <mergeCell ref="D7:E7"/>
    <mergeCell ref="D8:E8"/>
    <mergeCell ref="C21:E21"/>
    <mergeCell ref="C35:F35"/>
    <mergeCell ref="C38:F38"/>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r:id="rId2"/>
  <rowBreaks count="2" manualBreakCount="2">
    <brk id="33" max="5" man="1"/>
    <brk id="70" max="5" man="1"/>
  </rowBreaks>
  <drawing r:id="rId1"/>
</worksheet>
</file>

<file path=xl/worksheets/sheet7.xml><?xml version="1.0" encoding="utf-8"?>
<worksheet xmlns="http://schemas.openxmlformats.org/spreadsheetml/2006/main" xmlns:r="http://schemas.openxmlformats.org/officeDocument/2006/relationships">
  <dimension ref="A1:E21"/>
  <sheetViews>
    <sheetView zoomScalePageLayoutView="0" workbookViewId="0" topLeftCell="A1">
      <selection activeCell="A1" sqref="A1"/>
    </sheetView>
  </sheetViews>
  <sheetFormatPr defaultColWidth="9.00390625" defaultRowHeight="13.5"/>
  <cols>
    <col min="1" max="1" width="11.375" style="17" bestFit="1" customWidth="1"/>
    <col min="2" max="16384" width="9.00390625" style="17" customWidth="1"/>
  </cols>
  <sheetData>
    <row r="1" spans="1:4" ht="12">
      <c r="A1" s="17" t="s">
        <v>54</v>
      </c>
      <c r="B1" s="17" t="s">
        <v>62</v>
      </c>
      <c r="C1" s="20" t="s">
        <v>65</v>
      </c>
      <c r="D1" s="20" t="s">
        <v>134</v>
      </c>
    </row>
    <row r="2" spans="1:5" ht="12">
      <c r="A2" s="17" t="s">
        <v>64</v>
      </c>
      <c r="B2" s="17" t="s">
        <v>64</v>
      </c>
      <c r="C2" s="17" t="s">
        <v>138</v>
      </c>
      <c r="D2" s="17" t="s">
        <v>138</v>
      </c>
      <c r="E2" s="17" t="s">
        <v>139</v>
      </c>
    </row>
    <row r="3" spans="1:4" ht="12">
      <c r="A3" s="17" t="s">
        <v>56</v>
      </c>
      <c r="B3" s="17" t="s">
        <v>60</v>
      </c>
      <c r="C3" s="17" t="s">
        <v>78</v>
      </c>
      <c r="D3" s="17" t="s">
        <v>116</v>
      </c>
    </row>
    <row r="4" spans="1:4" ht="12">
      <c r="A4" s="17" t="s">
        <v>63</v>
      </c>
      <c r="B4" s="17" t="s">
        <v>61</v>
      </c>
      <c r="C4" s="17" t="s">
        <v>93</v>
      </c>
      <c r="D4" s="17" t="s">
        <v>117</v>
      </c>
    </row>
    <row r="5" spans="1:4" ht="12">
      <c r="A5" s="17" t="s">
        <v>59</v>
      </c>
      <c r="C5" s="17">
        <v>1</v>
      </c>
      <c r="D5" s="17" t="s">
        <v>154</v>
      </c>
    </row>
    <row r="6" spans="1:4" ht="12">
      <c r="A6" s="17" t="s">
        <v>66</v>
      </c>
      <c r="D6" s="17" t="s">
        <v>118</v>
      </c>
    </row>
    <row r="7" ht="12">
      <c r="D7" s="17" t="s">
        <v>119</v>
      </c>
    </row>
    <row r="8" ht="12">
      <c r="D8" s="17" t="s">
        <v>120</v>
      </c>
    </row>
    <row r="9" ht="12">
      <c r="D9" s="17" t="s">
        <v>121</v>
      </c>
    </row>
    <row r="10" ht="12">
      <c r="D10" s="17" t="s">
        <v>122</v>
      </c>
    </row>
    <row r="11" ht="12">
      <c r="D11" s="17" t="s">
        <v>123</v>
      </c>
    </row>
    <row r="12" ht="12">
      <c r="D12" s="17" t="s">
        <v>124</v>
      </c>
    </row>
    <row r="13" ht="12">
      <c r="D13" s="17" t="s">
        <v>125</v>
      </c>
    </row>
    <row r="14" ht="12">
      <c r="D14" s="17" t="s">
        <v>126</v>
      </c>
    </row>
    <row r="15" ht="12">
      <c r="D15" s="17" t="s">
        <v>127</v>
      </c>
    </row>
    <row r="16" ht="12">
      <c r="D16" s="17" t="s">
        <v>128</v>
      </c>
    </row>
    <row r="17" ht="12">
      <c r="D17" s="17" t="s">
        <v>129</v>
      </c>
    </row>
    <row r="18" ht="12">
      <c r="D18" s="17" t="s">
        <v>130</v>
      </c>
    </row>
    <row r="19" ht="12">
      <c r="D19" s="17" t="s">
        <v>131</v>
      </c>
    </row>
    <row r="20" ht="12">
      <c r="D20" s="17">
        <v>3</v>
      </c>
    </row>
    <row r="21" ht="12">
      <c r="D21" s="17" t="str">
        <f ca="1">IF(D20=1,E2,OFFSET($D$1,$D$20,0))</f>
        <v>文具類</v>
      </c>
    </row>
  </sheetData>
  <sheetProtection/>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 </cp:lastModifiedBy>
  <cp:lastPrinted>2008-06-06T11:02:01Z</cp:lastPrinted>
  <dcterms:created xsi:type="dcterms:W3CDTF">2002-06-13T10:27:33Z</dcterms:created>
  <dcterms:modified xsi:type="dcterms:W3CDTF">2008-06-06T11:07:33Z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