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560" activeTab="0"/>
  </bookViews>
  <sheets>
    <sheet name="【様式3】確認事項" sheetId="1" r:id="rId1"/>
    <sheet name="（見え消し）様式３－１】推進計画書（新規応募リース会社申請用）" sheetId="2" state="hidden" r:id="rId2"/>
    <sheet name="案１" sheetId="3" state="hidden" r:id="rId3"/>
    <sheet name="案２" sheetId="4" state="hidden" r:id="rId4"/>
  </sheets>
  <definedNames>
    <definedName name="_xlnm.Print_Area" localSheetId="0">'【様式3】確認事項'!$A$1:$J$48</definedName>
    <definedName name="_xlnm.Print_Area" localSheetId="2">'案１'!$A$1:$R$35</definedName>
  </definedNames>
  <calcPr fullCalcOnLoad="1"/>
</workbook>
</file>

<file path=xl/comments1.xml><?xml version="1.0" encoding="utf-8"?>
<comments xmlns="http://schemas.openxmlformats.org/spreadsheetml/2006/main">
  <authors>
    <author>福留 圭輔</author>
  </authors>
  <commentList>
    <comment ref="I15" authorId="0">
      <text>
        <r>
          <rPr>
            <b/>
            <sz val="9"/>
            <rFont val="ＭＳ Ｐゴシック"/>
            <family val="3"/>
          </rPr>
          <t>注意
・チェック欄は提出資料を確認後、プルダウンで「レ」をチェックすること。
・ 「レ」をチェックすると「ｴﾗｰ」表示が外れます。</t>
        </r>
      </text>
    </comment>
    <comment ref="G2" authorId="0">
      <text>
        <r>
          <rPr>
            <b/>
            <sz val="11"/>
            <rFont val="ＭＳ Ｐゴシック"/>
            <family val="3"/>
          </rPr>
          <t>申請日を入力</t>
        </r>
      </text>
    </comment>
  </commentList>
</comments>
</file>

<file path=xl/sharedStrings.xml><?xml version="1.0" encoding="utf-8"?>
<sst xmlns="http://schemas.openxmlformats.org/spreadsheetml/2006/main" count="455" uniqueCount="189">
  <si>
    <r>
      <rPr>
        <sz val="12"/>
        <color indexed="8"/>
        <rFont val="ＭＳ 明朝"/>
        <family val="1"/>
      </rPr>
      <t>所在地</t>
    </r>
  </si>
  <si>
    <r>
      <rPr>
        <sz val="12"/>
        <color indexed="8"/>
        <rFont val="ＭＳ 明朝"/>
        <family val="1"/>
      </rPr>
      <t>商号又は名称</t>
    </r>
  </si>
  <si>
    <r>
      <rPr>
        <sz val="12"/>
        <color indexed="8"/>
        <rFont val="ＭＳ 明朝"/>
        <family val="1"/>
      </rPr>
      <t>　　標記の件について、次の通り提出します。</t>
    </r>
  </si>
  <si>
    <r>
      <rPr>
        <sz val="12"/>
        <color indexed="8"/>
        <rFont val="ＭＳ 明朝"/>
        <family val="1"/>
      </rPr>
      <t>直近期</t>
    </r>
  </si>
  <si>
    <r>
      <rPr>
        <sz val="12"/>
        <color indexed="8"/>
        <rFont val="ＭＳ 明朝"/>
        <family val="1"/>
      </rPr>
      <t>　／　　期</t>
    </r>
  </si>
  <si>
    <t>　</t>
  </si>
  <si>
    <r>
      <rPr>
        <sz val="12"/>
        <color indexed="8"/>
        <rFont val="ＭＳ 明朝"/>
        <family val="1"/>
      </rPr>
      <t>代表者名</t>
    </r>
  </si>
  <si>
    <r>
      <rPr>
        <sz val="10"/>
        <color indexed="8"/>
        <rFont val="ＭＳ 明朝"/>
        <family val="1"/>
      </rPr>
      <t>チェック欄</t>
    </r>
  </si>
  <si>
    <r>
      <rPr>
        <sz val="12"/>
        <color indexed="8"/>
        <rFont val="ＭＳ 明朝"/>
        <family val="1"/>
      </rPr>
      <t>申請者</t>
    </r>
  </si>
  <si>
    <r>
      <rPr>
        <sz val="12"/>
        <color indexed="8"/>
        <rFont val="ＭＳ 明朝"/>
        <family val="1"/>
      </rPr>
      <t>（単位：百万円）</t>
    </r>
  </si>
  <si>
    <r>
      <rPr>
        <sz val="12"/>
        <color indexed="8"/>
        <rFont val="ＭＳ 明朝"/>
        <family val="1"/>
      </rPr>
      <t>売上高</t>
    </r>
  </si>
  <si>
    <r>
      <rPr>
        <sz val="12"/>
        <color indexed="8"/>
        <rFont val="ＭＳ 明朝"/>
        <family val="1"/>
      </rPr>
      <t>うちﾘｰｽ売上高</t>
    </r>
  </si>
  <si>
    <r>
      <rPr>
        <sz val="12"/>
        <color indexed="8"/>
        <rFont val="ＭＳ 明朝"/>
        <family val="1"/>
      </rPr>
      <t>税引後当期損益</t>
    </r>
  </si>
  <si>
    <r>
      <rPr>
        <sz val="12"/>
        <color indexed="8"/>
        <rFont val="ＭＳ 明朝"/>
        <family val="1"/>
      </rPr>
      <t>うち産業機械</t>
    </r>
  </si>
  <si>
    <r>
      <rPr>
        <sz val="12"/>
        <color indexed="8"/>
        <rFont val="ＭＳ 明朝"/>
        <family val="1"/>
      </rPr>
      <t>うち工作機械</t>
    </r>
  </si>
  <si>
    <r>
      <rPr>
        <sz val="12"/>
        <color indexed="8"/>
        <rFont val="ＭＳ 明朝"/>
        <family val="1"/>
      </rPr>
      <t>うち土木建設機械</t>
    </r>
  </si>
  <si>
    <r>
      <rPr>
        <sz val="12"/>
        <color indexed="8"/>
        <rFont val="ＭＳ 明朝"/>
        <family val="1"/>
      </rPr>
      <t>うち商業・ｻｰﾋﾞｽ業用機器</t>
    </r>
  </si>
  <si>
    <t>←ﾌﾟﾙﾀﾞｳﾝで選択</t>
  </si>
  <si>
    <t>うち輸送用機器</t>
  </si>
  <si>
    <r>
      <rPr>
        <sz val="12"/>
        <color indexed="8"/>
        <rFont val="ＭＳ 明朝"/>
        <family val="1"/>
      </rPr>
      <t>本事業利用に向けた社内の担当部署の有無</t>
    </r>
  </si>
  <si>
    <r>
      <rPr>
        <sz val="12"/>
        <color indexed="8"/>
        <rFont val="ＭＳ 明朝"/>
        <family val="1"/>
      </rPr>
      <t>今期計画</t>
    </r>
  </si>
  <si>
    <r>
      <rPr>
        <sz val="12"/>
        <color indexed="8"/>
        <rFont val="ＭＳ 明朝"/>
        <family val="1"/>
      </rPr>
      <t>ﾘｰｽ取扱高</t>
    </r>
  </si>
  <si>
    <t>担当部署名</t>
  </si>
  <si>
    <t>本事業利用により普及促進を図りたいと
考える主な低炭素機器（複数回答可）</t>
  </si>
  <si>
    <t>特記事項</t>
  </si>
  <si>
    <t>※上記の数値については、社内で未作成の部分は入力は不要です。</t>
  </si>
  <si>
    <t xml:space="preserve"> </t>
  </si>
  <si>
    <t>別に作成済みの中期経営計画書等の有無　</t>
  </si>
  <si>
    <t>←「有」の場合以下表の入力不要</t>
  </si>
  <si>
    <t>営業損益</t>
  </si>
  <si>
    <r>
      <t>◎別に中期経営計画書等が作成されている場合は、以下の表に代わり当該資料を提出することでの代用可。
なお、</t>
    </r>
    <r>
      <rPr>
        <b/>
        <u val="single"/>
        <sz val="12"/>
        <color indexed="8"/>
        <rFont val="ＭＳ 明朝"/>
        <family val="1"/>
      </rPr>
      <t>その際は必ず（様式１－１）の「９．その他」に作成済みの中期経営計画書等を記載したうえ提出</t>
    </r>
    <r>
      <rPr>
        <b/>
        <sz val="12"/>
        <color indexed="8"/>
        <rFont val="ＭＳ 明朝"/>
        <family val="1"/>
      </rPr>
      <t>すること。</t>
    </r>
  </si>
  <si>
    <t>経常損益</t>
  </si>
  <si>
    <t>環境省総合環境政策局長　殿</t>
  </si>
  <si>
    <r>
      <t>（注意）本エクセルファイル（様式</t>
    </r>
    <r>
      <rPr>
        <sz val="12"/>
        <color indexed="8"/>
        <rFont val="Century"/>
        <family val="1"/>
      </rPr>
      <t>1</t>
    </r>
    <r>
      <rPr>
        <sz val="12"/>
        <color indexed="8"/>
        <rFont val="ＭＳ Ｐ明朝"/>
        <family val="1"/>
      </rPr>
      <t>～</t>
    </r>
    <r>
      <rPr>
        <sz val="12"/>
        <color indexed="8"/>
        <rFont val="Century"/>
        <family val="1"/>
      </rPr>
      <t>3</t>
    </r>
    <r>
      <rPr>
        <sz val="12"/>
        <color indexed="8"/>
        <rFont val="ＭＳ Ｐ明朝"/>
        <family val="1"/>
      </rPr>
      <t>）は、持参又は郵送による提出とは別に、提出期限までに、電子メール（送り先</t>
    </r>
    <r>
      <rPr>
        <sz val="12"/>
        <color indexed="8"/>
        <rFont val="Century"/>
        <family val="1"/>
      </rPr>
      <t>ECOLEASE@env.go.jp</t>
    </r>
    <r>
      <rPr>
        <sz val="12"/>
        <color indexed="8"/>
        <rFont val="ＭＳ Ｐ明朝"/>
        <family val="1"/>
      </rPr>
      <t>）への送信も併せて行うこと。</t>
    </r>
  </si>
  <si>
    <r>
      <rPr>
        <sz val="12"/>
        <color indexed="8"/>
        <rFont val="ＭＳ 明朝"/>
        <family val="1"/>
      </rPr>
      <t>申請者</t>
    </r>
  </si>
  <si>
    <r>
      <rPr>
        <sz val="12"/>
        <color indexed="8"/>
        <rFont val="ＭＳ 明朝"/>
        <family val="1"/>
      </rPr>
      <t>印</t>
    </r>
  </si>
  <si>
    <t>１</t>
  </si>
  <si>
    <t>平成２９年度二酸化炭素排出抑制対策事業費等補助金</t>
  </si>
  <si>
    <t>【様式３－１】</t>
  </si>
  <si>
    <t>指定リース事業者への応募理由</t>
  </si>
  <si>
    <t>本事業を通じて導入が見込まれる低炭素機器(複数回答可）</t>
  </si>
  <si>
    <t>平成２９年度中の本事業の活用見込み件数</t>
  </si>
  <si>
    <t>件</t>
  </si>
  <si>
    <r>
      <t>１．</t>
    </r>
    <r>
      <rPr>
        <strike/>
        <sz val="12"/>
        <color indexed="10"/>
        <rFont val="ＭＳ 明朝"/>
        <family val="1"/>
      </rPr>
      <t xml:space="preserve">貴社の本事業利用に向けた社内体制に関する事項　
</t>
    </r>
    <r>
      <rPr>
        <sz val="12"/>
        <color indexed="10"/>
        <rFont val="ＭＳ 明朝"/>
        <family val="1"/>
      </rPr>
      <t>　　指定リース事業者への応募理由等</t>
    </r>
  </si>
  <si>
    <r>
      <t>２．</t>
    </r>
    <r>
      <rPr>
        <strike/>
        <sz val="12"/>
        <color indexed="10"/>
        <rFont val="ＭＳ 明朝"/>
        <family val="1"/>
      </rPr>
      <t xml:space="preserve">貴社の本事業の利用対象機器候補に関する事項
</t>
    </r>
    <r>
      <rPr>
        <sz val="12"/>
        <color indexed="10"/>
        <rFont val="ＭＳ 明朝"/>
        <family val="1"/>
      </rPr>
      <t>　　本事業の利用促進に向けた具体的な取組について</t>
    </r>
  </si>
  <si>
    <t>項目</t>
  </si>
  <si>
    <t>具体的な取組</t>
  </si>
  <si>
    <t>業務推進体制の構築</t>
  </si>
  <si>
    <t>エコリース促進事業の活用推進について、本部に加え、支社・支店等の営業拠点ごとに推進担当者を配置する。</t>
  </si>
  <si>
    <t>営業担当者向けに本事業に関する研修・勉強会等を複数回実施する。</t>
  </si>
  <si>
    <t>情報提供等の実施</t>
  </si>
  <si>
    <t>顧客に対して、当事業に関する情報提供等を実施する。</t>
  </si>
  <si>
    <t>その他</t>
  </si>
  <si>
    <t>チェック欄</t>
  </si>
  <si>
    <t>　本事業の利用促進に向けて、貴社が予定している具体的な取組について、以下の項目より２つ以上選択してください。また、その他については必要に応じて行を追加しても構いません。
※具体的な取組を実施したことの分かる資料について、提出をお願いする可能性があります。</t>
  </si>
  <si>
    <t>３．貴社の事業計画に関する事項（単体企業）</t>
  </si>
  <si>
    <t>◇１次審査</t>
  </si>
  <si>
    <t>評価項目による評価点での仮判定（評価点は満点50点、うち30点以上で合格）</t>
  </si>
  <si>
    <t>評点</t>
  </si>
  <si>
    <t>採点基準</t>
  </si>
  <si>
    <t>満点</t>
  </si>
  <si>
    <t>中間点</t>
  </si>
  <si>
    <t>最低点</t>
  </si>
  <si>
    <t>財政状況</t>
  </si>
  <si>
    <t>赤字決算</t>
  </si>
  <si>
    <r>
      <t>3期中1期赤字2点、</t>
    </r>
    <r>
      <rPr>
        <u val="single"/>
        <sz val="11"/>
        <color indexed="8"/>
        <rFont val="ＭＳ Ｐゴシック"/>
        <family val="3"/>
      </rPr>
      <t>3期中2期赤字▲25点</t>
    </r>
  </si>
  <si>
    <t>債務超過</t>
  </si>
  <si>
    <r>
      <t>3期中1～2期債務超過2点、</t>
    </r>
    <r>
      <rPr>
        <u val="single"/>
        <sz val="11"/>
        <color indexed="8"/>
        <rFont val="ＭＳ Ｐゴシック"/>
        <family val="3"/>
      </rPr>
      <t>3期連続債務超過▲25点</t>
    </r>
  </si>
  <si>
    <t>事業の継続性</t>
  </si>
  <si>
    <t>3期以上のリース実績</t>
  </si>
  <si>
    <t>-</t>
  </si>
  <si>
    <t>直近での3期以上のリース実績の有無</t>
  </si>
  <si>
    <t>企業としての環境配慮状況</t>
  </si>
  <si>
    <t>環境専門部署</t>
  </si>
  <si>
    <t>-</t>
  </si>
  <si>
    <t>環境専門部署の有無</t>
  </si>
  <si>
    <t>環境方針</t>
  </si>
  <si>
    <t>環境方針の有無</t>
  </si>
  <si>
    <t>ＥＭＳ</t>
  </si>
  <si>
    <t>ＥＭＳの有無</t>
  </si>
  <si>
    <t>環境報告書</t>
  </si>
  <si>
    <t>-</t>
  </si>
  <si>
    <t>環境報告書作成の有無</t>
  </si>
  <si>
    <t>リースアップ後の適正処理</t>
  </si>
  <si>
    <t>適正処理体制の有無</t>
  </si>
  <si>
    <t>経産省のリース信用保険の加入意思（※）</t>
  </si>
  <si>
    <r>
      <t>リース信用保険への加入の有無、</t>
    </r>
    <r>
      <rPr>
        <u val="single"/>
        <sz val="11"/>
        <color indexed="8"/>
        <rFont val="ＭＳ Ｐゴシック"/>
        <family val="3"/>
      </rPr>
      <t>意志なしは▲25点</t>
    </r>
  </si>
  <si>
    <t>社内管理体制</t>
  </si>
  <si>
    <t>与信専門部署（与信管理）</t>
  </si>
  <si>
    <t>専門部署の有無</t>
  </si>
  <si>
    <t>上記部門の営業との独立性</t>
  </si>
  <si>
    <t>営業との独立性の有無</t>
  </si>
  <si>
    <t>債権管理専門部署（債権管理）</t>
  </si>
  <si>
    <t>コンプライアンス体制</t>
  </si>
  <si>
    <t>法令違反</t>
  </si>
  <si>
    <t>-</t>
  </si>
  <si>
    <t>過去5年間の法令違反の有無</t>
  </si>
  <si>
    <t>風評</t>
  </si>
  <si>
    <t>業界団体等からの風評により0,3,5点</t>
  </si>
  <si>
    <t>合計</t>
  </si>
  <si>
    <t>◇２次審査</t>
  </si>
  <si>
    <t>(1)　１次審査の評価において合格基準に満たなかったリース事業者、または下記の重要項目（評価配点が高い項目）</t>
  </si>
  <si>
    <t xml:space="preserve"> 　　について事務局として問題があると判断したリース事業者について、２次審査として個別審査を実施。</t>
  </si>
  <si>
    <t>重要項目</t>
  </si>
  <si>
    <t>備考</t>
  </si>
  <si>
    <t>3期中2期以上の赤字決算があったリース事業者
その他、自己資本脆弱なリース事業者</t>
  </si>
  <si>
    <t>創業3年以内の事業実績が乏しいリース事業者</t>
  </si>
  <si>
    <t>リース信用保険の加入意思（※）</t>
  </si>
  <si>
    <t>リース信用保険の加入意思がないリース事業者</t>
  </si>
  <si>
    <t>コンプラ体制・法令違反</t>
  </si>
  <si>
    <t>コンプラ部署なし、行政処分を受けたリース事業者</t>
  </si>
  <si>
    <t>関連業界団体による風評等により抽出</t>
  </si>
  <si>
    <t>　※経産省のリース信用保険との関係について</t>
  </si>
  <si>
    <t>　　　（低炭素設備のリース契約において、リース会社がリース先の倒産時等に生じる損害の50％に</t>
  </si>
  <si>
    <t>　　　対して、経産省の指定法人である低炭素投資促進機構（ＧＩＯ）が保険金を支払う信用保険制度）</t>
  </si>
  <si>
    <t>　　　両政策は低炭素化社会を目指すという点において共通目的を有するリースに係る政策であり、</t>
  </si>
  <si>
    <t>　　　謂わば、車の両輪の関係にある。</t>
  </si>
  <si>
    <t>　　　そこで、環境省と経産省で協議のうえ、本事業による補助金を受けるためには、より多くの中小</t>
  </si>
  <si>
    <t>　　　企業での低炭素機器利用を目的（裾野の拡大）としたリース信用保険の利用を条件付けること</t>
  </si>
  <si>
    <t>　　　としている。</t>
  </si>
  <si>
    <r>
      <t>(2)　上記１次審査及びの審査を踏まえ、</t>
    </r>
    <r>
      <rPr>
        <b/>
        <u val="single"/>
        <sz val="12"/>
        <color indexed="8"/>
        <rFont val="ＭＳ Ｐゴシック"/>
        <family val="3"/>
      </rPr>
      <t>最終結果については総合的に判断を行う。</t>
    </r>
  </si>
  <si>
    <t>-</t>
  </si>
  <si>
    <t>環境経営度</t>
  </si>
  <si>
    <t>審査項目</t>
  </si>
  <si>
    <t>審査基準</t>
  </si>
  <si>
    <t>安定した財務基盤を有しているか。</t>
  </si>
  <si>
    <t>安定した経営をおこなっているか。</t>
  </si>
  <si>
    <t>経営状況、財務内容</t>
  </si>
  <si>
    <t>低炭素機器リースを積極的に実施しているか。</t>
  </si>
  <si>
    <r>
      <t>3期中1期赤字の場合は2点、</t>
    </r>
    <r>
      <rPr>
        <u val="single"/>
        <sz val="9"/>
        <color indexed="8"/>
        <rFont val="ＭＳ Ｐゴシック"/>
        <family val="3"/>
      </rPr>
      <t>3期中2期赤字の場合は▲25点とする。</t>
    </r>
  </si>
  <si>
    <r>
      <t>3期中1～2期債務超過の場合は</t>
    </r>
    <r>
      <rPr>
        <sz val="9"/>
        <color indexed="10"/>
        <rFont val="ＭＳ Ｐゴシック"/>
        <family val="3"/>
      </rPr>
      <t>5点、</t>
    </r>
    <r>
      <rPr>
        <u val="single"/>
        <sz val="9"/>
        <color indexed="8"/>
        <rFont val="ＭＳ Ｐゴシック"/>
        <family val="3"/>
      </rPr>
      <t>3期連続債務超過の場合は▲25点とする。</t>
    </r>
  </si>
  <si>
    <t>環境専門部署を設置しているか。</t>
  </si>
  <si>
    <t>環境経営度を高める取組を実施しているか。</t>
  </si>
  <si>
    <t>環境報告書を作成し、環境経営・環境配慮に係る取組を公開しているか。</t>
  </si>
  <si>
    <t>リースアップ後の適正処理を実施しているか。</t>
  </si>
  <si>
    <t>低炭素設備リース信用保険に加入しているか。</t>
  </si>
  <si>
    <r>
      <t>直近3期でリース契約実績がある場合は</t>
    </r>
    <r>
      <rPr>
        <sz val="9"/>
        <color indexed="10"/>
        <rFont val="ＭＳ Ｐゴシック"/>
        <family val="3"/>
      </rPr>
      <t>10点、無い場合は0点とする。</t>
    </r>
  </si>
  <si>
    <t>応募時点で環境専門部署がある場合は5点、平成29年度中に環境専門部署を設置予定の場合3点とする。</t>
  </si>
  <si>
    <t>コンプライアンス体制が確立されているか。</t>
  </si>
  <si>
    <t>コンプライアンス専門部署がある場合は10点とする。</t>
  </si>
  <si>
    <t>過去5年間に法令違反を問われたことが無い場合は15点とする。</t>
  </si>
  <si>
    <t>コンプライアンス体制の確立等</t>
  </si>
  <si>
    <t>リース事業の実績</t>
  </si>
  <si>
    <t>低炭素機器リースの実績</t>
  </si>
  <si>
    <t>リース事業を積極的に実施しているか。</t>
  </si>
  <si>
    <t>■エコリース促進事業の指定リース事業者の審査基準の見直しについて（案）</t>
  </si>
  <si>
    <t>【平成２８年度版】</t>
  </si>
  <si>
    <t>【平成２９年度版（案）】</t>
  </si>
  <si>
    <r>
      <t>評価項目による評価点での仮判定：評価点は</t>
    </r>
    <r>
      <rPr>
        <b/>
        <sz val="12"/>
        <color indexed="10"/>
        <rFont val="ＭＳ Ｐゴシック"/>
        <family val="3"/>
      </rPr>
      <t>満点100点、うち60点以上で合格</t>
    </r>
    <r>
      <rPr>
        <b/>
        <sz val="12"/>
        <color indexed="8"/>
        <rFont val="ＭＳ Ｐゴシック"/>
        <family val="3"/>
      </rPr>
      <t>とする。</t>
    </r>
  </si>
  <si>
    <t>低炭素設備リース信用保険へ加入している場合は10点、加入する意思がない場合は▲25点とする。</t>
  </si>
  <si>
    <t>直近3期中に環境報告書を作成している場合は5点、平成29年度中に作成・公表予定の場合は3点とする。</t>
  </si>
  <si>
    <t>適正処理体制が確認できた場合は5点、体制整備ができていない場合は▲10点とする。</t>
  </si>
  <si>
    <t>法令違反はないか。</t>
  </si>
  <si>
    <t>評価区分</t>
  </si>
  <si>
    <t>必須</t>
  </si>
  <si>
    <t>任意</t>
  </si>
  <si>
    <t>得点配分</t>
  </si>
  <si>
    <t>基礎点</t>
  </si>
  <si>
    <t>加点</t>
  </si>
  <si>
    <r>
      <t>直近2期の平均補助件数×5点（最大25点）とする。尚、平均補助件数が2件未満の場合は0点とする。ただし</t>
    </r>
    <r>
      <rPr>
        <b/>
        <sz val="9"/>
        <color indexed="10"/>
        <rFont val="ＭＳ Ｐゴシック"/>
        <family val="3"/>
      </rPr>
      <t>、様式３において、推進計画に一定の妥当性が認められた場合は10点とする。</t>
    </r>
  </si>
  <si>
    <t>ISO14001、エコアクション21、KES,、エコステージ、地方公共団体による認証制度等について、一つでも認証を取得している場合は5点、環境方針のみ策定している場合は3点とする。</t>
  </si>
  <si>
    <t>3期中2期以上赤字でないこと。</t>
  </si>
  <si>
    <t>3期中2期以上債務超過でないこと。また直近期において債務超過ではないこと。</t>
  </si>
  <si>
    <t>直近3期でリース契約実績があること。</t>
  </si>
  <si>
    <r>
      <t>直近2期の平均補助件数が2件未満の場合は0点とする。ただし</t>
    </r>
    <r>
      <rPr>
        <b/>
        <sz val="9"/>
        <color indexed="10"/>
        <rFont val="ＭＳ Ｐゴシック"/>
        <family val="3"/>
      </rPr>
      <t>、様式３において、推進計画に一定の妥当性が認められた場合は10点とする。尚、２件以上ある場合は平均補助件数×5点（最大25点）とする。</t>
    </r>
  </si>
  <si>
    <t>適正処理体制が確認できた場合は5点とする。</t>
  </si>
  <si>
    <t>低炭素設備リース信用保険へ加入している場合は10点とする。</t>
  </si>
  <si>
    <t>・評価区分において「必須」とされる項目において、０点がないこと。</t>
  </si>
  <si>
    <t>（・合計点が○点以上あること。）</t>
  </si>
  <si>
    <t>（エコリース促進事業）に係る推進計画書</t>
  </si>
  <si>
    <t>低炭素機器リースの取組</t>
  </si>
  <si>
    <t>21世紀金融行動原則に署名しているか。</t>
  </si>
  <si>
    <t>環境経営等の取組</t>
  </si>
  <si>
    <t>組織概要（会社案内パンフレット、組織図等）</t>
  </si>
  <si>
    <t>住所</t>
  </si>
  <si>
    <t>応募者名</t>
  </si>
  <si>
    <t>上記書類がそろっている事を確認の上、下記確認事項に同意します。</t>
  </si>
  <si>
    <t>に係るモデル発行事例の公募における応募書類等の提出について</t>
  </si>
  <si>
    <t>※確認事項</t>
  </si>
  <si>
    <t>定款（又はそれに準ずるもの）（地方公共団体等を除く）</t>
  </si>
  <si>
    <t>登記事項証明書（地方公共団体等を除く）</t>
  </si>
  <si>
    <t>暴力団排除に関する誓約事項（地方公共団体等を除く）</t>
  </si>
  <si>
    <t>環境省大臣官房環境経済課長　殿</t>
  </si>
  <si>
    <t>①公募要領別添「暴力団排除に関する誓約事項」に誓約します。この誓約が虚偽であり、又はこの誓約に反したことにより、当方がモデル発行事例の選定の取消しその他の不利益を被ることになっても、異議は一切申し立てません。
②このたびの応募に係るグリーンボンドの発行については、提出した資料に沿って取り組みます。
③このたび提出した書類に記載された情報を、グリーンボンド発行モデル創出事業の実施に必要な限りにおいて、確認機関、環境省の委託を受けた者に提供しても差し支えありません。
④環境省又は確認機関（これらの者の委託を受けた者を含む。）より、グリーンボンドの普及・促進を目的とした調査等に対する協力の依頼があった場合、当該依頼に基づき、調査等に協力致します。
⑤グリーンボンド発行モデル創出事業の促進に向けた具体的な取組として、様式３に記載した事項の実績等に関わる文書について、環境省から提出の依頼があった場合には、実績に係る文書を速やかに提出致します。</t>
  </si>
  <si>
    <t>【様式3】</t>
  </si>
  <si>
    <t>プロジェクト概要説明シート【様式２】</t>
  </si>
  <si>
    <t>2019年度グリーンボンド発行モデル創出事業モデル発行事例応募書類【様式１】</t>
  </si>
  <si>
    <t>平成31年度(2019年度)グリーンボンド発行モデル創出事業</t>
  </si>
  <si>
    <t>　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</si>
</sst>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411]ggge&quot;年&quot;m&quot;月&quot;d&quot;日&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s>
  <fonts count="100">
    <font>
      <sz val="11"/>
      <color theme="1"/>
      <name val="Calibri"/>
      <family val="3"/>
    </font>
    <font>
      <sz val="11"/>
      <color indexed="8"/>
      <name val="ＭＳ Ｐゴシック"/>
      <family val="3"/>
    </font>
    <font>
      <sz val="6"/>
      <name val="ＭＳ Ｐゴシック"/>
      <family val="3"/>
    </font>
    <font>
      <sz val="12"/>
      <color indexed="8"/>
      <name val="ＭＳ 明朝"/>
      <family val="1"/>
    </font>
    <font>
      <b/>
      <sz val="11"/>
      <name val="ＭＳ Ｐゴシック"/>
      <family val="3"/>
    </font>
    <font>
      <sz val="10"/>
      <color indexed="8"/>
      <name val="ＭＳ 明朝"/>
      <family val="1"/>
    </font>
    <font>
      <b/>
      <sz val="9"/>
      <name val="ＭＳ Ｐゴシック"/>
      <family val="3"/>
    </font>
    <font>
      <b/>
      <sz val="12"/>
      <color indexed="8"/>
      <name val="ＭＳ 明朝"/>
      <family val="1"/>
    </font>
    <font>
      <b/>
      <u val="single"/>
      <sz val="12"/>
      <color indexed="8"/>
      <name val="ＭＳ 明朝"/>
      <family val="1"/>
    </font>
    <font>
      <sz val="12"/>
      <color indexed="8"/>
      <name val="Century"/>
      <family val="1"/>
    </font>
    <font>
      <sz val="12"/>
      <color indexed="8"/>
      <name val="ＭＳ Ｐ明朝"/>
      <family val="1"/>
    </font>
    <font>
      <sz val="12"/>
      <color indexed="10"/>
      <name val="ＭＳ 明朝"/>
      <family val="1"/>
    </font>
    <font>
      <strike/>
      <sz val="12"/>
      <color indexed="10"/>
      <name val="ＭＳ 明朝"/>
      <family val="1"/>
    </font>
    <font>
      <sz val="11"/>
      <name val="ＭＳ 明朝"/>
      <family val="1"/>
    </font>
    <font>
      <sz val="12"/>
      <name val="ＭＳ 明朝"/>
      <family val="1"/>
    </font>
    <font>
      <u val="single"/>
      <sz val="11"/>
      <color indexed="8"/>
      <name val="ＭＳ Ｐゴシック"/>
      <family val="3"/>
    </font>
    <font>
      <b/>
      <u val="single"/>
      <sz val="12"/>
      <color indexed="8"/>
      <name val="ＭＳ Ｐゴシック"/>
      <family val="3"/>
    </font>
    <font>
      <b/>
      <sz val="12"/>
      <color indexed="8"/>
      <name val="ＭＳ Ｐゴシック"/>
      <family val="3"/>
    </font>
    <font>
      <u val="single"/>
      <sz val="9"/>
      <color indexed="8"/>
      <name val="ＭＳ Ｐゴシック"/>
      <family val="3"/>
    </font>
    <font>
      <sz val="9"/>
      <color indexed="10"/>
      <name val="ＭＳ Ｐゴシック"/>
      <family val="3"/>
    </font>
    <font>
      <b/>
      <sz val="9"/>
      <color indexed="10"/>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2"/>
      <color indexed="8"/>
      <name val="ＭＳ Ｐゴシック"/>
      <family val="3"/>
    </font>
    <font>
      <sz val="11"/>
      <color indexed="10"/>
      <name val="ＭＳ Ｐ明朝"/>
      <family val="1"/>
    </font>
    <font>
      <sz val="12"/>
      <color indexed="10"/>
      <name val="ＭＳ Ｐ明朝"/>
      <family val="1"/>
    </font>
    <font>
      <sz val="12"/>
      <color indexed="10"/>
      <name val="Century"/>
      <family val="1"/>
    </font>
    <font>
      <b/>
      <u val="single"/>
      <sz val="14"/>
      <color indexed="8"/>
      <name val="ＭＳ Ｐゴシック"/>
      <family val="3"/>
    </font>
    <font>
      <sz val="9"/>
      <color indexed="8"/>
      <name val="ＭＳ Ｐゴシック"/>
      <family val="3"/>
    </font>
    <font>
      <b/>
      <sz val="11"/>
      <color indexed="10"/>
      <name val="ＭＳ Ｐゴシック"/>
      <family val="3"/>
    </font>
    <font>
      <i/>
      <sz val="11"/>
      <color indexed="10"/>
      <name val="ＭＳ Ｐゴシック"/>
      <family val="3"/>
    </font>
    <font>
      <u val="single"/>
      <sz val="9"/>
      <color indexed="10"/>
      <name val="ＭＳ Ｐゴシック"/>
      <family val="3"/>
    </font>
    <font>
      <sz val="9"/>
      <name val="ＭＳ Ｐゴシック"/>
      <family val="3"/>
    </font>
    <font>
      <b/>
      <sz val="48"/>
      <color indexed="8"/>
      <name val="ＭＳ 明朝"/>
      <family val="1"/>
    </font>
    <font>
      <sz val="11"/>
      <color indexed="8"/>
      <name val="ＭＳ 明朝"/>
      <family val="1"/>
    </font>
    <font>
      <sz val="11"/>
      <color indexed="8"/>
      <name val="Century"/>
      <family val="1"/>
    </font>
    <font>
      <strike/>
      <sz val="12"/>
      <color indexed="10"/>
      <name val="ＭＳ Ｐ明朝"/>
      <family val="1"/>
    </font>
    <font>
      <b/>
      <sz val="9"/>
      <color indexed="8"/>
      <name val="ＭＳ Ｐゴシック"/>
      <family val="3"/>
    </font>
    <font>
      <sz val="11"/>
      <color indexed="5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Century"/>
      <family val="1"/>
    </font>
    <font>
      <b/>
      <sz val="12"/>
      <color theme="1"/>
      <name val="ＭＳ Ｐ明朝"/>
      <family val="1"/>
    </font>
    <font>
      <b/>
      <sz val="12"/>
      <color theme="1"/>
      <name val="ＭＳ 明朝"/>
      <family val="1"/>
    </font>
    <font>
      <sz val="12"/>
      <color theme="1"/>
      <name val="Calibri"/>
      <family val="3"/>
    </font>
    <font>
      <b/>
      <sz val="12"/>
      <color theme="1"/>
      <name val="Calibri"/>
      <family val="3"/>
    </font>
    <font>
      <sz val="12"/>
      <color theme="1"/>
      <name val="ＭＳ Ｐ明朝"/>
      <family val="1"/>
    </font>
    <font>
      <sz val="11"/>
      <color rgb="FFFF0000"/>
      <name val="ＭＳ Ｐ明朝"/>
      <family val="1"/>
    </font>
    <font>
      <sz val="12"/>
      <color rgb="FFFF0000"/>
      <name val="ＭＳ Ｐ明朝"/>
      <family val="1"/>
    </font>
    <font>
      <sz val="12"/>
      <color rgb="FFFF0000"/>
      <name val="Century"/>
      <family val="1"/>
    </font>
    <font>
      <sz val="12"/>
      <color rgb="FFFF0000"/>
      <name val="ＭＳ 明朝"/>
      <family val="1"/>
    </font>
    <font>
      <b/>
      <u val="single"/>
      <sz val="14"/>
      <color theme="1"/>
      <name val="Calibri"/>
      <family val="3"/>
    </font>
    <font>
      <u val="single"/>
      <sz val="11"/>
      <color theme="1"/>
      <name val="Calibri"/>
      <family val="3"/>
    </font>
    <font>
      <sz val="9"/>
      <color theme="1"/>
      <name val="Calibri"/>
      <family val="3"/>
    </font>
    <font>
      <sz val="9"/>
      <color rgb="FFFF0000"/>
      <name val="Calibri"/>
      <family val="3"/>
    </font>
    <font>
      <b/>
      <sz val="11"/>
      <color rgb="FFFF0000"/>
      <name val="Calibri"/>
      <family val="3"/>
    </font>
    <font>
      <i/>
      <sz val="11"/>
      <color rgb="FFFF0000"/>
      <name val="Calibri"/>
      <family val="3"/>
    </font>
    <font>
      <u val="single"/>
      <sz val="9"/>
      <color rgb="FFFF0000"/>
      <name val="ＭＳ Ｐゴシック"/>
      <family val="3"/>
    </font>
    <font>
      <u val="single"/>
      <sz val="9"/>
      <color rgb="FFFF0000"/>
      <name val="Calibri"/>
      <family val="3"/>
    </font>
    <font>
      <sz val="9"/>
      <name val="Calibri"/>
      <family val="3"/>
    </font>
    <font>
      <sz val="10"/>
      <color theme="1"/>
      <name val="ＭＳ 明朝"/>
      <family val="1"/>
    </font>
    <font>
      <sz val="11"/>
      <color theme="1"/>
      <name val="ＭＳ 明朝"/>
      <family val="1"/>
    </font>
    <font>
      <b/>
      <sz val="48"/>
      <color theme="1"/>
      <name val="ＭＳ 明朝"/>
      <family val="1"/>
    </font>
    <font>
      <sz val="11"/>
      <color theme="1"/>
      <name val="Century"/>
      <family val="1"/>
    </font>
    <font>
      <strike/>
      <sz val="12"/>
      <color rgb="FFFF0000"/>
      <name val="ＭＳ Ｐ明朝"/>
      <family val="1"/>
    </font>
    <font>
      <b/>
      <sz val="9"/>
      <name val="Calibri"/>
      <family val="3"/>
    </font>
    <font>
      <b/>
      <sz val="9"/>
      <color theme="1"/>
      <name val="Calibri"/>
      <family val="3"/>
    </font>
    <font>
      <b/>
      <sz val="9"/>
      <color rgb="FFFF00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rgb="FFFF000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right style="thin"/>
      <top style="thin"/>
      <bottom style="hair"/>
    </border>
    <border>
      <left style="thin"/>
      <right/>
      <top style="hair"/>
      <bottom style="thin"/>
    </border>
    <border>
      <left/>
      <right style="thin"/>
      <top style="hair"/>
      <bottom style="thin"/>
    </border>
    <border>
      <left style="thin"/>
      <right>
        <color indexed="63"/>
      </right>
      <top style="hair"/>
      <bottom style="hair"/>
    </border>
    <border>
      <left/>
      <right style="thin"/>
      <top style="hair"/>
      <bottom style="hair"/>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hair"/>
      <bottom>
        <color indexed="63"/>
      </bottom>
    </border>
    <border>
      <left style="thin"/>
      <right style="thin"/>
      <top style="thin"/>
      <bottom>
        <color indexed="63"/>
      </bottom>
    </border>
    <border>
      <left/>
      <right/>
      <top style="thin"/>
      <bottom style="hair"/>
    </border>
    <border>
      <left/>
      <right/>
      <top style="hair"/>
      <bottom style="hair"/>
    </border>
    <border>
      <left>
        <color indexed="63"/>
      </left>
      <right>
        <color indexed="63"/>
      </right>
      <top style="thin"/>
      <bottom style="thin"/>
    </border>
    <border>
      <left style="thin"/>
      <right style="thin"/>
      <top>
        <color indexed="63"/>
      </top>
      <bottom style="hair"/>
    </border>
    <border>
      <left style="thin"/>
      <right>
        <color indexed="63"/>
      </right>
      <top>
        <color indexed="63"/>
      </top>
      <bottom style="hair"/>
    </border>
    <border>
      <left/>
      <right style="thin"/>
      <top>
        <color indexed="63"/>
      </top>
      <bottom style="hair"/>
    </border>
    <border>
      <left style="thin"/>
      <right style="thin"/>
      <top style="thin"/>
      <bottom style="double"/>
    </border>
    <border>
      <left style="medium"/>
      <right style="thin"/>
      <top style="medium"/>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cellStyleXfs>
  <cellXfs count="41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71" fillId="0" borderId="10" xfId="0" applyFont="1" applyBorder="1" applyAlignment="1">
      <alignment vertical="center" shrinkToFit="1"/>
    </xf>
    <xf numFmtId="0" fontId="72" fillId="0" borderId="0" xfId="0" applyFont="1" applyAlignment="1">
      <alignment horizontal="right" vertical="center"/>
    </xf>
    <xf numFmtId="0" fontId="72" fillId="0" borderId="11" xfId="0" applyFont="1" applyBorder="1" applyAlignment="1">
      <alignment vertical="center" shrinkToFit="1"/>
    </xf>
    <xf numFmtId="0" fontId="72" fillId="0" borderId="10" xfId="0" applyFont="1" applyBorder="1" applyAlignment="1">
      <alignment vertical="center" shrinkToFit="1"/>
    </xf>
    <xf numFmtId="0" fontId="72" fillId="0" borderId="12" xfId="0" applyFont="1" applyBorder="1" applyAlignment="1">
      <alignment vertical="center" shrinkToFit="1"/>
    </xf>
    <xf numFmtId="0" fontId="73" fillId="0" borderId="0" xfId="0" applyFont="1" applyAlignment="1">
      <alignment vertical="center"/>
    </xf>
    <xf numFmtId="0" fontId="74" fillId="0" borderId="0" xfId="0" applyFont="1" applyFill="1" applyBorder="1" applyAlignment="1">
      <alignment vertical="center" wrapText="1"/>
    </xf>
    <xf numFmtId="0" fontId="75" fillId="0" borderId="0" xfId="0" applyFont="1" applyFill="1" applyBorder="1" applyAlignment="1">
      <alignment vertical="center"/>
    </xf>
    <xf numFmtId="0" fontId="76" fillId="0" borderId="13" xfId="0" applyFont="1" applyFill="1" applyBorder="1" applyAlignment="1" applyProtection="1">
      <alignment horizontal="center" vertical="center"/>
      <protection locked="0"/>
    </xf>
    <xf numFmtId="0" fontId="3" fillId="0" borderId="0" xfId="0" applyFont="1" applyAlignment="1">
      <alignment vertical="center"/>
    </xf>
    <xf numFmtId="0" fontId="72" fillId="0" borderId="0" xfId="0" applyFont="1" applyBorder="1" applyAlignment="1" applyProtection="1">
      <alignment vertical="center" shrinkToFit="1"/>
      <protection locked="0"/>
    </xf>
    <xf numFmtId="0" fontId="72" fillId="0" borderId="13" xfId="0" applyFont="1" applyBorder="1" applyAlignment="1">
      <alignment vertical="center" shrinkToFit="1"/>
    </xf>
    <xf numFmtId="0" fontId="72" fillId="0" borderId="14" xfId="0" applyFont="1" applyBorder="1" applyAlignment="1">
      <alignment vertical="center"/>
    </xf>
    <xf numFmtId="0" fontId="77"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74" fillId="0" borderId="13" xfId="0" applyFont="1" applyBorder="1" applyAlignment="1" applyProtection="1">
      <alignment horizontal="center" vertical="center"/>
      <protection locked="0"/>
    </xf>
    <xf numFmtId="0" fontId="71" fillId="0" borderId="0" xfId="0" applyFont="1" applyBorder="1" applyAlignment="1">
      <alignment vertical="center"/>
    </xf>
    <xf numFmtId="0" fontId="71" fillId="0" borderId="0" xfId="0" applyFont="1" applyBorder="1" applyAlignment="1">
      <alignment vertical="center"/>
    </xf>
    <xf numFmtId="0" fontId="78" fillId="0" borderId="0" xfId="0" applyFont="1" applyFill="1" applyBorder="1" applyAlignment="1">
      <alignment vertical="center" shrinkToFit="1"/>
    </xf>
    <xf numFmtId="0" fontId="3" fillId="0" borderId="0" xfId="0" applyFont="1" applyAlignment="1">
      <alignment horizontal="right" vertical="center"/>
    </xf>
    <xf numFmtId="0" fontId="79" fillId="0" borderId="0" xfId="0" applyFont="1" applyAlignment="1">
      <alignment horizontal="center" vertical="center"/>
    </xf>
    <xf numFmtId="0" fontId="79" fillId="33" borderId="15" xfId="0" applyFont="1" applyFill="1" applyBorder="1" applyAlignment="1" applyProtection="1">
      <alignment horizontal="center" vertical="center" wrapText="1" shrinkToFit="1"/>
      <protection locked="0"/>
    </xf>
    <xf numFmtId="0" fontId="80" fillId="0" borderId="0" xfId="0" applyFont="1" applyFill="1" applyAlignment="1">
      <alignment vertical="center"/>
    </xf>
    <xf numFmtId="0" fontId="71" fillId="0" borderId="0" xfId="0" applyFont="1" applyFill="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81" fillId="33" borderId="13" xfId="0" applyFont="1" applyFill="1" applyBorder="1" applyAlignment="1">
      <alignment vertical="center"/>
    </xf>
    <xf numFmtId="0" fontId="79" fillId="0" borderId="0" xfId="0" applyFont="1" applyFill="1" applyBorder="1" applyAlignment="1">
      <alignment horizontal="center" vertical="top" wrapText="1"/>
    </xf>
    <xf numFmtId="0" fontId="79" fillId="33" borderId="13"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82" fillId="0" borderId="0" xfId="60" applyFont="1" applyFill="1" applyBorder="1">
      <alignment vertical="center"/>
      <protection/>
    </xf>
    <xf numFmtId="0" fontId="83" fillId="0" borderId="0" xfId="60" applyFont="1">
      <alignment vertical="center"/>
      <protection/>
    </xf>
    <xf numFmtId="0" fontId="0" fillId="0" borderId="0" xfId="60">
      <alignment vertical="center"/>
      <protection/>
    </xf>
    <xf numFmtId="0" fontId="0" fillId="0" borderId="0" xfId="60" applyFill="1" applyBorder="1">
      <alignment vertical="center"/>
      <protection/>
    </xf>
    <xf numFmtId="0" fontId="76" fillId="0" borderId="0" xfId="60" applyFont="1" applyFill="1" applyBorder="1">
      <alignment vertical="center"/>
      <protection/>
    </xf>
    <xf numFmtId="0" fontId="0" fillId="0" borderId="13" xfId="60" applyBorder="1" applyAlignment="1">
      <alignment horizontal="center" vertical="center"/>
      <protection/>
    </xf>
    <xf numFmtId="0" fontId="0" fillId="12" borderId="13" xfId="60" applyFill="1" applyBorder="1">
      <alignment vertical="center"/>
      <protection/>
    </xf>
    <xf numFmtId="0" fontId="0" fillId="0" borderId="16" xfId="60" applyBorder="1">
      <alignment vertical="center"/>
      <protection/>
    </xf>
    <xf numFmtId="0" fontId="0" fillId="0" borderId="15" xfId="60" applyBorder="1">
      <alignment vertical="center"/>
      <protection/>
    </xf>
    <xf numFmtId="0" fontId="0" fillId="7" borderId="11" xfId="60" applyFill="1" applyBorder="1">
      <alignment vertical="center"/>
      <protection/>
    </xf>
    <xf numFmtId="0" fontId="0" fillId="7" borderId="17" xfId="60" applyFill="1" applyBorder="1">
      <alignment vertical="center"/>
      <protection/>
    </xf>
    <xf numFmtId="0" fontId="0" fillId="7" borderId="18" xfId="60" applyFill="1" applyBorder="1">
      <alignment vertical="center"/>
      <protection/>
    </xf>
    <xf numFmtId="0" fontId="0" fillId="7" borderId="12" xfId="60" applyFill="1" applyBorder="1">
      <alignment vertical="center"/>
      <protection/>
    </xf>
    <xf numFmtId="0" fontId="0" fillId="7" borderId="19" xfId="60" applyFill="1" applyBorder="1">
      <alignment vertical="center"/>
      <protection/>
    </xf>
    <xf numFmtId="0" fontId="0" fillId="7" borderId="20" xfId="60" applyFill="1" applyBorder="1">
      <alignment vertical="center"/>
      <protection/>
    </xf>
    <xf numFmtId="0" fontId="0" fillId="12" borderId="13" xfId="60" applyFill="1" applyBorder="1" applyAlignment="1">
      <alignment horizontal="center" vertical="center"/>
      <protection/>
    </xf>
    <xf numFmtId="0" fontId="0" fillId="12" borderId="14" xfId="60" applyFill="1" applyBorder="1">
      <alignment vertical="center"/>
      <protection/>
    </xf>
    <xf numFmtId="0" fontId="0" fillId="7" borderId="13" xfId="60" applyFill="1" applyBorder="1">
      <alignment vertical="center"/>
      <protection/>
    </xf>
    <xf numFmtId="0" fontId="0" fillId="7" borderId="13" xfId="60" applyFill="1" applyBorder="1" applyAlignment="1">
      <alignment horizontal="center" vertical="center"/>
      <protection/>
    </xf>
    <xf numFmtId="0" fontId="0" fillId="7" borderId="16" xfId="60" applyFill="1" applyBorder="1">
      <alignment vertical="center"/>
      <protection/>
    </xf>
    <xf numFmtId="0" fontId="0" fillId="7" borderId="15" xfId="60" applyFill="1" applyBorder="1">
      <alignment vertical="center"/>
      <protection/>
    </xf>
    <xf numFmtId="0" fontId="0" fillId="0" borderId="11" xfId="60" applyBorder="1">
      <alignment vertical="center"/>
      <protection/>
    </xf>
    <xf numFmtId="0" fontId="0" fillId="0" borderId="11" xfId="60" applyBorder="1" applyAlignment="1">
      <alignment horizontal="center" vertical="center"/>
      <protection/>
    </xf>
    <xf numFmtId="0" fontId="0" fillId="0" borderId="17" xfId="60" applyBorder="1">
      <alignment vertical="center"/>
      <protection/>
    </xf>
    <xf numFmtId="0" fontId="0" fillId="0" borderId="18" xfId="60" applyBorder="1">
      <alignment vertical="center"/>
      <protection/>
    </xf>
    <xf numFmtId="0" fontId="0" fillId="0" borderId="10" xfId="60" applyBorder="1">
      <alignment vertical="center"/>
      <protection/>
    </xf>
    <xf numFmtId="0" fontId="0" fillId="0" borderId="10" xfId="60" applyBorder="1" applyAlignment="1">
      <alignment horizontal="center" vertical="center"/>
      <protection/>
    </xf>
    <xf numFmtId="0" fontId="0" fillId="0" borderId="21" xfId="60" applyBorder="1">
      <alignment vertical="center"/>
      <protection/>
    </xf>
    <xf numFmtId="0" fontId="0" fillId="0" borderId="22" xfId="60" applyBorder="1">
      <alignment vertical="center"/>
      <protection/>
    </xf>
    <xf numFmtId="0" fontId="0" fillId="7" borderId="12" xfId="60" applyFill="1" applyBorder="1" applyAlignment="1">
      <alignment vertical="center" shrinkToFit="1"/>
      <protection/>
    </xf>
    <xf numFmtId="0" fontId="0" fillId="7" borderId="12" xfId="60" applyFill="1" applyBorder="1" applyAlignment="1">
      <alignment horizontal="center" vertical="center"/>
      <protection/>
    </xf>
    <xf numFmtId="0" fontId="0" fillId="7" borderId="10" xfId="60" applyFill="1" applyBorder="1">
      <alignment vertical="center"/>
      <protection/>
    </xf>
    <xf numFmtId="0" fontId="0" fillId="7" borderId="10" xfId="60" applyFill="1" applyBorder="1" applyAlignment="1">
      <alignment horizontal="center" vertical="center"/>
      <protection/>
    </xf>
    <xf numFmtId="0" fontId="0" fillId="7" borderId="21" xfId="60" applyFill="1" applyBorder="1">
      <alignment vertical="center"/>
      <protection/>
    </xf>
    <xf numFmtId="0" fontId="0" fillId="7" borderId="22" xfId="60" applyFill="1" applyBorder="1">
      <alignment vertical="center"/>
      <protection/>
    </xf>
    <xf numFmtId="0" fontId="0" fillId="12" borderId="13" xfId="60" applyFill="1" applyBorder="1" applyAlignment="1">
      <alignment vertical="center"/>
      <protection/>
    </xf>
    <xf numFmtId="0" fontId="0" fillId="0" borderId="23" xfId="60" applyBorder="1" applyAlignment="1">
      <alignment vertical="center"/>
      <protection/>
    </xf>
    <xf numFmtId="0" fontId="0" fillId="0" borderId="23" xfId="60" applyBorder="1">
      <alignment vertical="center"/>
      <protection/>
    </xf>
    <xf numFmtId="0" fontId="0" fillId="0" borderId="24" xfId="60" applyBorder="1">
      <alignment vertical="center"/>
      <protection/>
    </xf>
    <xf numFmtId="0" fontId="66" fillId="0" borderId="0" xfId="60" applyFont="1" applyFill="1" applyBorder="1">
      <alignment vertical="center"/>
      <protection/>
    </xf>
    <xf numFmtId="0" fontId="0" fillId="0" borderId="0" xfId="60" applyBorder="1" applyAlignment="1">
      <alignment vertical="center"/>
      <protection/>
    </xf>
    <xf numFmtId="0" fontId="0" fillId="0" borderId="0" xfId="60" applyBorder="1">
      <alignment vertical="center"/>
      <protection/>
    </xf>
    <xf numFmtId="0" fontId="76" fillId="0" borderId="25" xfId="60" applyFont="1" applyFill="1" applyBorder="1">
      <alignment vertical="center"/>
      <protection/>
    </xf>
    <xf numFmtId="0" fontId="0" fillId="0" borderId="26" xfId="60" applyBorder="1">
      <alignment vertical="center"/>
      <protection/>
    </xf>
    <xf numFmtId="0" fontId="0" fillId="0" borderId="27" xfId="60" applyBorder="1">
      <alignment vertical="center"/>
      <protection/>
    </xf>
    <xf numFmtId="0" fontId="76" fillId="0" borderId="28" xfId="60" applyFont="1" applyFill="1" applyBorder="1">
      <alignment vertical="center"/>
      <protection/>
    </xf>
    <xf numFmtId="0" fontId="0" fillId="0" borderId="29" xfId="60" applyBorder="1">
      <alignment vertical="center"/>
      <protection/>
    </xf>
    <xf numFmtId="0" fontId="0" fillId="0" borderId="28" xfId="60" applyFill="1" applyBorder="1">
      <alignment vertical="center"/>
      <protection/>
    </xf>
    <xf numFmtId="0" fontId="76" fillId="0" borderId="17" xfId="60" applyFont="1" applyFill="1" applyBorder="1">
      <alignment vertical="center"/>
      <protection/>
    </xf>
    <xf numFmtId="0" fontId="76" fillId="0" borderId="21" xfId="60" applyFont="1" applyFill="1" applyBorder="1">
      <alignment vertical="center"/>
      <protection/>
    </xf>
    <xf numFmtId="0" fontId="76" fillId="0" borderId="19" xfId="60" applyFont="1" applyFill="1" applyBorder="1">
      <alignment vertical="center"/>
      <protection/>
    </xf>
    <xf numFmtId="0" fontId="0" fillId="0" borderId="20" xfId="60" applyBorder="1">
      <alignment vertical="center"/>
      <protection/>
    </xf>
    <xf numFmtId="0" fontId="76" fillId="0" borderId="19" xfId="60" applyFont="1" applyBorder="1">
      <alignment vertical="center"/>
      <protection/>
    </xf>
    <xf numFmtId="0" fontId="0" fillId="0" borderId="30" xfId="60" applyBorder="1">
      <alignment vertical="center"/>
      <protection/>
    </xf>
    <xf numFmtId="0" fontId="76" fillId="0" borderId="26" xfId="60" applyFont="1" applyFill="1" applyBorder="1">
      <alignment vertical="center"/>
      <protection/>
    </xf>
    <xf numFmtId="0" fontId="76" fillId="0" borderId="26" xfId="60" applyFont="1" applyBorder="1">
      <alignment vertical="center"/>
      <protection/>
    </xf>
    <xf numFmtId="0" fontId="76" fillId="0" borderId="0" xfId="60" applyFont="1" applyBorder="1">
      <alignment vertical="center"/>
      <protection/>
    </xf>
    <xf numFmtId="0" fontId="76" fillId="0" borderId="31" xfId="60" applyFont="1" applyFill="1" applyBorder="1">
      <alignment vertical="center"/>
      <protection/>
    </xf>
    <xf numFmtId="0" fontId="0" fillId="0" borderId="32" xfId="60" applyFill="1" applyBorder="1">
      <alignment vertical="center"/>
      <protection/>
    </xf>
    <xf numFmtId="0" fontId="0" fillId="0" borderId="32" xfId="60" applyBorder="1">
      <alignment vertical="center"/>
      <protection/>
    </xf>
    <xf numFmtId="0" fontId="0" fillId="0" borderId="33" xfId="60" applyBorder="1">
      <alignment vertical="center"/>
      <protection/>
    </xf>
    <xf numFmtId="0" fontId="62" fillId="12" borderId="13" xfId="60" applyFont="1" applyFill="1" applyBorder="1">
      <alignment vertical="center"/>
      <protection/>
    </xf>
    <xf numFmtId="0" fontId="0" fillId="34" borderId="11" xfId="60" applyFill="1" applyBorder="1" applyAlignment="1">
      <alignment horizontal="center" vertical="center"/>
      <protection/>
    </xf>
    <xf numFmtId="0" fontId="0" fillId="34" borderId="10" xfId="60" applyFill="1" applyBorder="1" applyAlignment="1">
      <alignment horizontal="center" vertical="center"/>
      <protection/>
    </xf>
    <xf numFmtId="0" fontId="0" fillId="34" borderId="18" xfId="60" applyFill="1" applyBorder="1">
      <alignment vertical="center"/>
      <protection/>
    </xf>
    <xf numFmtId="0" fontId="0" fillId="34" borderId="22" xfId="60" applyFill="1" applyBorder="1">
      <alignment vertical="center"/>
      <protection/>
    </xf>
    <xf numFmtId="0" fontId="0" fillId="12" borderId="34" xfId="60" applyFill="1" applyBorder="1">
      <alignment vertical="center"/>
      <protection/>
    </xf>
    <xf numFmtId="0" fontId="0" fillId="34" borderId="20" xfId="60" applyFill="1" applyBorder="1">
      <alignment vertical="center"/>
      <protection/>
    </xf>
    <xf numFmtId="0" fontId="0" fillId="33" borderId="11" xfId="60" applyFill="1" applyBorder="1" applyAlignment="1">
      <alignment horizontal="right" vertical="center"/>
      <protection/>
    </xf>
    <xf numFmtId="0" fontId="0" fillId="33" borderId="11" xfId="60" applyFont="1" applyFill="1" applyBorder="1" applyAlignment="1">
      <alignment horizontal="right" vertical="center"/>
      <protection/>
    </xf>
    <xf numFmtId="0" fontId="0" fillId="33" borderId="12" xfId="60" applyFill="1" applyBorder="1" applyAlignment="1">
      <alignment horizontal="right" vertical="center"/>
      <protection/>
    </xf>
    <xf numFmtId="0" fontId="0" fillId="33" borderId="12" xfId="60" applyFont="1" applyFill="1" applyBorder="1" applyAlignment="1">
      <alignment horizontal="right" vertical="center"/>
      <protection/>
    </xf>
    <xf numFmtId="0" fontId="0" fillId="33" borderId="12" xfId="60" applyFont="1" applyFill="1" applyBorder="1" applyAlignment="1">
      <alignment horizontal="right" vertical="center"/>
      <protection/>
    </xf>
    <xf numFmtId="0" fontId="62" fillId="12" borderId="13" xfId="60" applyFont="1" applyFill="1" applyBorder="1" applyAlignment="1">
      <alignment horizontal="right" vertical="center"/>
      <protection/>
    </xf>
    <xf numFmtId="0" fontId="0" fillId="12" borderId="13" xfId="60" applyFill="1" applyBorder="1" applyAlignment="1">
      <alignment horizontal="right" vertical="center"/>
      <protection/>
    </xf>
    <xf numFmtId="0" fontId="0" fillId="33" borderId="13" xfId="60" applyFill="1" applyBorder="1" applyAlignment="1">
      <alignment horizontal="right" vertical="center"/>
      <protection/>
    </xf>
    <xf numFmtId="0" fontId="62" fillId="33" borderId="35" xfId="60" applyFont="1" applyFill="1" applyBorder="1" applyAlignment="1">
      <alignment horizontal="right" vertical="center"/>
      <protection/>
    </xf>
    <xf numFmtId="0" fontId="62" fillId="33" borderId="12" xfId="60" applyFont="1" applyFill="1" applyBorder="1" applyAlignment="1">
      <alignment horizontal="right" vertical="center"/>
      <protection/>
    </xf>
    <xf numFmtId="0" fontId="62" fillId="34" borderId="10" xfId="60" applyFont="1" applyFill="1" applyBorder="1" applyAlignment="1">
      <alignment horizontal="right" vertical="center"/>
      <protection/>
    </xf>
    <xf numFmtId="0" fontId="0" fillId="34" borderId="10" xfId="60" applyFill="1" applyBorder="1" applyAlignment="1">
      <alignment horizontal="right" vertical="center"/>
      <protection/>
    </xf>
    <xf numFmtId="0" fontId="62" fillId="34" borderId="11" xfId="60" applyFont="1" applyFill="1" applyBorder="1" applyAlignment="1">
      <alignment horizontal="right" vertical="center"/>
      <protection/>
    </xf>
    <xf numFmtId="0" fontId="0" fillId="34" borderId="11" xfId="60" applyFill="1" applyBorder="1" applyAlignment="1">
      <alignment horizontal="right" vertical="center"/>
      <protection/>
    </xf>
    <xf numFmtId="0" fontId="62" fillId="34" borderId="12" xfId="60" applyFont="1" applyFill="1" applyBorder="1" applyAlignment="1">
      <alignment horizontal="right" vertical="center"/>
      <protection/>
    </xf>
    <xf numFmtId="0" fontId="0" fillId="34" borderId="12" xfId="60" applyFill="1" applyBorder="1" applyAlignment="1">
      <alignment horizontal="right" vertical="center"/>
      <protection/>
    </xf>
    <xf numFmtId="0" fontId="0" fillId="33" borderId="11" xfId="60" applyFont="1" applyFill="1" applyBorder="1" applyAlignment="1">
      <alignment horizontal="right" vertical="center"/>
      <protection/>
    </xf>
    <xf numFmtId="179" fontId="0" fillId="12" borderId="13" xfId="60" applyNumberFormat="1" applyFill="1" applyBorder="1">
      <alignment vertical="center"/>
      <protection/>
    </xf>
    <xf numFmtId="179" fontId="0" fillId="33" borderId="11" xfId="60" applyNumberFormat="1" applyFont="1" applyFill="1" applyBorder="1" applyAlignment="1">
      <alignment horizontal="right" vertical="center"/>
      <protection/>
    </xf>
    <xf numFmtId="179" fontId="0" fillId="33" borderId="12" xfId="60" applyNumberFormat="1" applyFont="1" applyFill="1" applyBorder="1" applyAlignment="1">
      <alignment horizontal="right" vertical="center"/>
      <protection/>
    </xf>
    <xf numFmtId="179" fontId="0" fillId="12" borderId="13" xfId="60" applyNumberFormat="1" applyFill="1" applyBorder="1" applyAlignment="1">
      <alignment horizontal="right" vertical="center"/>
      <protection/>
    </xf>
    <xf numFmtId="179" fontId="0" fillId="33" borderId="13" xfId="60" applyNumberFormat="1" applyFill="1" applyBorder="1" applyAlignment="1">
      <alignment horizontal="right" vertical="center"/>
      <protection/>
    </xf>
    <xf numFmtId="179" fontId="62" fillId="33" borderId="12" xfId="60" applyNumberFormat="1" applyFont="1" applyFill="1" applyBorder="1" applyAlignment="1">
      <alignment horizontal="right" vertical="center"/>
      <protection/>
    </xf>
    <xf numFmtId="179" fontId="0" fillId="12" borderId="13" xfId="60" applyNumberFormat="1" applyFont="1" applyFill="1" applyBorder="1" applyAlignment="1">
      <alignment horizontal="right" vertical="center"/>
      <protection/>
    </xf>
    <xf numFmtId="179" fontId="0" fillId="34" borderId="10" xfId="60" applyNumberFormat="1" applyFont="1" applyFill="1" applyBorder="1" applyAlignment="1">
      <alignment horizontal="right" vertical="center"/>
      <protection/>
    </xf>
    <xf numFmtId="179" fontId="0" fillId="34" borderId="11" xfId="60" applyNumberFormat="1" applyFill="1" applyBorder="1" applyAlignment="1">
      <alignment horizontal="right" vertical="center"/>
      <protection/>
    </xf>
    <xf numFmtId="179" fontId="0" fillId="34" borderId="10" xfId="60" applyNumberFormat="1" applyFill="1" applyBorder="1" applyAlignment="1">
      <alignment horizontal="right" vertical="center"/>
      <protection/>
    </xf>
    <xf numFmtId="179" fontId="0" fillId="34" borderId="12" xfId="60" applyNumberFormat="1" applyFill="1" applyBorder="1" applyAlignment="1">
      <alignment horizontal="right" vertical="center"/>
      <protection/>
    </xf>
    <xf numFmtId="0" fontId="84" fillId="33" borderId="11" xfId="60" applyFont="1" applyFill="1" applyBorder="1" applyAlignment="1">
      <alignment vertical="center" wrapText="1"/>
      <protection/>
    </xf>
    <xf numFmtId="0" fontId="84" fillId="33" borderId="12" xfId="60" applyFont="1" applyFill="1" applyBorder="1" applyAlignment="1">
      <alignment vertical="center" wrapText="1"/>
      <protection/>
    </xf>
    <xf numFmtId="0" fontId="84" fillId="33" borderId="13" xfId="60" applyFont="1" applyFill="1" applyBorder="1" applyAlignment="1">
      <alignment vertical="center" wrapText="1"/>
      <protection/>
    </xf>
    <xf numFmtId="0" fontId="85" fillId="33" borderId="13" xfId="60" applyFont="1" applyFill="1" applyBorder="1" applyAlignment="1">
      <alignment horizontal="left" vertical="center" wrapText="1"/>
      <protection/>
    </xf>
    <xf numFmtId="0" fontId="84" fillId="34" borderId="10" xfId="60" applyFont="1" applyFill="1" applyBorder="1" applyAlignment="1">
      <alignment vertical="center" wrapText="1"/>
      <protection/>
    </xf>
    <xf numFmtId="0" fontId="84" fillId="34" borderId="11" xfId="60" applyFont="1" applyFill="1" applyBorder="1" applyAlignment="1">
      <alignment vertical="center" wrapText="1"/>
      <protection/>
    </xf>
    <xf numFmtId="0" fontId="84" fillId="34" borderId="12" xfId="60" applyFont="1" applyFill="1" applyBorder="1" applyAlignment="1">
      <alignment vertical="center" wrapText="1"/>
      <protection/>
    </xf>
    <xf numFmtId="0" fontId="85" fillId="33" borderId="35" xfId="60" applyFont="1" applyFill="1" applyBorder="1">
      <alignment vertical="center"/>
      <protection/>
    </xf>
    <xf numFmtId="0" fontId="84" fillId="34" borderId="10" xfId="60" applyFont="1" applyFill="1" applyBorder="1">
      <alignment vertical="center"/>
      <protection/>
    </xf>
    <xf numFmtId="0" fontId="84" fillId="34" borderId="11" xfId="60" applyFont="1" applyFill="1" applyBorder="1">
      <alignment vertical="center"/>
      <protection/>
    </xf>
    <xf numFmtId="0" fontId="84" fillId="34" borderId="12" xfId="60" applyFont="1" applyFill="1" applyBorder="1">
      <alignment vertical="center"/>
      <protection/>
    </xf>
    <xf numFmtId="0" fontId="85" fillId="34" borderId="10" xfId="60" applyFont="1" applyFill="1" applyBorder="1" applyAlignment="1">
      <alignment vertical="center" wrapText="1"/>
      <protection/>
    </xf>
    <xf numFmtId="0" fontId="62" fillId="34" borderId="13" xfId="60" applyFont="1" applyFill="1" applyBorder="1" applyAlignment="1">
      <alignment horizontal="right" vertical="center"/>
      <protection/>
    </xf>
    <xf numFmtId="0" fontId="0" fillId="34" borderId="13" xfId="60" applyFill="1" applyBorder="1" applyAlignment="1">
      <alignment horizontal="right" vertical="center"/>
      <protection/>
    </xf>
    <xf numFmtId="179" fontId="0" fillId="34" borderId="13" xfId="60" applyNumberFormat="1" applyFill="1" applyBorder="1" applyAlignment="1">
      <alignment horizontal="right" vertical="center"/>
      <protection/>
    </xf>
    <xf numFmtId="0" fontId="84" fillId="34" borderId="13" xfId="60" applyFont="1" applyFill="1" applyBorder="1" applyAlignment="1">
      <alignment vertical="center" wrapText="1"/>
      <protection/>
    </xf>
    <xf numFmtId="0" fontId="84" fillId="34" borderId="13" xfId="60" applyFont="1" applyFill="1" applyBorder="1" applyAlignment="1">
      <alignment vertical="center"/>
      <protection/>
    </xf>
    <xf numFmtId="0" fontId="85" fillId="33" borderId="36" xfId="60" applyFont="1" applyFill="1" applyBorder="1">
      <alignment vertical="center"/>
      <protection/>
    </xf>
    <xf numFmtId="0" fontId="85" fillId="33" borderId="12" xfId="60" applyFont="1" applyFill="1" applyBorder="1">
      <alignment vertical="center"/>
      <protection/>
    </xf>
    <xf numFmtId="0" fontId="85" fillId="12" borderId="14" xfId="60" applyFont="1" applyFill="1" applyBorder="1">
      <alignment vertical="center"/>
      <protection/>
    </xf>
    <xf numFmtId="0" fontId="85" fillId="33" borderId="13" xfId="60" applyFont="1" applyFill="1" applyBorder="1">
      <alignment vertical="center"/>
      <protection/>
    </xf>
    <xf numFmtId="0" fontId="85" fillId="12" borderId="14" xfId="60" applyFont="1" applyFill="1" applyBorder="1" applyAlignment="1">
      <alignment vertical="center"/>
      <protection/>
    </xf>
    <xf numFmtId="179" fontId="62" fillId="34" borderId="11" xfId="60" applyNumberFormat="1" applyFont="1" applyFill="1" applyBorder="1" applyAlignment="1">
      <alignment horizontal="right" vertical="center"/>
      <protection/>
    </xf>
    <xf numFmtId="0" fontId="85" fillId="34" borderId="11" xfId="60" applyFont="1" applyFill="1" applyBorder="1" applyAlignment="1">
      <alignment vertical="center" wrapText="1"/>
      <protection/>
    </xf>
    <xf numFmtId="0" fontId="76" fillId="34" borderId="0" xfId="60" applyFont="1" applyFill="1" applyBorder="1">
      <alignment vertical="center"/>
      <protection/>
    </xf>
    <xf numFmtId="0" fontId="0" fillId="34" borderId="0" xfId="60" applyFill="1">
      <alignment vertical="center"/>
      <protection/>
    </xf>
    <xf numFmtId="0" fontId="76" fillId="34" borderId="25" xfId="60" applyFont="1" applyFill="1" applyBorder="1">
      <alignment vertical="center"/>
      <protection/>
    </xf>
    <xf numFmtId="0" fontId="0" fillId="34" borderId="26" xfId="60" applyFill="1" applyBorder="1">
      <alignment vertical="center"/>
      <protection/>
    </xf>
    <xf numFmtId="0" fontId="0" fillId="34" borderId="27" xfId="60" applyFill="1" applyBorder="1">
      <alignment vertical="center"/>
      <protection/>
    </xf>
    <xf numFmtId="0" fontId="76" fillId="34" borderId="28" xfId="60" applyFont="1" applyFill="1" applyBorder="1">
      <alignment vertical="center"/>
      <protection/>
    </xf>
    <xf numFmtId="0" fontId="0" fillId="34" borderId="0" xfId="60" applyFill="1" applyBorder="1">
      <alignment vertical="center"/>
      <protection/>
    </xf>
    <xf numFmtId="0" fontId="0" fillId="34" borderId="29" xfId="60" applyFill="1" applyBorder="1">
      <alignment vertical="center"/>
      <protection/>
    </xf>
    <xf numFmtId="0" fontId="0" fillId="34" borderId="28" xfId="60" applyFill="1" applyBorder="1">
      <alignment vertical="center"/>
      <protection/>
    </xf>
    <xf numFmtId="0" fontId="76" fillId="34" borderId="17" xfId="60" applyFont="1" applyFill="1" applyBorder="1">
      <alignment vertical="center"/>
      <protection/>
    </xf>
    <xf numFmtId="0" fontId="76" fillId="34" borderId="37" xfId="60" applyFont="1" applyFill="1" applyBorder="1">
      <alignment vertical="center"/>
      <protection/>
    </xf>
    <xf numFmtId="0" fontId="76" fillId="34" borderId="21" xfId="60" applyFont="1" applyFill="1" applyBorder="1">
      <alignment vertical="center"/>
      <protection/>
    </xf>
    <xf numFmtId="0" fontId="76" fillId="34" borderId="38" xfId="60" applyFont="1" applyFill="1" applyBorder="1">
      <alignment vertical="center"/>
      <protection/>
    </xf>
    <xf numFmtId="0" fontId="76" fillId="34" borderId="19" xfId="60" applyFont="1" applyFill="1" applyBorder="1">
      <alignment vertical="center"/>
      <protection/>
    </xf>
    <xf numFmtId="0" fontId="76" fillId="34" borderId="30" xfId="60" applyFont="1" applyFill="1" applyBorder="1">
      <alignment vertical="center"/>
      <protection/>
    </xf>
    <xf numFmtId="0" fontId="0" fillId="34" borderId="30" xfId="60" applyFill="1" applyBorder="1">
      <alignment vertical="center"/>
      <protection/>
    </xf>
    <xf numFmtId="0" fontId="76" fillId="34" borderId="26" xfId="60" applyFont="1" applyFill="1" applyBorder="1">
      <alignment vertical="center"/>
      <protection/>
    </xf>
    <xf numFmtId="0" fontId="76" fillId="34" borderId="31" xfId="60" applyFont="1" applyFill="1" applyBorder="1">
      <alignment vertical="center"/>
      <protection/>
    </xf>
    <xf numFmtId="0" fontId="0" fillId="34" borderId="32" xfId="60" applyFill="1" applyBorder="1">
      <alignment vertical="center"/>
      <protection/>
    </xf>
    <xf numFmtId="0" fontId="0" fillId="34" borderId="33" xfId="60" applyFill="1" applyBorder="1">
      <alignment vertical="center"/>
      <protection/>
    </xf>
    <xf numFmtId="0" fontId="84" fillId="12" borderId="13" xfId="60" applyFont="1" applyFill="1" applyBorder="1" applyAlignment="1">
      <alignment vertical="center" wrapText="1"/>
      <protection/>
    </xf>
    <xf numFmtId="0" fontId="66" fillId="0" borderId="0" xfId="60" applyFont="1">
      <alignment vertical="center"/>
      <protection/>
    </xf>
    <xf numFmtId="0" fontId="85" fillId="33" borderId="10" xfId="60" applyFont="1" applyFill="1" applyBorder="1" applyAlignment="1">
      <alignment vertical="center" wrapText="1"/>
      <protection/>
    </xf>
    <xf numFmtId="0" fontId="62" fillId="33" borderId="10" xfId="60" applyFont="1" applyFill="1" applyBorder="1" applyAlignment="1">
      <alignment horizontal="right" vertical="center"/>
      <protection/>
    </xf>
    <xf numFmtId="179" fontId="62" fillId="33" borderId="10" xfId="60" applyNumberFormat="1" applyFont="1" applyFill="1" applyBorder="1" applyAlignment="1">
      <alignment horizontal="right" vertical="center"/>
      <protection/>
    </xf>
    <xf numFmtId="0" fontId="0" fillId="33" borderId="10" xfId="60" applyFill="1" applyBorder="1" applyAlignment="1">
      <alignment horizontal="right" vertical="center"/>
      <protection/>
    </xf>
    <xf numFmtId="0" fontId="85" fillId="33" borderId="12" xfId="60" applyFont="1" applyFill="1" applyBorder="1" applyAlignment="1">
      <alignment vertical="center" wrapText="1" shrinkToFit="1"/>
      <protection/>
    </xf>
    <xf numFmtId="179" fontId="0" fillId="33" borderId="12" xfId="60" applyNumberFormat="1" applyFont="1" applyFill="1" applyBorder="1" applyAlignment="1">
      <alignment horizontal="right" vertical="center"/>
      <protection/>
    </xf>
    <xf numFmtId="0" fontId="85" fillId="33" borderId="12" xfId="60" applyFont="1" applyFill="1" applyBorder="1" applyAlignment="1">
      <alignment vertical="center" wrapText="1"/>
      <protection/>
    </xf>
    <xf numFmtId="0" fontId="85" fillId="33" borderId="10" xfId="60" applyFont="1" applyFill="1" applyBorder="1">
      <alignment vertical="center"/>
      <protection/>
    </xf>
    <xf numFmtId="179" fontId="0" fillId="33" borderId="10" xfId="60" applyNumberFormat="1" applyFill="1" applyBorder="1" applyAlignment="1">
      <alignment horizontal="right" vertical="center"/>
      <protection/>
    </xf>
    <xf numFmtId="179" fontId="0" fillId="33" borderId="12" xfId="60" applyNumberFormat="1" applyFill="1" applyBorder="1" applyAlignment="1">
      <alignment horizontal="right" vertical="center"/>
      <protection/>
    </xf>
    <xf numFmtId="0" fontId="71" fillId="0" borderId="0" xfId="0" applyFont="1" applyAlignment="1">
      <alignment horizontal="justify" vertical="center"/>
    </xf>
    <xf numFmtId="0" fontId="86" fillId="12" borderId="13" xfId="60" applyFont="1" applyFill="1" applyBorder="1" applyAlignment="1">
      <alignment horizontal="center" vertical="center"/>
      <protection/>
    </xf>
    <xf numFmtId="0" fontId="66" fillId="12" borderId="13" xfId="60" applyFont="1" applyFill="1" applyBorder="1" applyAlignment="1">
      <alignment horizontal="center" vertical="center"/>
      <protection/>
    </xf>
    <xf numFmtId="0" fontId="66" fillId="34" borderId="13" xfId="60" applyFont="1" applyFill="1" applyBorder="1" applyAlignment="1">
      <alignment horizontal="center" vertical="center"/>
      <protection/>
    </xf>
    <xf numFmtId="0" fontId="0" fillId="34" borderId="12" xfId="60" applyFill="1" applyBorder="1" applyAlignment="1">
      <alignment horizontal="center" vertical="center"/>
      <protection/>
    </xf>
    <xf numFmtId="0" fontId="87" fillId="33" borderId="10" xfId="60" applyFont="1" applyFill="1" applyBorder="1" applyAlignment="1">
      <alignment horizontal="center" vertical="center"/>
      <protection/>
    </xf>
    <xf numFmtId="0" fontId="87" fillId="34" borderId="10" xfId="60" applyFont="1" applyFill="1" applyBorder="1" applyAlignment="1">
      <alignment horizontal="center" vertical="center"/>
      <protection/>
    </xf>
    <xf numFmtId="0" fontId="86" fillId="33" borderId="11" xfId="60" applyFont="1" applyFill="1" applyBorder="1" applyAlignment="1">
      <alignment horizontal="center" vertical="center"/>
      <protection/>
    </xf>
    <xf numFmtId="0" fontId="86" fillId="33" borderId="12" xfId="60" applyFont="1" applyFill="1" applyBorder="1" applyAlignment="1">
      <alignment horizontal="center" vertical="center"/>
      <protection/>
    </xf>
    <xf numFmtId="0" fontId="86" fillId="33" borderId="13" xfId="60" applyFont="1" applyFill="1" applyBorder="1" applyAlignment="1">
      <alignment horizontal="center" vertical="center"/>
      <protection/>
    </xf>
    <xf numFmtId="0" fontId="86" fillId="33" borderId="35" xfId="60" applyFont="1" applyFill="1" applyBorder="1" applyAlignment="1">
      <alignment horizontal="center" vertical="center"/>
      <protection/>
    </xf>
    <xf numFmtId="0" fontId="86" fillId="33" borderId="10" xfId="60" applyFont="1" applyFill="1" applyBorder="1" applyAlignment="1">
      <alignment horizontal="center" vertical="center"/>
      <protection/>
    </xf>
    <xf numFmtId="0" fontId="0" fillId="0" borderId="13" xfId="60" applyFont="1" applyBorder="1" applyAlignment="1">
      <alignment horizontal="center" vertical="center"/>
      <protection/>
    </xf>
    <xf numFmtId="0" fontId="0" fillId="34" borderId="39" xfId="60" applyFill="1" applyBorder="1" applyAlignment="1">
      <alignment horizontal="center" vertical="center" shrinkToFit="1"/>
      <protection/>
    </xf>
    <xf numFmtId="0" fontId="0" fillId="34" borderId="37" xfId="60" applyFill="1" applyBorder="1">
      <alignment vertical="center"/>
      <protection/>
    </xf>
    <xf numFmtId="0" fontId="0" fillId="34" borderId="38" xfId="60" applyFill="1" applyBorder="1">
      <alignment vertical="center"/>
      <protection/>
    </xf>
    <xf numFmtId="0" fontId="0" fillId="35" borderId="13" xfId="60" applyFill="1" applyBorder="1" applyAlignment="1">
      <alignment horizontal="center" vertical="center"/>
      <protection/>
    </xf>
    <xf numFmtId="0" fontId="0" fillId="33" borderId="13" xfId="60" applyFont="1" applyFill="1" applyBorder="1" applyAlignment="1">
      <alignment horizontal="right" vertical="center"/>
      <protection/>
    </xf>
    <xf numFmtId="0" fontId="0" fillId="0" borderId="13" xfId="60" applyFont="1" applyFill="1" applyBorder="1" applyAlignment="1">
      <alignment horizontal="center" vertical="center"/>
      <protection/>
    </xf>
    <xf numFmtId="0" fontId="0" fillId="0" borderId="13" xfId="60" applyFill="1" applyBorder="1" applyAlignment="1">
      <alignment horizontal="center" vertical="center"/>
      <protection/>
    </xf>
    <xf numFmtId="0" fontId="88" fillId="33" borderId="11" xfId="60" applyFont="1" applyFill="1" applyBorder="1" applyAlignment="1">
      <alignment vertical="center" wrapText="1"/>
      <protection/>
    </xf>
    <xf numFmtId="0" fontId="89" fillId="33" borderId="12" xfId="60" applyFont="1" applyFill="1" applyBorder="1" applyAlignment="1">
      <alignment vertical="center" wrapText="1"/>
      <protection/>
    </xf>
    <xf numFmtId="0" fontId="85" fillId="33" borderId="13" xfId="60" applyFont="1" applyFill="1" applyBorder="1" applyAlignment="1">
      <alignment vertical="center" wrapText="1"/>
      <protection/>
    </xf>
    <xf numFmtId="0" fontId="86" fillId="33" borderId="12" xfId="60" applyFont="1" applyFill="1" applyBorder="1" applyAlignment="1">
      <alignment horizontal="center" vertical="center" shrinkToFit="1"/>
      <protection/>
    </xf>
    <xf numFmtId="0" fontId="0" fillId="34" borderId="13" xfId="60" applyFill="1" applyBorder="1">
      <alignment vertical="center"/>
      <protection/>
    </xf>
    <xf numFmtId="0" fontId="0" fillId="34" borderId="13" xfId="60" applyFill="1" applyBorder="1" applyAlignment="1">
      <alignment horizontal="center" vertical="center"/>
      <protection/>
    </xf>
    <xf numFmtId="0" fontId="0" fillId="34" borderId="16" xfId="60" applyFill="1" applyBorder="1">
      <alignment vertical="center"/>
      <protection/>
    </xf>
    <xf numFmtId="0" fontId="0" fillId="34" borderId="15" xfId="60" applyFill="1" applyBorder="1">
      <alignment vertical="center"/>
      <protection/>
    </xf>
    <xf numFmtId="0" fontId="14" fillId="0" borderId="0" xfId="0" applyFont="1" applyAlignment="1">
      <alignment vertical="center"/>
    </xf>
    <xf numFmtId="0" fontId="90" fillId="33" borderId="36" xfId="60" applyFont="1" applyFill="1" applyBorder="1">
      <alignment vertical="center"/>
      <protection/>
    </xf>
    <xf numFmtId="0" fontId="90" fillId="33" borderId="12" xfId="60" applyFont="1" applyFill="1" applyBorder="1">
      <alignment vertical="center"/>
      <protection/>
    </xf>
    <xf numFmtId="0" fontId="90" fillId="12" borderId="14" xfId="60" applyFont="1" applyFill="1" applyBorder="1">
      <alignment vertical="center"/>
      <protection/>
    </xf>
    <xf numFmtId="0" fontId="90" fillId="33" borderId="13" xfId="60" applyFont="1" applyFill="1" applyBorder="1">
      <alignment vertical="center"/>
      <protection/>
    </xf>
    <xf numFmtId="0" fontId="90" fillId="12" borderId="14" xfId="60" applyFont="1" applyFill="1" applyBorder="1" applyAlignment="1">
      <alignment vertical="center"/>
      <protection/>
    </xf>
    <xf numFmtId="0" fontId="90" fillId="34" borderId="11" xfId="60" applyFont="1" applyFill="1" applyBorder="1" applyAlignment="1">
      <alignment vertical="center" wrapText="1"/>
      <protection/>
    </xf>
    <xf numFmtId="0" fontId="90" fillId="33" borderId="10" xfId="60" applyFont="1" applyFill="1" applyBorder="1" applyAlignment="1">
      <alignment vertical="center" wrapText="1"/>
      <protection/>
    </xf>
    <xf numFmtId="0" fontId="90" fillId="34" borderId="10" xfId="60" applyFont="1" applyFill="1" applyBorder="1" applyAlignment="1">
      <alignment vertical="center" wrapText="1"/>
      <protection/>
    </xf>
    <xf numFmtId="0" fontId="90" fillId="34" borderId="11" xfId="60" applyFont="1" applyFill="1" applyBorder="1">
      <alignment vertical="center"/>
      <protection/>
    </xf>
    <xf numFmtId="0" fontId="90" fillId="34" borderId="10" xfId="60" applyFont="1" applyFill="1" applyBorder="1">
      <alignment vertical="center"/>
      <protection/>
    </xf>
    <xf numFmtId="0" fontId="90" fillId="33" borderId="10" xfId="60" applyFont="1" applyFill="1" applyBorder="1">
      <alignment vertical="center"/>
      <protection/>
    </xf>
    <xf numFmtId="0" fontId="62" fillId="33" borderId="14" xfId="60" applyFont="1" applyFill="1" applyBorder="1" applyAlignment="1">
      <alignment horizontal="right" vertical="center"/>
      <protection/>
    </xf>
    <xf numFmtId="0" fontId="90" fillId="33" borderId="14" xfId="60" applyFont="1" applyFill="1" applyBorder="1" applyAlignment="1">
      <alignment vertical="center" wrapText="1" shrinkToFit="1"/>
      <protection/>
    </xf>
    <xf numFmtId="0" fontId="87" fillId="33" borderId="14" xfId="60" applyFont="1" applyFill="1" applyBorder="1" applyAlignment="1">
      <alignment horizontal="center" vertical="center" shrinkToFit="1"/>
      <protection/>
    </xf>
    <xf numFmtId="0" fontId="0" fillId="33" borderId="14" xfId="60" applyFill="1" applyBorder="1" applyAlignment="1">
      <alignment horizontal="right" vertical="center"/>
      <protection/>
    </xf>
    <xf numFmtId="179" fontId="0" fillId="33" borderId="14" xfId="60" applyNumberFormat="1" applyFont="1" applyFill="1" applyBorder="1" applyAlignment="1">
      <alignment horizontal="right" vertical="center"/>
      <protection/>
    </xf>
    <xf numFmtId="0" fontId="62" fillId="33" borderId="11" xfId="60" applyFont="1" applyFill="1" applyBorder="1" applyAlignment="1">
      <alignment horizontal="right" vertical="center"/>
      <protection/>
    </xf>
    <xf numFmtId="179" fontId="62" fillId="33" borderId="11" xfId="60" applyNumberFormat="1" applyFont="1" applyFill="1" applyBorder="1" applyAlignment="1">
      <alignment horizontal="right" vertical="center"/>
      <protection/>
    </xf>
    <xf numFmtId="0" fontId="85" fillId="33" borderId="11" xfId="60" applyFont="1" applyFill="1" applyBorder="1" applyAlignment="1">
      <alignment horizontal="left" vertical="center" wrapText="1"/>
      <protection/>
    </xf>
    <xf numFmtId="0" fontId="90" fillId="34" borderId="12" xfId="60" applyFont="1" applyFill="1" applyBorder="1" applyAlignment="1">
      <alignment vertical="center" wrapText="1" shrinkToFit="1"/>
      <protection/>
    </xf>
    <xf numFmtId="0" fontId="87" fillId="34" borderId="12" xfId="60" applyFont="1" applyFill="1" applyBorder="1" applyAlignment="1">
      <alignment horizontal="center" vertical="center" shrinkToFit="1"/>
      <protection/>
    </xf>
    <xf numFmtId="179" fontId="0" fillId="34" borderId="12" xfId="60" applyNumberFormat="1" applyFont="1" applyFill="1" applyBorder="1" applyAlignment="1">
      <alignment horizontal="right" vertical="center"/>
      <protection/>
    </xf>
    <xf numFmtId="0" fontId="85" fillId="34" borderId="12" xfId="60" applyFont="1" applyFill="1" applyBorder="1" applyAlignment="1">
      <alignment vertical="center" wrapText="1"/>
      <protection/>
    </xf>
    <xf numFmtId="0" fontId="0" fillId="0" borderId="40" xfId="60" applyBorder="1">
      <alignment vertical="center"/>
      <protection/>
    </xf>
    <xf numFmtId="0" fontId="0" fillId="0" borderId="40" xfId="60" applyBorder="1" applyAlignment="1">
      <alignment horizontal="center" vertical="center"/>
      <protection/>
    </xf>
    <xf numFmtId="0" fontId="0" fillId="0" borderId="41" xfId="60" applyBorder="1">
      <alignment vertical="center"/>
      <protection/>
    </xf>
    <xf numFmtId="0" fontId="0" fillId="0" borderId="42" xfId="60" applyBorder="1">
      <alignment vertical="center"/>
      <protection/>
    </xf>
    <xf numFmtId="0" fontId="0" fillId="33" borderId="40" xfId="60" applyFill="1" applyBorder="1" applyAlignment="1">
      <alignment horizontal="center" vertical="center"/>
      <protection/>
    </xf>
    <xf numFmtId="0" fontId="62" fillId="33" borderId="40" xfId="60" applyFont="1" applyFill="1" applyBorder="1" applyAlignment="1">
      <alignment horizontal="right" vertical="center"/>
      <protection/>
    </xf>
    <xf numFmtId="179" fontId="62" fillId="33" borderId="40" xfId="60" applyNumberFormat="1" applyFont="1" applyFill="1" applyBorder="1" applyAlignment="1">
      <alignment horizontal="right" vertical="center"/>
      <protection/>
    </xf>
    <xf numFmtId="0" fontId="85" fillId="33" borderId="40" xfId="60" applyFont="1" applyFill="1" applyBorder="1" applyAlignment="1">
      <alignment vertical="center" wrapText="1"/>
      <protection/>
    </xf>
    <xf numFmtId="0" fontId="85" fillId="12" borderId="34" xfId="60" applyFont="1" applyFill="1" applyBorder="1" applyAlignment="1">
      <alignment vertical="center"/>
      <protection/>
    </xf>
    <xf numFmtId="0" fontId="85" fillId="33" borderId="11" xfId="60" applyFont="1" applyFill="1" applyBorder="1">
      <alignment vertical="center"/>
      <protection/>
    </xf>
    <xf numFmtId="0" fontId="71" fillId="0" borderId="0" xfId="0" applyFont="1" applyBorder="1" applyAlignment="1" quotePrefix="1">
      <alignment horizontal="center" vertical="center"/>
    </xf>
    <xf numFmtId="0" fontId="71" fillId="0" borderId="0" xfId="0" applyFont="1" applyBorder="1" applyAlignment="1">
      <alignment horizontal="center" vertical="center"/>
    </xf>
    <xf numFmtId="0" fontId="13" fillId="0" borderId="0" xfId="0" applyFont="1" applyFill="1" applyBorder="1" applyAlignment="1">
      <alignment vertical="top" wrapText="1" shrinkToFit="1"/>
    </xf>
    <xf numFmtId="0" fontId="91" fillId="0" borderId="0" xfId="0" applyFont="1" applyBorder="1" applyAlignment="1">
      <alignment horizontal="center" vertical="center" shrinkToFit="1"/>
    </xf>
    <xf numFmtId="0" fontId="3" fillId="0" borderId="0" xfId="0" applyFont="1" applyBorder="1" applyAlignment="1">
      <alignment vertical="center"/>
    </xf>
    <xf numFmtId="0" fontId="71" fillId="0" borderId="0" xfId="0" applyFont="1" applyBorder="1" applyAlignment="1">
      <alignment horizontal="right" vertical="center"/>
    </xf>
    <xf numFmtId="0" fontId="14" fillId="0" borderId="0" xfId="0" applyFont="1" applyBorder="1" applyAlignment="1">
      <alignment horizontal="right" vertical="center"/>
    </xf>
    <xf numFmtId="0" fontId="81" fillId="0" borderId="0" xfId="0" applyFont="1" applyBorder="1" applyAlignment="1">
      <alignment horizontal="center" vertical="center" shrinkToFit="1"/>
    </xf>
    <xf numFmtId="0" fontId="13" fillId="0" borderId="32" xfId="0" applyFont="1" applyFill="1" applyBorder="1" applyAlignment="1">
      <alignment vertical="top" wrapText="1" shrinkToFit="1"/>
    </xf>
    <xf numFmtId="0" fontId="71" fillId="0" borderId="0" xfId="0" applyFont="1" applyBorder="1" applyAlignment="1" applyProtection="1">
      <alignment vertical="center" wrapText="1" shrinkToFit="1"/>
      <protection locked="0"/>
    </xf>
    <xf numFmtId="0" fontId="92" fillId="0" borderId="0" xfId="0" applyFont="1" applyBorder="1" applyAlignment="1">
      <alignment vertical="center" wrapText="1"/>
    </xf>
    <xf numFmtId="0" fontId="71" fillId="0" borderId="0" xfId="0" applyFont="1" applyBorder="1" applyAlignment="1" applyProtection="1">
      <alignment horizontal="right" vertical="center" wrapText="1" shrinkToFit="1"/>
      <protection locked="0"/>
    </xf>
    <xf numFmtId="0" fontId="92" fillId="0" borderId="0" xfId="0" applyFont="1" applyBorder="1" applyAlignment="1">
      <alignment horizontal="right" vertical="center" wrapText="1"/>
    </xf>
    <xf numFmtId="0" fontId="14" fillId="0" borderId="0" xfId="0" applyFont="1" applyBorder="1" applyAlignment="1">
      <alignment horizontal="center" vertical="center"/>
    </xf>
    <xf numFmtId="0" fontId="3" fillId="0" borderId="0" xfId="0" applyFont="1" applyBorder="1" applyAlignment="1">
      <alignment vertical="center" shrinkToFit="1"/>
    </xf>
    <xf numFmtId="0" fontId="71" fillId="0" borderId="0" xfId="0" applyFont="1" applyBorder="1" applyAlignment="1">
      <alignment vertical="center" shrinkToFit="1"/>
    </xf>
    <xf numFmtId="0" fontId="71" fillId="0" borderId="29" xfId="0" applyFont="1" applyBorder="1" applyAlignment="1">
      <alignment vertical="center" shrinkToFit="1"/>
    </xf>
    <xf numFmtId="0" fontId="14" fillId="0" borderId="0" xfId="0" applyFont="1" applyBorder="1" applyAlignment="1">
      <alignment horizontal="left" vertical="center" wrapText="1" shrinkToFit="1"/>
    </xf>
    <xf numFmtId="0" fontId="13" fillId="0" borderId="25" xfId="0" applyFont="1" applyFill="1" applyBorder="1" applyAlignment="1">
      <alignment horizontal="left" vertical="top" wrapText="1" shrinkToFit="1"/>
    </xf>
    <xf numFmtId="0" fontId="13" fillId="0" borderId="26" xfId="0" applyFont="1" applyFill="1" applyBorder="1" applyAlignment="1">
      <alignment horizontal="left" vertical="top" wrapText="1" shrinkToFit="1"/>
    </xf>
    <xf numFmtId="0" fontId="13" fillId="0" borderId="27" xfId="0" applyFont="1" applyFill="1" applyBorder="1" applyAlignment="1">
      <alignment horizontal="left" vertical="top" wrapText="1" shrinkToFit="1"/>
    </xf>
    <xf numFmtId="0" fontId="13" fillId="0" borderId="28"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29" xfId="0" applyFont="1" applyFill="1" applyBorder="1" applyAlignment="1">
      <alignment horizontal="left" vertical="top" wrapText="1" shrinkToFit="1"/>
    </xf>
    <xf numFmtId="0" fontId="13" fillId="0" borderId="31" xfId="0" applyFont="1" applyFill="1" applyBorder="1" applyAlignment="1">
      <alignment horizontal="left" vertical="top" wrapText="1" shrinkToFit="1"/>
    </xf>
    <xf numFmtId="0" fontId="13" fillId="0" borderId="32" xfId="0" applyFont="1" applyFill="1" applyBorder="1" applyAlignment="1">
      <alignment horizontal="left" vertical="top" wrapText="1" shrinkToFit="1"/>
    </xf>
    <xf numFmtId="0" fontId="13" fillId="0" borderId="33" xfId="0" applyFont="1" applyFill="1" applyBorder="1" applyAlignment="1">
      <alignment horizontal="left" vertical="top" wrapText="1" shrinkToFit="1"/>
    </xf>
    <xf numFmtId="0" fontId="93" fillId="0" borderId="0" xfId="0" applyFont="1" applyBorder="1" applyAlignment="1">
      <alignment horizontal="right" vertical="center" shrinkToFit="1"/>
    </xf>
    <xf numFmtId="0" fontId="93" fillId="0" borderId="29" xfId="0" applyFont="1" applyBorder="1" applyAlignment="1">
      <alignment horizontal="right" vertical="center" shrinkToFit="1"/>
    </xf>
    <xf numFmtId="178" fontId="3" fillId="0" borderId="0" xfId="0" applyNumberFormat="1" applyFont="1" applyBorder="1" applyAlignment="1" applyProtection="1">
      <alignment horizontal="right" vertical="center" shrinkToFit="1"/>
      <protection locked="0"/>
    </xf>
    <xf numFmtId="0" fontId="71" fillId="0" borderId="0" xfId="0" applyFont="1" applyBorder="1" applyAlignment="1" applyProtection="1">
      <alignment vertical="center" shrinkToFit="1"/>
      <protection locked="0"/>
    </xf>
    <xf numFmtId="0" fontId="92" fillId="0" borderId="0" xfId="0" applyFont="1" applyBorder="1" applyAlignment="1" applyProtection="1">
      <alignment vertical="center" shrinkToFit="1"/>
      <protection locked="0"/>
    </xf>
    <xf numFmtId="176" fontId="72" fillId="0" borderId="10" xfId="0" applyNumberFormat="1" applyFont="1" applyBorder="1" applyAlignment="1" applyProtection="1">
      <alignment vertical="center" shrinkToFit="1"/>
      <protection locked="0"/>
    </xf>
    <xf numFmtId="176" fontId="72" fillId="0" borderId="12" xfId="0" applyNumberFormat="1" applyFont="1" applyBorder="1" applyAlignment="1" applyProtection="1">
      <alignment vertical="center" shrinkToFit="1"/>
      <protection locked="0"/>
    </xf>
    <xf numFmtId="0" fontId="77" fillId="0" borderId="0" xfId="0" applyFont="1" applyAlignment="1">
      <alignment horizontal="left" vertical="top" wrapText="1"/>
    </xf>
    <xf numFmtId="0" fontId="72" fillId="0" borderId="36" xfId="0" applyFont="1" applyBorder="1" applyAlignment="1">
      <alignment vertical="center" shrinkToFit="1"/>
    </xf>
    <xf numFmtId="0" fontId="72" fillId="0" borderId="13" xfId="0" applyFont="1" applyBorder="1" applyAlignment="1">
      <alignment vertical="center" shrinkToFit="1"/>
    </xf>
    <xf numFmtId="176" fontId="72" fillId="0" borderId="14" xfId="0" applyNumberFormat="1" applyFont="1" applyBorder="1" applyAlignment="1" applyProtection="1">
      <alignment vertical="center" shrinkToFit="1"/>
      <protection locked="0"/>
    </xf>
    <xf numFmtId="176" fontId="72" fillId="0" borderId="13" xfId="0" applyNumberFormat="1" applyFont="1" applyBorder="1" applyAlignment="1" applyProtection="1">
      <alignment vertical="center" shrinkToFit="1"/>
      <protection locked="0"/>
    </xf>
    <xf numFmtId="0" fontId="72" fillId="0" borderId="34" xfId="0" applyFont="1" applyBorder="1" applyAlignment="1">
      <alignment vertical="center"/>
    </xf>
    <xf numFmtId="0" fontId="72" fillId="0" borderId="14" xfId="0" applyFont="1" applyBorder="1" applyAlignment="1">
      <alignment vertical="center"/>
    </xf>
    <xf numFmtId="176" fontId="72" fillId="0" borderId="11" xfId="0" applyNumberFormat="1" applyFont="1" applyBorder="1" applyAlignment="1" applyProtection="1">
      <alignment vertical="center" shrinkToFit="1"/>
      <protection locked="0"/>
    </xf>
    <xf numFmtId="0" fontId="3" fillId="0" borderId="13" xfId="0" applyFont="1" applyBorder="1" applyAlignment="1">
      <alignment vertical="center" shrinkToFit="1"/>
    </xf>
    <xf numFmtId="0" fontId="72" fillId="0" borderId="43" xfId="0" applyFont="1" applyBorder="1" applyAlignment="1">
      <alignment vertical="center" shrinkToFit="1"/>
    </xf>
    <xf numFmtId="176" fontId="72" fillId="0" borderId="43" xfId="0" applyNumberFormat="1" applyFont="1" applyBorder="1" applyAlignment="1" applyProtection="1">
      <alignment vertical="center" shrinkToFit="1"/>
      <protection locked="0"/>
    </xf>
    <xf numFmtId="0" fontId="72" fillId="0" borderId="13" xfId="0" applyFont="1" applyBorder="1" applyAlignment="1" applyProtection="1">
      <alignment horizontal="center" vertical="center" shrinkToFit="1"/>
      <protection locked="0"/>
    </xf>
    <xf numFmtId="176" fontId="72" fillId="0" borderId="25" xfId="0" applyNumberFormat="1" applyFont="1" applyBorder="1" applyAlignment="1" applyProtection="1">
      <alignment vertical="center" wrapText="1" shrinkToFit="1"/>
      <protection locked="0"/>
    </xf>
    <xf numFmtId="176" fontId="72" fillId="0" borderId="27" xfId="0" applyNumberFormat="1" applyFont="1" applyBorder="1" applyAlignment="1" applyProtection="1">
      <alignment vertical="center" wrapText="1" shrinkToFit="1"/>
      <protection locked="0"/>
    </xf>
    <xf numFmtId="0" fontId="0" fillId="0" borderId="28" xfId="0" applyBorder="1" applyAlignment="1" applyProtection="1">
      <alignment vertical="center" wrapText="1" shrinkToFit="1"/>
      <protection locked="0"/>
    </xf>
    <xf numFmtId="0" fontId="0" fillId="0" borderId="29" xfId="0" applyBorder="1" applyAlignment="1" applyProtection="1">
      <alignment vertical="center" wrapText="1" shrinkToFit="1"/>
      <protection locked="0"/>
    </xf>
    <xf numFmtId="0" fontId="0" fillId="0" borderId="31" xfId="0" applyBorder="1" applyAlignment="1" applyProtection="1">
      <alignment vertical="center" wrapText="1" shrinkToFit="1"/>
      <protection locked="0"/>
    </xf>
    <xf numFmtId="0" fontId="0" fillId="0" borderId="33" xfId="0" applyBorder="1" applyAlignment="1" applyProtection="1">
      <alignment vertical="center" wrapText="1" shrinkToFit="1"/>
      <protection locked="0"/>
    </xf>
    <xf numFmtId="0" fontId="81" fillId="33" borderId="13" xfId="0" applyFont="1" applyFill="1" applyBorder="1" applyAlignment="1">
      <alignment horizontal="center" vertical="center"/>
    </xf>
    <xf numFmtId="0" fontId="79" fillId="33" borderId="13" xfId="0" applyFont="1" applyFill="1" applyBorder="1" applyAlignment="1">
      <alignment horizontal="center" vertical="top" wrapText="1"/>
    </xf>
    <xf numFmtId="0" fontId="74" fillId="0" borderId="13" xfId="0" applyFont="1" applyBorder="1" applyAlignment="1">
      <alignment vertical="center" wrapText="1"/>
    </xf>
    <xf numFmtId="0" fontId="75" fillId="0" borderId="13" xfId="0" applyFont="1" applyBorder="1" applyAlignment="1">
      <alignment vertical="center"/>
    </xf>
    <xf numFmtId="0" fontId="74" fillId="0" borderId="13" xfId="0" applyFont="1" applyFill="1" applyBorder="1" applyAlignment="1">
      <alignment vertical="center" shrinkToFit="1"/>
    </xf>
    <xf numFmtId="0" fontId="0" fillId="0" borderId="13" xfId="0" applyBorder="1" applyAlignment="1">
      <alignment vertical="center" shrinkToFit="1"/>
    </xf>
    <xf numFmtId="0" fontId="71" fillId="0" borderId="28" xfId="0" applyFont="1" applyFill="1" applyBorder="1" applyAlignment="1">
      <alignment vertical="center" shrinkToFit="1"/>
    </xf>
    <xf numFmtId="0" fontId="71" fillId="0" borderId="0" xfId="0" applyFont="1" applyFill="1" applyBorder="1" applyAlignment="1">
      <alignment vertical="center" shrinkToFit="1"/>
    </xf>
    <xf numFmtId="0" fontId="72" fillId="0" borderId="13" xfId="0" applyFont="1" applyBorder="1" applyAlignment="1">
      <alignment horizontal="center" vertical="center" shrinkToFit="1"/>
    </xf>
    <xf numFmtId="0" fontId="71" fillId="0" borderId="13" xfId="0" applyFont="1" applyBorder="1" applyAlignment="1">
      <alignment horizontal="center" vertical="center" wrapText="1" shrinkToFit="1"/>
    </xf>
    <xf numFmtId="0" fontId="94" fillId="0" borderId="13" xfId="0" applyFont="1" applyBorder="1" applyAlignment="1">
      <alignment horizontal="center" vertical="center" shrinkToFit="1"/>
    </xf>
    <xf numFmtId="0" fontId="81" fillId="33" borderId="25" xfId="0" applyFont="1" applyFill="1" applyBorder="1" applyAlignment="1">
      <alignment horizontal="center" vertical="center" wrapText="1"/>
    </xf>
    <xf numFmtId="0" fontId="81" fillId="33" borderId="27" xfId="0" applyFont="1" applyFill="1" applyBorder="1" applyAlignment="1">
      <alignment horizontal="center" vertical="center" wrapText="1"/>
    </xf>
    <xf numFmtId="0" fontId="81" fillId="33" borderId="31" xfId="0" applyFont="1" applyFill="1" applyBorder="1" applyAlignment="1">
      <alignment horizontal="center" vertical="center" wrapText="1"/>
    </xf>
    <xf numFmtId="0" fontId="81" fillId="33" borderId="33" xfId="0" applyFont="1" applyFill="1" applyBorder="1" applyAlignment="1">
      <alignment horizontal="center" vertical="center" wrapText="1"/>
    </xf>
    <xf numFmtId="0" fontId="81" fillId="33" borderId="16" xfId="0" applyFont="1" applyFill="1" applyBorder="1" applyAlignment="1">
      <alignment horizontal="left" vertical="top" wrapText="1"/>
    </xf>
    <xf numFmtId="0" fontId="81" fillId="33" borderId="39" xfId="0" applyFont="1" applyFill="1" applyBorder="1" applyAlignment="1">
      <alignment horizontal="left" vertical="top" wrapText="1"/>
    </xf>
    <xf numFmtId="0" fontId="81" fillId="33" borderId="15" xfId="0" applyFont="1" applyFill="1" applyBorder="1" applyAlignment="1">
      <alignment horizontal="left" vertical="top" wrapText="1"/>
    </xf>
    <xf numFmtId="0" fontId="81" fillId="33" borderId="13" xfId="0" applyFont="1" applyFill="1" applyBorder="1" applyAlignment="1">
      <alignment horizontal="left" vertical="center" wrapText="1"/>
    </xf>
    <xf numFmtId="0" fontId="81" fillId="33" borderId="13" xfId="0" applyFont="1" applyFill="1" applyBorder="1" applyAlignment="1">
      <alignment horizontal="center" vertical="center" wrapText="1"/>
    </xf>
    <xf numFmtId="0" fontId="79" fillId="33" borderId="16" xfId="0" applyFont="1" applyFill="1" applyBorder="1" applyAlignment="1">
      <alignment horizontal="center" vertical="center" wrapText="1" shrinkToFit="1"/>
    </xf>
    <xf numFmtId="0" fontId="79" fillId="33" borderId="39" xfId="0" applyFont="1" applyFill="1" applyBorder="1" applyAlignment="1">
      <alignment horizontal="center" vertical="center" wrapText="1" shrinkToFit="1"/>
    </xf>
    <xf numFmtId="0" fontId="79" fillId="33" borderId="16" xfId="0" applyFont="1" applyFill="1" applyBorder="1" applyAlignment="1">
      <alignment horizontal="center" vertical="top" wrapText="1" shrinkToFit="1"/>
    </xf>
    <xf numFmtId="0" fontId="79" fillId="33" borderId="39" xfId="0" applyFont="1" applyFill="1" applyBorder="1" applyAlignment="1">
      <alignment horizontal="center" vertical="top" wrapText="1" shrinkToFit="1"/>
    </xf>
    <xf numFmtId="0" fontId="81" fillId="0" borderId="0" xfId="0" applyFont="1" applyFill="1" applyAlignment="1">
      <alignment horizontal="left" vertical="center" wrapText="1"/>
    </xf>
    <xf numFmtId="0" fontId="95" fillId="34" borderId="13" xfId="0" applyFont="1" applyFill="1" applyBorder="1" applyAlignment="1">
      <alignment vertical="center" wrapText="1"/>
    </xf>
    <xf numFmtId="0" fontId="62" fillId="34" borderId="13" xfId="0" applyFont="1" applyFill="1" applyBorder="1" applyAlignment="1">
      <alignment vertical="center" wrapText="1"/>
    </xf>
    <xf numFmtId="0" fontId="80" fillId="34" borderId="13" xfId="0" applyFont="1" applyFill="1" applyBorder="1" applyAlignment="1" applyProtection="1">
      <alignment vertical="center" wrapText="1"/>
      <protection locked="0"/>
    </xf>
    <xf numFmtId="0" fontId="79" fillId="0" borderId="0" xfId="0" applyFont="1" applyFill="1" applyBorder="1" applyAlignment="1">
      <alignment horizontal="left" vertical="top" wrapText="1"/>
    </xf>
    <xf numFmtId="0" fontId="77" fillId="0" borderId="31" xfId="0" applyFont="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72" fillId="0" borderId="16" xfId="0" applyFont="1" applyBorder="1" applyAlignment="1" applyProtection="1">
      <alignment vertical="center" shrinkToFit="1"/>
      <protection locked="0"/>
    </xf>
    <xf numFmtId="0" fontId="0" fillId="0" borderId="39"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79" fillId="33" borderId="13" xfId="0" applyFont="1" applyFill="1" applyBorder="1" applyAlignment="1">
      <alignment horizontal="center" vertical="center" wrapText="1" shrinkToFit="1"/>
    </xf>
    <xf numFmtId="0" fontId="79" fillId="33" borderId="16" xfId="0" applyFont="1" applyFill="1" applyBorder="1" applyAlignment="1" applyProtection="1">
      <alignment horizontal="center" vertical="top" wrapText="1" shrinkToFit="1"/>
      <protection locked="0"/>
    </xf>
    <xf numFmtId="0" fontId="79" fillId="33" borderId="39" xfId="0" applyFont="1" applyFill="1" applyBorder="1" applyAlignment="1" applyProtection="1">
      <alignment horizontal="center" vertical="top" wrapText="1" shrinkToFit="1"/>
      <protection locked="0"/>
    </xf>
    <xf numFmtId="0" fontId="79" fillId="33" borderId="15" xfId="0" applyFont="1" applyFill="1" applyBorder="1" applyAlignment="1" applyProtection="1">
      <alignment horizontal="center" vertical="top" wrapText="1" shrinkToFit="1"/>
      <protection locked="0"/>
    </xf>
    <xf numFmtId="0" fontId="79" fillId="33" borderId="15" xfId="0" applyFont="1" applyFill="1" applyBorder="1" applyAlignment="1">
      <alignment horizontal="center" vertical="top" wrapText="1" shrinkToFit="1"/>
    </xf>
    <xf numFmtId="0" fontId="72" fillId="0" borderId="0" xfId="0" applyFont="1" applyAlignment="1">
      <alignment vertical="center"/>
    </xf>
    <xf numFmtId="0" fontId="72" fillId="0" borderId="0" xfId="0" applyFont="1" applyAlignment="1" applyProtection="1">
      <alignment vertical="center" shrinkToFit="1"/>
      <protection/>
    </xf>
    <xf numFmtId="0" fontId="94" fillId="0" borderId="0" xfId="0" applyFont="1" applyAlignment="1" applyProtection="1">
      <alignment vertical="center" shrinkToFit="1"/>
      <protection/>
    </xf>
    <xf numFmtId="0" fontId="81" fillId="0" borderId="32" xfId="0" applyFont="1" applyBorder="1" applyAlignment="1">
      <alignment horizontal="left" vertical="top" wrapText="1"/>
    </xf>
    <xf numFmtId="0" fontId="72" fillId="0" borderId="16" xfId="0" applyFont="1" applyBorder="1" applyAlignment="1">
      <alignment vertical="center" shrinkToFit="1"/>
    </xf>
    <xf numFmtId="0" fontId="0" fillId="0" borderId="39" xfId="0" applyBorder="1" applyAlignment="1">
      <alignment vertical="center" shrinkToFit="1"/>
    </xf>
    <xf numFmtId="0" fontId="0" fillId="0" borderId="15" xfId="0" applyBorder="1" applyAlignment="1">
      <alignment vertical="center" shrinkToFit="1"/>
    </xf>
    <xf numFmtId="0" fontId="72" fillId="0" borderId="16" xfId="0" applyFont="1" applyBorder="1" applyAlignment="1" applyProtection="1">
      <alignment vertical="center" wrapText="1" shrinkToFit="1"/>
      <protection locked="0"/>
    </xf>
    <xf numFmtId="0" fontId="72" fillId="0" borderId="39" xfId="0" applyFont="1" applyBorder="1" applyAlignment="1" applyProtection="1">
      <alignment vertical="center" wrapText="1" shrinkToFit="1"/>
      <protection locked="0"/>
    </xf>
    <xf numFmtId="0" fontId="77" fillId="0" borderId="39" xfId="0" applyFont="1" applyBorder="1" applyAlignment="1" applyProtection="1">
      <alignment vertical="center" shrinkToFit="1"/>
      <protection locked="0"/>
    </xf>
    <xf numFmtId="178" fontId="72" fillId="0" borderId="0" xfId="0" applyNumberFormat="1" applyFont="1" applyAlignment="1" applyProtection="1">
      <alignment horizontal="right" vertical="center" shrinkToFit="1"/>
      <protection/>
    </xf>
    <xf numFmtId="178" fontId="94" fillId="0" borderId="0" xfId="0" applyNumberFormat="1" applyFont="1" applyAlignment="1" applyProtection="1">
      <alignment vertical="center" shrinkToFit="1"/>
      <protection/>
    </xf>
    <xf numFmtId="0" fontId="81" fillId="0" borderId="0" xfId="0" applyFont="1" applyAlignment="1">
      <alignment horizontal="center" vertical="center" shrinkToFit="1"/>
    </xf>
    <xf numFmtId="0" fontId="72" fillId="0" borderId="0" xfId="0" applyFont="1" applyAlignment="1">
      <alignment horizontal="center" vertical="center" shrinkToFit="1"/>
    </xf>
    <xf numFmtId="0" fontId="94" fillId="0" borderId="0" xfId="0" applyFont="1" applyAlignment="1">
      <alignment vertical="center"/>
    </xf>
    <xf numFmtId="0" fontId="79" fillId="0" borderId="0" xfId="0" applyFont="1" applyAlignment="1">
      <alignment horizontal="center" vertical="center"/>
    </xf>
    <xf numFmtId="0" fontId="72" fillId="0" borderId="0" xfId="0" applyFont="1" applyAlignment="1" applyProtection="1">
      <alignment vertical="center" wrapText="1" shrinkToFit="1"/>
      <protection/>
    </xf>
    <xf numFmtId="0" fontId="94" fillId="0" borderId="0" xfId="0" applyFont="1" applyAlignment="1" applyProtection="1">
      <alignment vertical="center" wrapText="1" shrinkToFit="1"/>
      <protection/>
    </xf>
    <xf numFmtId="0" fontId="76" fillId="0" borderId="21" xfId="60" applyFont="1" applyBorder="1" applyAlignment="1">
      <alignment vertical="center" shrinkToFit="1"/>
      <protection/>
    </xf>
    <xf numFmtId="0" fontId="0" fillId="0" borderId="38" xfId="60" applyBorder="1" applyAlignment="1">
      <alignment vertical="center" shrinkToFit="1"/>
      <protection/>
    </xf>
    <xf numFmtId="0" fontId="0" fillId="0" borderId="22" xfId="60" applyBorder="1" applyAlignment="1">
      <alignment vertical="center" shrinkToFit="1"/>
      <protection/>
    </xf>
    <xf numFmtId="0" fontId="66" fillId="12" borderId="36" xfId="60" applyFont="1" applyFill="1" applyBorder="1" applyAlignment="1">
      <alignment vertical="center"/>
      <protection/>
    </xf>
    <xf numFmtId="0" fontId="66" fillId="12" borderId="13" xfId="60" applyFont="1" applyFill="1" applyBorder="1" applyAlignment="1">
      <alignment vertical="center"/>
      <protection/>
    </xf>
    <xf numFmtId="0" fontId="0" fillId="12" borderId="14" xfId="60" applyFill="1" applyBorder="1" applyAlignment="1">
      <alignment vertical="center"/>
      <protection/>
    </xf>
    <xf numFmtId="0" fontId="0" fillId="12" borderId="13" xfId="60" applyFill="1" applyBorder="1" applyAlignment="1">
      <alignment vertical="center"/>
      <protection/>
    </xf>
    <xf numFmtId="0" fontId="0" fillId="0" borderId="44" xfId="60" applyBorder="1" applyAlignment="1">
      <alignment vertical="center"/>
      <protection/>
    </xf>
    <xf numFmtId="0" fontId="0" fillId="0" borderId="23" xfId="60" applyBorder="1" applyAlignment="1">
      <alignment vertical="center"/>
      <protection/>
    </xf>
    <xf numFmtId="0" fontId="76" fillId="0" borderId="17" xfId="60" applyFont="1" applyBorder="1" applyAlignment="1">
      <alignment vertical="center" wrapText="1"/>
      <protection/>
    </xf>
    <xf numFmtId="0" fontId="0" fillId="0" borderId="37" xfId="60" applyBorder="1" applyAlignment="1">
      <alignment vertical="center" wrapText="1"/>
      <protection/>
    </xf>
    <xf numFmtId="0" fontId="0" fillId="0" borderId="18" xfId="60" applyBorder="1" applyAlignment="1">
      <alignment vertical="center" wrapText="1"/>
      <protection/>
    </xf>
    <xf numFmtId="0" fontId="96" fillId="12" borderId="36" xfId="60" applyFont="1" applyFill="1" applyBorder="1" applyAlignment="1">
      <alignment vertical="center"/>
      <protection/>
    </xf>
    <xf numFmtId="0" fontId="96" fillId="12" borderId="13" xfId="60" applyFont="1" applyFill="1" applyBorder="1" applyAlignment="1">
      <alignment vertical="center"/>
      <protection/>
    </xf>
    <xf numFmtId="0" fontId="90" fillId="12" borderId="14" xfId="60" applyFont="1" applyFill="1" applyBorder="1" applyAlignment="1">
      <alignment vertical="center"/>
      <protection/>
    </xf>
    <xf numFmtId="0" fontId="90" fillId="12" borderId="13" xfId="60" applyFont="1" applyFill="1" applyBorder="1" applyAlignment="1">
      <alignment vertical="center"/>
      <protection/>
    </xf>
    <xf numFmtId="0" fontId="97" fillId="34" borderId="36" xfId="60" applyFont="1" applyFill="1" applyBorder="1" applyAlignment="1">
      <alignment vertical="center"/>
      <protection/>
    </xf>
    <xf numFmtId="0" fontId="97" fillId="34" borderId="13" xfId="60" applyFont="1" applyFill="1" applyBorder="1" applyAlignment="1">
      <alignment vertical="center"/>
      <protection/>
    </xf>
    <xf numFmtId="0" fontId="0" fillId="0" borderId="13" xfId="60" applyFill="1" applyBorder="1" applyAlignment="1">
      <alignment vertical="center"/>
      <protection/>
    </xf>
    <xf numFmtId="0" fontId="0" fillId="0" borderId="13" xfId="60" applyBorder="1" applyAlignment="1">
      <alignment vertical="center"/>
      <protection/>
    </xf>
    <xf numFmtId="0" fontId="0" fillId="0" borderId="13" xfId="60" applyFont="1" applyBorder="1" applyAlignment="1">
      <alignment horizontal="center" vertical="center"/>
      <protection/>
    </xf>
    <xf numFmtId="0" fontId="0" fillId="0" borderId="13" xfId="60" applyBorder="1" applyAlignment="1">
      <alignment horizontal="center" vertical="center"/>
      <protection/>
    </xf>
    <xf numFmtId="0" fontId="0" fillId="0" borderId="25" xfId="60" applyBorder="1" applyAlignment="1">
      <alignment horizontal="center" vertical="center" shrinkToFit="1"/>
      <protection/>
    </xf>
    <xf numFmtId="0" fontId="0" fillId="0" borderId="27" xfId="60" applyBorder="1" applyAlignment="1">
      <alignment horizontal="center" vertical="center" shrinkToFit="1"/>
      <protection/>
    </xf>
    <xf numFmtId="0" fontId="0" fillId="0" borderId="31" xfId="60" applyBorder="1" applyAlignment="1">
      <alignment horizontal="center" vertical="center" shrinkToFit="1"/>
      <protection/>
    </xf>
    <xf numFmtId="0" fontId="0" fillId="0" borderId="33" xfId="60" applyBorder="1" applyAlignment="1">
      <alignment horizontal="center" vertical="center" shrinkToFit="1"/>
      <protection/>
    </xf>
    <xf numFmtId="0" fontId="76" fillId="0" borderId="16" xfId="60" applyFont="1" applyBorder="1" applyAlignment="1">
      <alignment horizontal="center" vertical="center" shrinkToFit="1"/>
      <protection/>
    </xf>
    <xf numFmtId="0" fontId="0" fillId="0" borderId="15" xfId="60" applyBorder="1" applyAlignment="1">
      <alignment horizontal="center" vertical="center" shrinkToFit="1"/>
      <protection/>
    </xf>
    <xf numFmtId="0" fontId="76" fillId="0" borderId="39" xfId="60" applyFont="1" applyBorder="1" applyAlignment="1">
      <alignment horizontal="center" vertical="center" shrinkToFit="1"/>
      <protection/>
    </xf>
    <xf numFmtId="0" fontId="76" fillId="0" borderId="15" xfId="60" applyFont="1" applyBorder="1" applyAlignment="1">
      <alignment horizontal="center" vertical="center" shrinkToFit="1"/>
      <protection/>
    </xf>
    <xf numFmtId="0" fontId="0" fillId="0" borderId="36" xfId="60" applyBorder="1" applyAlignment="1">
      <alignment horizontal="center" vertical="center" shrinkToFit="1"/>
      <protection/>
    </xf>
    <xf numFmtId="0" fontId="0" fillId="0" borderId="14" xfId="60" applyBorder="1" applyAlignment="1">
      <alignment horizontal="center" vertical="center" shrinkToFit="1"/>
      <protection/>
    </xf>
    <xf numFmtId="0" fontId="76" fillId="34" borderId="21" xfId="60" applyFont="1" applyFill="1" applyBorder="1" applyAlignment="1">
      <alignment vertical="center" shrinkToFit="1"/>
      <protection/>
    </xf>
    <xf numFmtId="0" fontId="0" fillId="34" borderId="38" xfId="60" applyFill="1" applyBorder="1" applyAlignment="1">
      <alignment vertical="center" shrinkToFit="1"/>
      <protection/>
    </xf>
    <xf numFmtId="0" fontId="0" fillId="34" borderId="22" xfId="60" applyFill="1" applyBorder="1" applyAlignment="1">
      <alignment vertical="center" shrinkToFit="1"/>
      <protection/>
    </xf>
    <xf numFmtId="0" fontId="98" fillId="12" borderId="36" xfId="60" applyFont="1" applyFill="1" applyBorder="1" applyAlignment="1">
      <alignment vertical="center"/>
      <protection/>
    </xf>
    <xf numFmtId="0" fontId="98" fillId="12" borderId="13" xfId="60" applyFont="1" applyFill="1" applyBorder="1" applyAlignment="1">
      <alignment vertical="center"/>
      <protection/>
    </xf>
    <xf numFmtId="0" fontId="62" fillId="0" borderId="36" xfId="60" applyFont="1" applyBorder="1" applyAlignment="1">
      <alignment horizontal="center" vertical="center"/>
      <protection/>
    </xf>
    <xf numFmtId="0" fontId="62" fillId="0" borderId="14" xfId="60" applyFont="1" applyBorder="1" applyAlignment="1">
      <alignment horizontal="center" vertical="center"/>
      <protection/>
    </xf>
    <xf numFmtId="0" fontId="62" fillId="0" borderId="25" xfId="60" applyFont="1" applyFill="1" applyBorder="1" applyAlignment="1">
      <alignment horizontal="center" vertical="center"/>
      <protection/>
    </xf>
    <xf numFmtId="0" fontId="62" fillId="0" borderId="31" xfId="60" applyFont="1" applyFill="1" applyBorder="1" applyAlignment="1">
      <alignment horizontal="center" vertical="center"/>
      <protection/>
    </xf>
    <xf numFmtId="0" fontId="76" fillId="34" borderId="16" xfId="60" applyFont="1" applyFill="1" applyBorder="1" applyAlignment="1">
      <alignment horizontal="center" vertical="center" shrinkToFit="1"/>
      <protection/>
    </xf>
    <xf numFmtId="0" fontId="76" fillId="34" borderId="39" xfId="60" applyFont="1" applyFill="1" applyBorder="1" applyAlignment="1">
      <alignment horizontal="center" vertical="center" shrinkToFit="1"/>
      <protection/>
    </xf>
    <xf numFmtId="0" fontId="0" fillId="34" borderId="15" xfId="60" applyFill="1" applyBorder="1" applyAlignment="1">
      <alignment horizontal="center" vertical="center" shrinkToFit="1"/>
      <protection/>
    </xf>
    <xf numFmtId="0" fontId="76" fillId="34" borderId="15" xfId="60" applyFont="1" applyFill="1" applyBorder="1" applyAlignment="1">
      <alignment horizontal="center" vertical="center" shrinkToFit="1"/>
      <protection/>
    </xf>
    <xf numFmtId="0" fontId="76" fillId="34" borderId="17" xfId="60" applyFont="1" applyFill="1" applyBorder="1" applyAlignment="1">
      <alignment vertical="center" wrapText="1"/>
      <protection/>
    </xf>
    <xf numFmtId="0" fontId="0" fillId="34" borderId="37" xfId="60" applyFill="1" applyBorder="1" applyAlignment="1">
      <alignment vertical="center" wrapText="1"/>
      <protection/>
    </xf>
    <xf numFmtId="0" fontId="0" fillId="34" borderId="18" xfId="60" applyFill="1" applyBorder="1" applyAlignment="1">
      <alignment vertical="center" wrapText="1"/>
      <protection/>
    </xf>
    <xf numFmtId="0" fontId="84" fillId="12" borderId="14" xfId="60" applyFont="1" applyFill="1" applyBorder="1" applyAlignment="1">
      <alignment vertical="center"/>
      <protection/>
    </xf>
    <xf numFmtId="0" fontId="84" fillId="12" borderId="13" xfId="60" applyFont="1" applyFill="1" applyBorder="1" applyAlignment="1">
      <alignment vertical="center"/>
      <protection/>
    </xf>
    <xf numFmtId="0" fontId="85" fillId="12" borderId="14" xfId="60" applyFont="1" applyFill="1" applyBorder="1" applyAlignment="1">
      <alignment vertical="center"/>
      <protection/>
    </xf>
    <xf numFmtId="0" fontId="85" fillId="12" borderId="13" xfId="60" applyFont="1" applyFill="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85725</xdr:colOff>
      <xdr:row>41</xdr:row>
      <xdr:rowOff>0</xdr:rowOff>
    </xdr:from>
    <xdr:ext cx="314325" cy="352425"/>
    <xdr:sp>
      <xdr:nvSpPr>
        <xdr:cNvPr id="1" name="円/楕円 5"/>
        <xdr:cNvSpPr>
          <a:spLocks/>
        </xdr:cNvSpPr>
      </xdr:nvSpPr>
      <xdr:spPr>
        <a:xfrm>
          <a:off x="14839950" y="8239125"/>
          <a:ext cx="314325" cy="352425"/>
        </a:xfrm>
        <a:prstGeom prst="ellipse">
          <a:avLst/>
        </a:prstGeom>
        <a:noFill/>
        <a:ln w="12700" cmpd="sng">
          <a:solidFill>
            <a:srgbClr val="A6A6A6"/>
          </a:solidFill>
          <a:prstDash val="sysDash"/>
          <a:headEnd type="none"/>
          <a:tailEnd type="none"/>
        </a:ln>
      </xdr:spPr>
      <xdr:txBody>
        <a:bodyPr vertOverflow="clip" wrap="square" lIns="0" tIns="0" rIns="0" bIns="0" anchor="ctr"/>
        <a:p>
          <a:pPr algn="ctr">
            <a:defRPr/>
          </a:pPr>
          <a:r>
            <a:rPr lang="en-US" cap="none" sz="1100" b="0" i="0" u="none" baseline="0">
              <a:solidFill>
                <a:srgbClr val="969696"/>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Z48"/>
  <sheetViews>
    <sheetView showGridLines="0" tabSelected="1" view="pageLayout" zoomScale="85" zoomScaleSheetLayoutView="85" zoomScalePageLayoutView="85" workbookViewId="0" topLeftCell="A1">
      <selection activeCell="G4" sqref="G4"/>
    </sheetView>
  </sheetViews>
  <sheetFormatPr defaultColWidth="9.140625" defaultRowHeight="15"/>
  <cols>
    <col min="1" max="1" width="7.7109375" style="1" customWidth="1"/>
    <col min="2" max="4" width="9.00390625" style="1" customWidth="1"/>
    <col min="5" max="5" width="12.57421875" style="1" customWidth="1"/>
    <col min="6" max="6" width="7.421875" style="1" customWidth="1"/>
    <col min="7" max="7" width="15.28125" style="1" customWidth="1"/>
    <col min="8" max="9" width="9.00390625" style="1" customWidth="1"/>
    <col min="10" max="10" width="7.28125" style="1" customWidth="1"/>
    <col min="11" max="16384" width="9.00390625" style="1" customWidth="1"/>
  </cols>
  <sheetData>
    <row r="1" spans="1:10" ht="18" customHeight="1">
      <c r="A1" s="21"/>
      <c r="B1" s="21"/>
      <c r="C1" s="21"/>
      <c r="D1" s="21"/>
      <c r="E1" s="21"/>
      <c r="F1" s="21"/>
      <c r="G1" s="254"/>
      <c r="H1" s="254"/>
      <c r="I1" s="255"/>
      <c r="J1" s="255" t="s">
        <v>184</v>
      </c>
    </row>
    <row r="2" spans="1:10" ht="15">
      <c r="A2" s="21"/>
      <c r="B2" s="21"/>
      <c r="C2" s="21"/>
      <c r="D2" s="21"/>
      <c r="E2" s="21"/>
      <c r="F2" s="21"/>
      <c r="G2" s="278" t="s">
        <v>188</v>
      </c>
      <c r="H2" s="278"/>
      <c r="I2" s="278"/>
      <c r="J2" s="278"/>
    </row>
    <row r="3" spans="1:10" ht="15">
      <c r="A3" s="21"/>
      <c r="B3" s="21"/>
      <c r="C3" s="21"/>
      <c r="D3" s="21"/>
      <c r="E3" s="21"/>
      <c r="F3" s="21"/>
      <c r="G3" s="21"/>
      <c r="H3" s="21"/>
      <c r="I3" s="21"/>
      <c r="J3" s="21"/>
    </row>
    <row r="4" spans="1:10" ht="15">
      <c r="A4" s="21" t="s">
        <v>182</v>
      </c>
      <c r="B4" s="21"/>
      <c r="C4" s="21"/>
      <c r="D4" s="21"/>
      <c r="E4" s="21"/>
      <c r="F4" s="21"/>
      <c r="G4" s="21"/>
      <c r="H4" s="21"/>
      <c r="I4" s="21"/>
      <c r="J4" s="21"/>
    </row>
    <row r="5" spans="1:10" ht="15">
      <c r="A5" s="21"/>
      <c r="B5" s="21"/>
      <c r="C5" s="21"/>
      <c r="D5" s="21"/>
      <c r="E5" s="21"/>
      <c r="F5" s="21"/>
      <c r="G5" s="21"/>
      <c r="H5" s="21"/>
      <c r="I5" s="21"/>
      <c r="J5" s="21"/>
    </row>
    <row r="6" spans="1:10" ht="18" customHeight="1">
      <c r="A6" s="21"/>
      <c r="B6" s="21"/>
      <c r="C6" s="250" t="s">
        <v>34</v>
      </c>
      <c r="D6" s="253" t="s">
        <v>174</v>
      </c>
      <c r="E6" s="21"/>
      <c r="F6" s="258" t="s">
        <v>26</v>
      </c>
      <c r="G6" s="258"/>
      <c r="H6" s="258"/>
      <c r="I6" s="258"/>
      <c r="J6" s="259"/>
    </row>
    <row r="7" spans="1:10" ht="18" customHeight="1">
      <c r="A7" s="21"/>
      <c r="B7" s="21"/>
      <c r="C7" s="21"/>
      <c r="D7" s="253" t="s">
        <v>175</v>
      </c>
      <c r="E7" s="21"/>
      <c r="F7" s="260" t="s">
        <v>35</v>
      </c>
      <c r="G7" s="260"/>
      <c r="H7" s="260"/>
      <c r="I7" s="260"/>
      <c r="J7" s="261"/>
    </row>
    <row r="8" spans="1:10" ht="18" customHeight="1">
      <c r="A8" s="21"/>
      <c r="B8" s="21"/>
      <c r="C8" s="21"/>
      <c r="D8" s="21"/>
      <c r="E8" s="21"/>
      <c r="F8" s="279" t="s">
        <v>26</v>
      </c>
      <c r="G8" s="280"/>
      <c r="H8" s="280"/>
      <c r="I8" s="280"/>
      <c r="J8" s="250"/>
    </row>
    <row r="9" spans="1:10" ht="15">
      <c r="A9" s="21"/>
      <c r="B9" s="21"/>
      <c r="C9" s="21"/>
      <c r="D9" s="21"/>
      <c r="E9" s="21"/>
      <c r="F9" s="21"/>
      <c r="G9" s="21"/>
      <c r="H9" s="21"/>
      <c r="I9" s="21"/>
      <c r="J9" s="21"/>
    </row>
    <row r="10" spans="1:10" ht="15">
      <c r="A10" s="21"/>
      <c r="B10" s="262" t="s">
        <v>187</v>
      </c>
      <c r="C10" s="262"/>
      <c r="D10" s="262"/>
      <c r="E10" s="262"/>
      <c r="F10" s="262"/>
      <c r="G10" s="262"/>
      <c r="H10" s="262"/>
      <c r="I10" s="262"/>
      <c r="J10" s="21"/>
    </row>
    <row r="11" spans="1:10" ht="14.25">
      <c r="A11" s="21"/>
      <c r="B11" s="262" t="s">
        <v>177</v>
      </c>
      <c r="C11" s="262"/>
      <c r="D11" s="262"/>
      <c r="E11" s="262"/>
      <c r="F11" s="262"/>
      <c r="G11" s="262"/>
      <c r="H11" s="262"/>
      <c r="I11" s="262"/>
      <c r="J11" s="21"/>
    </row>
    <row r="12" spans="1:10" ht="14.25">
      <c r="A12" s="21"/>
      <c r="B12" s="21"/>
      <c r="C12" s="21"/>
      <c r="D12" s="21"/>
      <c r="E12" s="21"/>
      <c r="F12" s="21"/>
      <c r="G12" s="21"/>
      <c r="H12" s="21"/>
      <c r="I12" s="21"/>
      <c r="J12" s="21"/>
    </row>
    <row r="13" spans="1:10" ht="14.25">
      <c r="A13" s="21" t="s">
        <v>2</v>
      </c>
      <c r="B13" s="21"/>
      <c r="C13" s="21"/>
      <c r="D13" s="21"/>
      <c r="E13" s="21"/>
      <c r="F13" s="21"/>
      <c r="G13" s="21"/>
      <c r="H13" s="21"/>
      <c r="I13" s="21"/>
      <c r="J13" s="21"/>
    </row>
    <row r="14" spans="1:10" ht="14.25">
      <c r="A14" s="21"/>
      <c r="B14" s="21"/>
      <c r="C14" s="21"/>
      <c r="D14" s="21"/>
      <c r="E14" s="21"/>
      <c r="F14" s="21"/>
      <c r="G14" s="21"/>
      <c r="H14" s="21"/>
      <c r="I14" s="252" t="s">
        <v>7</v>
      </c>
      <c r="J14" s="21"/>
    </row>
    <row r="15" spans="1:10" ht="21.75" customHeight="1">
      <c r="A15" s="249" t="s">
        <v>36</v>
      </c>
      <c r="B15" s="266" t="s">
        <v>186</v>
      </c>
      <c r="C15" s="266"/>
      <c r="D15" s="266"/>
      <c r="E15" s="266"/>
      <c r="F15" s="266"/>
      <c r="G15" s="266"/>
      <c r="H15" s="266"/>
      <c r="I15" s="20"/>
      <c r="J15" s="256" t="str">
        <f>IF(I15="レ"," ","ｴﾗｰ")</f>
        <v>ｴﾗｰ</v>
      </c>
    </row>
    <row r="16" spans="1:10" ht="9" customHeight="1">
      <c r="A16" s="250"/>
      <c r="B16" s="266"/>
      <c r="C16" s="266"/>
      <c r="D16" s="266"/>
      <c r="E16" s="266"/>
      <c r="F16" s="266"/>
      <c r="G16" s="266"/>
      <c r="H16" s="266"/>
      <c r="I16" s="21"/>
      <c r="J16" s="21"/>
    </row>
    <row r="17" spans="1:10" ht="21.75" customHeight="1">
      <c r="A17" s="249">
        <v>2</v>
      </c>
      <c r="B17" s="264" t="s">
        <v>185</v>
      </c>
      <c r="C17" s="264"/>
      <c r="D17" s="264"/>
      <c r="E17" s="264"/>
      <c r="F17" s="264"/>
      <c r="G17" s="264"/>
      <c r="H17" s="265"/>
      <c r="I17" s="20"/>
      <c r="J17" s="256" t="str">
        <f>IF(I17="レ"," ","ｴﾗｰ")</f>
        <v>ｴﾗｰ</v>
      </c>
    </row>
    <row r="18" spans="1:10" ht="7.5" customHeight="1">
      <c r="A18" s="250"/>
      <c r="B18" s="22"/>
      <c r="C18" s="22"/>
      <c r="D18" s="22"/>
      <c r="E18" s="22"/>
      <c r="F18" s="22"/>
      <c r="G18" s="22"/>
      <c r="H18" s="22"/>
      <c r="I18" s="21"/>
      <c r="J18" s="21"/>
    </row>
    <row r="19" spans="1:10" ht="21.75" customHeight="1">
      <c r="A19" s="249">
        <v>3</v>
      </c>
      <c r="B19" s="263" t="s">
        <v>173</v>
      </c>
      <c r="C19" s="264"/>
      <c r="D19" s="264"/>
      <c r="E19" s="264"/>
      <c r="F19" s="264"/>
      <c r="G19" s="264"/>
      <c r="H19" s="265"/>
      <c r="I19" s="20"/>
      <c r="J19" s="256" t="str">
        <f>IF(I19="レ"," ","ｴﾗｰ")</f>
        <v>ｴﾗｰ</v>
      </c>
    </row>
    <row r="20" spans="1:10" ht="9" customHeight="1">
      <c r="A20" s="250"/>
      <c r="B20" s="22"/>
      <c r="C20" s="22"/>
      <c r="D20" s="22"/>
      <c r="E20" s="22"/>
      <c r="F20" s="22"/>
      <c r="G20" s="22"/>
      <c r="H20" s="22"/>
      <c r="I20" s="21"/>
      <c r="J20" s="21"/>
    </row>
    <row r="21" spans="1:10" ht="21.75" customHeight="1">
      <c r="A21" s="249">
        <v>4</v>
      </c>
      <c r="B21" s="263" t="s">
        <v>179</v>
      </c>
      <c r="C21" s="264"/>
      <c r="D21" s="264"/>
      <c r="E21" s="264"/>
      <c r="F21" s="264"/>
      <c r="G21" s="264"/>
      <c r="H21" s="265"/>
      <c r="I21" s="20"/>
      <c r="J21" s="256" t="str">
        <f>IF(I21="レ"," ",IF(I21="対象外"," ","ｴﾗｰ"))</f>
        <v>ｴﾗｰ</v>
      </c>
    </row>
    <row r="22" spans="1:10" ht="9" customHeight="1">
      <c r="A22" s="250"/>
      <c r="B22" s="22"/>
      <c r="C22" s="22"/>
      <c r="D22" s="22"/>
      <c r="E22" s="22"/>
      <c r="F22" s="22"/>
      <c r="G22" s="22"/>
      <c r="H22" s="22"/>
      <c r="I22" s="21"/>
      <c r="J22" s="21"/>
    </row>
    <row r="23" spans="1:10" ht="21.75" customHeight="1">
      <c r="A23" s="249">
        <v>5</v>
      </c>
      <c r="B23" s="263" t="s">
        <v>180</v>
      </c>
      <c r="C23" s="264"/>
      <c r="D23" s="264"/>
      <c r="E23" s="264"/>
      <c r="F23" s="264"/>
      <c r="G23" s="264"/>
      <c r="H23" s="265"/>
      <c r="I23" s="20"/>
      <c r="J23" s="256" t="str">
        <f>IF(I23="レ"," ",IF(I23="対象外"," ","ｴﾗｰ"))</f>
        <v>ｴﾗｰ</v>
      </c>
    </row>
    <row r="24" spans="1:10" ht="9" customHeight="1">
      <c r="A24" s="250"/>
      <c r="B24" s="22"/>
      <c r="C24" s="22"/>
      <c r="D24" s="22"/>
      <c r="E24" s="22"/>
      <c r="F24" s="22"/>
      <c r="G24" s="22"/>
      <c r="H24" s="22"/>
      <c r="I24" s="21"/>
      <c r="J24" s="21"/>
    </row>
    <row r="25" spans="1:10" ht="21.75" customHeight="1">
      <c r="A25" s="249">
        <v>6</v>
      </c>
      <c r="B25" s="263" t="s">
        <v>181</v>
      </c>
      <c r="C25" s="264"/>
      <c r="D25" s="264"/>
      <c r="E25" s="264"/>
      <c r="F25" s="264"/>
      <c r="G25" s="264"/>
      <c r="H25" s="265"/>
      <c r="I25" s="20"/>
      <c r="J25" s="256" t="str">
        <f>IF(I25="レ"," ",IF(I25="対象外"," ","ｴﾗｰ"))</f>
        <v>ｴﾗｰ</v>
      </c>
    </row>
    <row r="26" spans="1:10" ht="9" customHeight="1">
      <c r="A26" s="250"/>
      <c r="B26" s="22"/>
      <c r="C26" s="22"/>
      <c r="D26" s="22"/>
      <c r="E26" s="22"/>
      <c r="F26" s="22"/>
      <c r="G26" s="22"/>
      <c r="H26" s="22"/>
      <c r="I26" s="21"/>
      <c r="J26" s="21"/>
    </row>
    <row r="27" spans="1:10" ht="21.75" customHeight="1">
      <c r="A27" s="276" t="s">
        <v>176</v>
      </c>
      <c r="B27" s="276"/>
      <c r="C27" s="276"/>
      <c r="D27" s="276"/>
      <c r="E27" s="276"/>
      <c r="F27" s="276"/>
      <c r="G27" s="276"/>
      <c r="H27" s="277"/>
      <c r="I27" s="20"/>
      <c r="J27" s="256" t="str">
        <f>IF(I27="レ"," ","ｴﾗｰ")</f>
        <v>ｴﾗｰ</v>
      </c>
    </row>
    <row r="28" spans="1:10" ht="9" customHeight="1">
      <c r="A28" s="251"/>
      <c r="B28" s="251"/>
      <c r="C28" s="251"/>
      <c r="D28" s="251"/>
      <c r="E28" s="251"/>
      <c r="F28" s="251"/>
      <c r="G28" s="251"/>
      <c r="H28" s="251"/>
      <c r="I28" s="251"/>
      <c r="J28" s="251"/>
    </row>
    <row r="29" spans="1:10" ht="12.75" customHeight="1">
      <c r="A29" s="251"/>
      <c r="B29" s="251"/>
      <c r="C29" s="251"/>
      <c r="D29" s="251"/>
      <c r="E29" s="251"/>
      <c r="F29" s="251"/>
      <c r="G29" s="251"/>
      <c r="H29" s="251"/>
      <c r="I29" s="251"/>
      <c r="J29" s="251"/>
    </row>
    <row r="30" spans="1:10" ht="18.75" customHeight="1">
      <c r="A30" s="251"/>
      <c r="B30" s="274" t="s">
        <v>178</v>
      </c>
      <c r="C30" s="274"/>
      <c r="D30" s="251"/>
      <c r="E30" s="251"/>
      <c r="F30" s="251"/>
      <c r="G30" s="251"/>
      <c r="H30" s="251"/>
      <c r="I30" s="251"/>
      <c r="J30" s="257"/>
    </row>
    <row r="31" spans="1:10" ht="21.75" customHeight="1">
      <c r="A31" s="251"/>
      <c r="B31" s="267" t="s">
        <v>183</v>
      </c>
      <c r="C31" s="268"/>
      <c r="D31" s="268"/>
      <c r="E31" s="268"/>
      <c r="F31" s="268"/>
      <c r="G31" s="268"/>
      <c r="H31" s="268"/>
      <c r="I31" s="268"/>
      <c r="J31" s="269"/>
    </row>
    <row r="32" spans="1:10" ht="9" customHeight="1">
      <c r="A32" s="251"/>
      <c r="B32" s="270"/>
      <c r="C32" s="271"/>
      <c r="D32" s="271"/>
      <c r="E32" s="271"/>
      <c r="F32" s="271"/>
      <c r="G32" s="271"/>
      <c r="H32" s="271"/>
      <c r="I32" s="271"/>
      <c r="J32" s="272"/>
    </row>
    <row r="33" spans="1:10" ht="21.75" customHeight="1">
      <c r="A33" s="251"/>
      <c r="B33" s="270"/>
      <c r="C33" s="271"/>
      <c r="D33" s="271"/>
      <c r="E33" s="271"/>
      <c r="F33" s="271"/>
      <c r="G33" s="271"/>
      <c r="H33" s="271"/>
      <c r="I33" s="271"/>
      <c r="J33" s="272"/>
    </row>
    <row r="34" spans="1:10" ht="9" customHeight="1">
      <c r="A34" s="251"/>
      <c r="B34" s="270"/>
      <c r="C34" s="271"/>
      <c r="D34" s="271"/>
      <c r="E34" s="271"/>
      <c r="F34" s="271"/>
      <c r="G34" s="271"/>
      <c r="H34" s="271"/>
      <c r="I34" s="271"/>
      <c r="J34" s="272"/>
    </row>
    <row r="35" spans="1:10" ht="15.75" customHeight="1">
      <c r="A35" s="251"/>
      <c r="B35" s="270"/>
      <c r="C35" s="271"/>
      <c r="D35" s="271"/>
      <c r="E35" s="271"/>
      <c r="F35" s="271"/>
      <c r="G35" s="271"/>
      <c r="H35" s="271"/>
      <c r="I35" s="271"/>
      <c r="J35" s="272"/>
    </row>
    <row r="36" spans="1:10" ht="19.5" customHeight="1">
      <c r="A36" s="251"/>
      <c r="B36" s="270"/>
      <c r="C36" s="271"/>
      <c r="D36" s="271"/>
      <c r="E36" s="271"/>
      <c r="F36" s="271"/>
      <c r="G36" s="271"/>
      <c r="H36" s="271"/>
      <c r="I36" s="271"/>
      <c r="J36" s="272"/>
    </row>
    <row r="37" spans="1:10" ht="19.5" customHeight="1">
      <c r="A37" s="251"/>
      <c r="B37" s="270"/>
      <c r="C37" s="271"/>
      <c r="D37" s="271"/>
      <c r="E37" s="271"/>
      <c r="F37" s="271"/>
      <c r="G37" s="271"/>
      <c r="H37" s="271"/>
      <c r="I37" s="271"/>
      <c r="J37" s="272"/>
    </row>
    <row r="38" spans="1:12" ht="19.5" customHeight="1">
      <c r="A38" s="251"/>
      <c r="B38" s="270"/>
      <c r="C38" s="271"/>
      <c r="D38" s="271"/>
      <c r="E38" s="271"/>
      <c r="F38" s="271"/>
      <c r="G38" s="271"/>
      <c r="H38" s="271"/>
      <c r="I38" s="271"/>
      <c r="J38" s="272"/>
      <c r="L38" s="187"/>
    </row>
    <row r="39" spans="1:10" ht="18.75" customHeight="1">
      <c r="A39" s="251"/>
      <c r="B39" s="270"/>
      <c r="C39" s="271"/>
      <c r="D39" s="271"/>
      <c r="E39" s="271"/>
      <c r="F39" s="271"/>
      <c r="G39" s="271"/>
      <c r="H39" s="271"/>
      <c r="I39" s="271"/>
      <c r="J39" s="272"/>
    </row>
    <row r="40" spans="1:26" ht="24" customHeight="1">
      <c r="A40" s="251"/>
      <c r="B40" s="270"/>
      <c r="C40" s="271"/>
      <c r="D40" s="271"/>
      <c r="E40" s="271"/>
      <c r="F40" s="271"/>
      <c r="G40" s="271"/>
      <c r="H40" s="271"/>
      <c r="I40" s="271"/>
      <c r="J40" s="272"/>
      <c r="K40" s="23"/>
      <c r="L40" s="23"/>
      <c r="M40" s="23"/>
      <c r="N40" s="23"/>
      <c r="O40" s="23"/>
      <c r="P40" s="23"/>
      <c r="Q40" s="23"/>
      <c r="R40" s="23"/>
      <c r="S40" s="23"/>
      <c r="T40" s="23"/>
      <c r="U40" s="23"/>
      <c r="V40" s="23"/>
      <c r="W40" s="23"/>
      <c r="X40" s="23"/>
      <c r="Y40" s="23"/>
      <c r="Z40" s="23"/>
    </row>
    <row r="41" spans="1:26" ht="6" customHeight="1">
      <c r="A41" s="251"/>
      <c r="B41" s="270"/>
      <c r="C41" s="271"/>
      <c r="D41" s="271"/>
      <c r="E41" s="271"/>
      <c r="F41" s="271"/>
      <c r="G41" s="271"/>
      <c r="H41" s="271"/>
      <c r="I41" s="271"/>
      <c r="J41" s="272"/>
      <c r="K41" s="23"/>
      <c r="L41" s="23"/>
      <c r="M41" s="23"/>
      <c r="N41" s="23"/>
      <c r="O41" s="23"/>
      <c r="P41" s="23"/>
      <c r="Q41" s="23"/>
      <c r="R41" s="23"/>
      <c r="S41" s="23"/>
      <c r="T41" s="23"/>
      <c r="U41" s="23"/>
      <c r="V41" s="23"/>
      <c r="W41" s="23"/>
      <c r="X41" s="23"/>
      <c r="Y41" s="23"/>
      <c r="Z41" s="23"/>
    </row>
    <row r="42" spans="1:10" ht="17.25" customHeight="1">
      <c r="A42" s="251"/>
      <c r="B42" s="273"/>
      <c r="C42" s="274"/>
      <c r="D42" s="274"/>
      <c r="E42" s="274"/>
      <c r="F42" s="274"/>
      <c r="G42" s="274"/>
      <c r="H42" s="274"/>
      <c r="I42" s="274"/>
      <c r="J42" s="275"/>
    </row>
    <row r="43" spans="1:10" ht="17.25" customHeight="1">
      <c r="A43" s="251"/>
      <c r="B43" s="251"/>
      <c r="C43" s="251"/>
      <c r="D43" s="251"/>
      <c r="E43" s="251"/>
      <c r="F43" s="251"/>
      <c r="G43" s="251"/>
      <c r="H43" s="251"/>
      <c r="I43" s="251"/>
      <c r="J43" s="251"/>
    </row>
    <row r="44" spans="1:11" ht="17.25" customHeight="1">
      <c r="A44" s="251"/>
      <c r="B44" s="251"/>
      <c r="C44" s="251"/>
      <c r="D44" s="251"/>
      <c r="E44" s="251"/>
      <c r="F44" s="251"/>
      <c r="G44" s="251"/>
      <c r="H44" s="251"/>
      <c r="I44" s="251"/>
      <c r="J44" s="251"/>
      <c r="K44" s="21"/>
    </row>
    <row r="45" spans="1:11" ht="17.25" customHeight="1">
      <c r="A45" s="251"/>
      <c r="B45" s="251"/>
      <c r="C45" s="251"/>
      <c r="D45" s="251"/>
      <c r="E45" s="251"/>
      <c r="F45" s="251"/>
      <c r="G45" s="251"/>
      <c r="H45" s="251"/>
      <c r="I45" s="251"/>
      <c r="J45" s="251"/>
      <c r="K45" s="21"/>
    </row>
    <row r="46" spans="1:10" ht="17.25" customHeight="1">
      <c r="A46" s="251"/>
      <c r="B46" s="251"/>
      <c r="C46" s="251"/>
      <c r="D46" s="251"/>
      <c r="E46" s="251"/>
      <c r="F46" s="251"/>
      <c r="G46" s="251"/>
      <c r="H46" s="251"/>
      <c r="I46" s="251"/>
      <c r="J46" s="251"/>
    </row>
    <row r="47" spans="1:10" ht="17.25" customHeight="1">
      <c r="A47" s="251"/>
      <c r="B47" s="251"/>
      <c r="C47" s="251"/>
      <c r="D47" s="251"/>
      <c r="E47" s="251"/>
      <c r="F47" s="251"/>
      <c r="G47" s="251"/>
      <c r="H47" s="251"/>
      <c r="I47" s="251"/>
      <c r="J47" s="251"/>
    </row>
    <row r="48" spans="1:10" ht="25.5" customHeight="1">
      <c r="A48" s="251"/>
      <c r="B48" s="251"/>
      <c r="C48" s="251"/>
      <c r="D48" s="251"/>
      <c r="E48" s="251"/>
      <c r="F48" s="251"/>
      <c r="G48" s="251"/>
      <c r="H48" s="251"/>
      <c r="I48" s="251"/>
      <c r="J48" s="251"/>
    </row>
  </sheetData>
  <sheetProtection/>
  <mergeCells count="15">
    <mergeCell ref="B31:J42"/>
    <mergeCell ref="B30:C30"/>
    <mergeCell ref="A27:H27"/>
    <mergeCell ref="G2:J2"/>
    <mergeCell ref="B23:H23"/>
    <mergeCell ref="F8:I8"/>
    <mergeCell ref="B25:H25"/>
    <mergeCell ref="B17:H17"/>
    <mergeCell ref="F6:J6"/>
    <mergeCell ref="F7:J7"/>
    <mergeCell ref="B10:I10"/>
    <mergeCell ref="B11:I11"/>
    <mergeCell ref="B21:H21"/>
    <mergeCell ref="B19:H19"/>
    <mergeCell ref="B15:H16"/>
  </mergeCells>
  <dataValidations count="2">
    <dataValidation type="list" allowBlank="1" showInputMessage="1" showErrorMessage="1" sqref="I15 I17 I19 I27">
      <formula1>"レ"</formula1>
    </dataValidation>
    <dataValidation type="list" allowBlank="1" showInputMessage="1" showErrorMessage="1" sqref="I21 I23 I25">
      <formula1>"レ,対象外"</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J104"/>
  <sheetViews>
    <sheetView showGridLines="0" view="pageBreakPreview" zoomScale="85" zoomScaleNormal="70" zoomScaleSheetLayoutView="85" zoomScalePageLayoutView="85" workbookViewId="0" topLeftCell="A58">
      <selection activeCell="A26" sqref="A26:B26"/>
    </sheetView>
  </sheetViews>
  <sheetFormatPr defaultColWidth="9.140625" defaultRowHeight="15"/>
  <cols>
    <col min="1" max="1" width="3.421875" style="1" customWidth="1"/>
    <col min="2" max="2" width="19.140625" style="1" customWidth="1"/>
    <col min="3" max="8" width="11.421875" style="1" customWidth="1"/>
    <col min="9" max="9" width="9.00390625" style="1" customWidth="1"/>
    <col min="10" max="16384" width="9.00390625" style="1" customWidth="1"/>
  </cols>
  <sheetData>
    <row r="1" spans="1:8" ht="15.75">
      <c r="A1" s="2"/>
      <c r="B1" s="2"/>
      <c r="C1" s="2"/>
      <c r="D1" s="2"/>
      <c r="E1" s="2"/>
      <c r="F1" s="2"/>
      <c r="G1" s="2"/>
      <c r="H1" s="24" t="s">
        <v>38</v>
      </c>
    </row>
    <row r="2" spans="1:8" ht="15.75">
      <c r="A2" s="2"/>
      <c r="B2" s="2"/>
      <c r="C2" s="2"/>
      <c r="D2" s="2"/>
      <c r="E2" s="351" t="str">
        <f>'【様式3】確認事項'!G2</f>
        <v>　年　月　日</v>
      </c>
      <c r="F2" s="352"/>
      <c r="G2" s="352"/>
      <c r="H2" s="352"/>
    </row>
    <row r="3" spans="1:8" ht="15.75">
      <c r="A3" s="2"/>
      <c r="B3" s="2"/>
      <c r="C3" s="2"/>
      <c r="D3" s="2"/>
      <c r="E3" s="2"/>
      <c r="F3" s="2"/>
      <c r="G3" s="2"/>
      <c r="H3" s="2"/>
    </row>
    <row r="4" spans="1:8" ht="15.75">
      <c r="A4" s="353" t="s">
        <v>37</v>
      </c>
      <c r="B4" s="354"/>
      <c r="C4" s="354"/>
      <c r="D4" s="354"/>
      <c r="E4" s="354"/>
      <c r="F4" s="354"/>
      <c r="G4" s="354"/>
      <c r="H4" s="355"/>
    </row>
    <row r="5" spans="1:8" ht="15.75" customHeight="1">
      <c r="A5" s="356" t="s">
        <v>169</v>
      </c>
      <c r="B5" s="356"/>
      <c r="C5" s="356"/>
      <c r="D5" s="356"/>
      <c r="E5" s="356"/>
      <c r="F5" s="356"/>
      <c r="G5" s="356"/>
      <c r="H5" s="356"/>
    </row>
    <row r="6" spans="1:8" ht="15.75" customHeight="1">
      <c r="A6" s="25"/>
      <c r="B6" s="25"/>
      <c r="C6" s="25"/>
      <c r="D6" s="25"/>
      <c r="E6" s="25"/>
      <c r="F6" s="25"/>
      <c r="G6" s="25"/>
      <c r="H6" s="25"/>
    </row>
    <row r="7" spans="1:8" ht="15.75">
      <c r="A7" s="13" t="s">
        <v>32</v>
      </c>
      <c r="B7" s="2"/>
      <c r="C7" s="2"/>
      <c r="D7" s="2"/>
      <c r="E7" s="2"/>
      <c r="F7" s="2"/>
      <c r="G7" s="2"/>
      <c r="H7" s="2"/>
    </row>
    <row r="8" spans="1:8" ht="38.25" customHeight="1">
      <c r="A8" s="2"/>
      <c r="B8" s="2"/>
      <c r="C8" s="3" t="s">
        <v>8</v>
      </c>
      <c r="D8" s="341" t="s">
        <v>0</v>
      </c>
      <c r="E8" s="355"/>
      <c r="F8" s="357" t="str">
        <f>'【様式3】確認事項'!F6</f>
        <v> </v>
      </c>
      <c r="G8" s="358"/>
      <c r="H8" s="358"/>
    </row>
    <row r="9" spans="1:8" ht="38.25" customHeight="1">
      <c r="A9" s="2"/>
      <c r="B9" s="2"/>
      <c r="C9" s="2"/>
      <c r="D9" s="341" t="s">
        <v>1</v>
      </c>
      <c r="E9" s="355"/>
      <c r="F9" s="357" t="str">
        <f>'【様式3】確認事項'!F7</f>
        <v>印</v>
      </c>
      <c r="G9" s="358"/>
      <c r="H9" s="358"/>
    </row>
    <row r="10" spans="1:8" ht="15.75">
      <c r="A10" s="2"/>
      <c r="B10" s="2"/>
      <c r="C10" s="2"/>
      <c r="D10" s="341" t="s">
        <v>6</v>
      </c>
      <c r="E10" s="341"/>
      <c r="F10" s="342" t="str">
        <f>'【様式3】確認事項'!F8</f>
        <v> </v>
      </c>
      <c r="G10" s="343"/>
      <c r="H10" s="343"/>
    </row>
    <row r="11" spans="1:8" ht="15.75">
      <c r="A11" s="2"/>
      <c r="B11" s="2"/>
      <c r="C11" s="2"/>
      <c r="D11" s="2"/>
      <c r="E11" s="2"/>
      <c r="F11" s="2"/>
      <c r="G11" s="2"/>
      <c r="H11" s="2"/>
    </row>
    <row r="12" spans="1:8" ht="40.5" customHeight="1">
      <c r="A12" s="344" t="s">
        <v>43</v>
      </c>
      <c r="B12" s="344"/>
      <c r="C12" s="344"/>
      <c r="D12" s="344"/>
      <c r="E12" s="344"/>
      <c r="F12" s="344"/>
      <c r="G12" s="344"/>
      <c r="H12" s="344"/>
    </row>
    <row r="13" spans="1:8" ht="24.75" customHeight="1">
      <c r="A13" s="345" t="s">
        <v>19</v>
      </c>
      <c r="B13" s="346"/>
      <c r="C13" s="346"/>
      <c r="D13" s="347"/>
      <c r="E13" s="348"/>
      <c r="F13" s="349"/>
      <c r="G13" s="350" t="s">
        <v>17</v>
      </c>
      <c r="H13" s="347"/>
    </row>
    <row r="14" spans="1:8" ht="24.75" customHeight="1">
      <c r="A14" s="330" t="s">
        <v>22</v>
      </c>
      <c r="B14" s="331"/>
      <c r="C14" s="331"/>
      <c r="D14" s="332"/>
      <c r="E14" s="333"/>
      <c r="F14" s="334"/>
      <c r="G14" s="334"/>
      <c r="H14" s="335"/>
    </row>
    <row r="15" spans="1:8" ht="54" customHeight="1">
      <c r="A15" s="336" t="s">
        <v>39</v>
      </c>
      <c r="B15" s="336"/>
      <c r="C15" s="337"/>
      <c r="D15" s="338"/>
      <c r="E15" s="338"/>
      <c r="F15" s="338"/>
      <c r="G15" s="338"/>
      <c r="H15" s="339"/>
    </row>
    <row r="16" spans="1:8" ht="54" customHeight="1">
      <c r="A16" s="321" t="s">
        <v>40</v>
      </c>
      <c r="B16" s="322"/>
      <c r="C16" s="323"/>
      <c r="D16" s="324"/>
      <c r="E16" s="324"/>
      <c r="F16" s="324"/>
      <c r="G16" s="324"/>
      <c r="H16" s="340"/>
    </row>
    <row r="17" spans="1:8" ht="54" customHeight="1">
      <c r="A17" s="321" t="s">
        <v>41</v>
      </c>
      <c r="B17" s="322"/>
      <c r="C17" s="323"/>
      <c r="D17" s="324"/>
      <c r="E17" s="324"/>
      <c r="F17" s="324"/>
      <c r="G17" s="324"/>
      <c r="H17" s="26" t="s">
        <v>42</v>
      </c>
    </row>
    <row r="18" spans="1:8" ht="35.25" customHeight="1">
      <c r="A18" s="17"/>
      <c r="B18" s="18"/>
      <c r="C18" s="18"/>
      <c r="D18" s="18"/>
      <c r="E18" s="14"/>
      <c r="F18" s="19"/>
      <c r="G18" s="19"/>
      <c r="H18" s="19"/>
    </row>
    <row r="19" spans="1:10" ht="39.75" customHeight="1">
      <c r="A19" s="325" t="s">
        <v>44</v>
      </c>
      <c r="B19" s="325"/>
      <c r="C19" s="325"/>
      <c r="D19" s="325"/>
      <c r="E19" s="325"/>
      <c r="F19" s="27"/>
      <c r="G19" s="27"/>
      <c r="H19" s="27"/>
      <c r="I19" s="28"/>
      <c r="J19" s="28"/>
    </row>
    <row r="20" spans="1:10" ht="39.75" customHeight="1">
      <c r="A20" s="326" t="s">
        <v>23</v>
      </c>
      <c r="B20" s="327"/>
      <c r="C20" s="327"/>
      <c r="D20" s="327"/>
      <c r="E20" s="328"/>
      <c r="F20" s="328"/>
      <c r="G20" s="328"/>
      <c r="H20" s="328"/>
      <c r="I20" s="28"/>
      <c r="J20" s="28"/>
    </row>
    <row r="21" spans="1:10" ht="44.25" customHeight="1">
      <c r="A21" s="29"/>
      <c r="B21" s="329" t="s">
        <v>54</v>
      </c>
      <c r="C21" s="329"/>
      <c r="D21" s="329"/>
      <c r="E21" s="329"/>
      <c r="F21" s="329"/>
      <c r="G21" s="329"/>
      <c r="H21" s="329"/>
      <c r="I21" s="28"/>
      <c r="J21" s="28"/>
    </row>
    <row r="22" spans="1:10" ht="22.5" customHeight="1">
      <c r="A22" s="301" t="s">
        <v>45</v>
      </c>
      <c r="B22" s="301"/>
      <c r="C22" s="301" t="s">
        <v>46</v>
      </c>
      <c r="D22" s="301"/>
      <c r="E22" s="301"/>
      <c r="F22" s="301"/>
      <c r="G22" s="301"/>
      <c r="H22" s="31" t="s">
        <v>53</v>
      </c>
      <c r="I22" s="29"/>
      <c r="J22" s="28"/>
    </row>
    <row r="23" spans="1:10" ht="29.25" customHeight="1">
      <c r="A23" s="312" t="s">
        <v>47</v>
      </c>
      <c r="B23" s="313"/>
      <c r="C23" s="316" t="s">
        <v>48</v>
      </c>
      <c r="D23" s="317"/>
      <c r="E23" s="317"/>
      <c r="F23" s="317"/>
      <c r="G23" s="318"/>
      <c r="H23" s="33"/>
      <c r="I23" s="28"/>
      <c r="J23" s="28"/>
    </row>
    <row r="24" spans="1:10" ht="29.25" customHeight="1">
      <c r="A24" s="314"/>
      <c r="B24" s="315"/>
      <c r="C24" s="319" t="s">
        <v>49</v>
      </c>
      <c r="D24" s="319"/>
      <c r="E24" s="319"/>
      <c r="F24" s="319"/>
      <c r="G24" s="319"/>
      <c r="H24" s="33"/>
      <c r="I24" s="28"/>
      <c r="J24" s="28"/>
    </row>
    <row r="25" spans="1:10" ht="29.25" customHeight="1">
      <c r="A25" s="320" t="s">
        <v>50</v>
      </c>
      <c r="B25" s="320"/>
      <c r="C25" s="319" t="s">
        <v>51</v>
      </c>
      <c r="D25" s="319"/>
      <c r="E25" s="319"/>
      <c r="F25" s="319"/>
      <c r="G25" s="319"/>
      <c r="H25" s="33"/>
      <c r="I25" s="28"/>
      <c r="J25" s="28"/>
    </row>
    <row r="26" spans="1:10" ht="29.25" customHeight="1">
      <c r="A26" s="301" t="s">
        <v>52</v>
      </c>
      <c r="B26" s="301"/>
      <c r="C26" s="302"/>
      <c r="D26" s="302"/>
      <c r="E26" s="302"/>
      <c r="F26" s="302"/>
      <c r="G26" s="302"/>
      <c r="H26" s="33"/>
      <c r="I26" s="28"/>
      <c r="J26" s="28"/>
    </row>
    <row r="27" spans="1:10" ht="29.25" customHeight="1">
      <c r="A27" s="30"/>
      <c r="B27" s="30"/>
      <c r="C27" s="32"/>
      <c r="D27" s="32"/>
      <c r="E27" s="32"/>
      <c r="F27" s="32"/>
      <c r="G27" s="32"/>
      <c r="H27" s="34"/>
      <c r="I27" s="28"/>
      <c r="J27" s="28"/>
    </row>
    <row r="28" spans="1:8" ht="11.25" customHeight="1">
      <c r="A28" s="2"/>
      <c r="B28" s="2"/>
      <c r="C28" s="2"/>
      <c r="D28" s="2"/>
      <c r="E28" s="2"/>
      <c r="F28" s="2"/>
      <c r="G28" s="2"/>
      <c r="H28" s="2"/>
    </row>
    <row r="29" spans="1:7" ht="25.5" customHeight="1">
      <c r="A29" s="215" t="s">
        <v>55</v>
      </c>
      <c r="B29" s="2"/>
      <c r="C29" s="2"/>
      <c r="D29" s="2"/>
      <c r="E29" s="2"/>
      <c r="F29" s="2"/>
      <c r="G29" s="2"/>
    </row>
    <row r="30" spans="1:8" ht="63.75" customHeight="1">
      <c r="A30" s="303" t="s">
        <v>30</v>
      </c>
      <c r="B30" s="304"/>
      <c r="C30" s="304"/>
      <c r="D30" s="304"/>
      <c r="E30" s="304"/>
      <c r="F30" s="304"/>
      <c r="G30" s="304"/>
      <c r="H30" s="304"/>
    </row>
    <row r="31" spans="1:8" ht="6.75" customHeight="1">
      <c r="A31" s="10"/>
      <c r="B31" s="11"/>
      <c r="C31" s="11"/>
      <c r="D31" s="11"/>
      <c r="E31" s="11"/>
      <c r="F31" s="11"/>
      <c r="G31" s="11"/>
      <c r="H31" s="11"/>
    </row>
    <row r="32" spans="1:8" ht="18" customHeight="1">
      <c r="A32" s="305" t="s">
        <v>27</v>
      </c>
      <c r="B32" s="306"/>
      <c r="C32" s="306"/>
      <c r="D32" s="306"/>
      <c r="E32" s="12" t="s">
        <v>5</v>
      </c>
      <c r="F32" s="307" t="s">
        <v>28</v>
      </c>
      <c r="G32" s="308"/>
      <c r="H32" s="308"/>
    </row>
    <row r="33" spans="2:8" ht="22.5" customHeight="1">
      <c r="B33" s="2"/>
      <c r="C33" s="2"/>
      <c r="D33" s="2"/>
      <c r="E33" s="2"/>
      <c r="F33" s="2"/>
      <c r="G33" s="2"/>
      <c r="H33" s="5" t="s">
        <v>9</v>
      </c>
    </row>
    <row r="34" spans="1:8" ht="22.5" customHeight="1">
      <c r="A34" s="285"/>
      <c r="B34" s="285"/>
      <c r="C34" s="309" t="s">
        <v>3</v>
      </c>
      <c r="D34" s="309"/>
      <c r="E34" s="309" t="s">
        <v>20</v>
      </c>
      <c r="F34" s="309"/>
      <c r="G34" s="310" t="s">
        <v>24</v>
      </c>
      <c r="H34" s="309"/>
    </row>
    <row r="35" spans="1:8" ht="22.5" customHeight="1">
      <c r="A35" s="285"/>
      <c r="B35" s="285"/>
      <c r="C35" s="294" t="s">
        <v>4</v>
      </c>
      <c r="D35" s="294"/>
      <c r="E35" s="294" t="s">
        <v>4</v>
      </c>
      <c r="F35" s="294"/>
      <c r="G35" s="311"/>
      <c r="H35" s="311"/>
    </row>
    <row r="36" spans="1:8" ht="19.5" customHeight="1">
      <c r="A36" s="284" t="s">
        <v>10</v>
      </c>
      <c r="B36" s="285"/>
      <c r="C36" s="287"/>
      <c r="D36" s="287"/>
      <c r="E36" s="287"/>
      <c r="F36" s="287"/>
      <c r="G36" s="295"/>
      <c r="H36" s="296"/>
    </row>
    <row r="37" spans="1:8" ht="19.5" customHeight="1">
      <c r="A37" s="16"/>
      <c r="B37" s="15" t="s">
        <v>11</v>
      </c>
      <c r="C37" s="287"/>
      <c r="D37" s="287"/>
      <c r="E37" s="287"/>
      <c r="F37" s="287"/>
      <c r="G37" s="297"/>
      <c r="H37" s="298"/>
    </row>
    <row r="38" spans="1:8" ht="19.5" customHeight="1">
      <c r="A38" s="291" t="s">
        <v>29</v>
      </c>
      <c r="B38" s="285"/>
      <c r="C38" s="287"/>
      <c r="D38" s="287"/>
      <c r="E38" s="287"/>
      <c r="F38" s="287"/>
      <c r="G38" s="297"/>
      <c r="H38" s="298"/>
    </row>
    <row r="39" spans="1:8" ht="19.5" customHeight="1">
      <c r="A39" s="291" t="s">
        <v>31</v>
      </c>
      <c r="B39" s="285"/>
      <c r="C39" s="287"/>
      <c r="D39" s="287"/>
      <c r="E39" s="287"/>
      <c r="F39" s="287"/>
      <c r="G39" s="297"/>
      <c r="H39" s="298"/>
    </row>
    <row r="40" spans="1:8" ht="19.5" customHeight="1" thickBot="1">
      <c r="A40" s="292" t="s">
        <v>12</v>
      </c>
      <c r="B40" s="292"/>
      <c r="C40" s="293"/>
      <c r="D40" s="293"/>
      <c r="E40" s="293"/>
      <c r="F40" s="293"/>
      <c r="G40" s="297"/>
      <c r="H40" s="298"/>
    </row>
    <row r="41" spans="1:8" ht="19.5" customHeight="1" thickTop="1">
      <c r="A41" s="284" t="s">
        <v>21</v>
      </c>
      <c r="B41" s="285"/>
      <c r="C41" s="286"/>
      <c r="D41" s="286"/>
      <c r="E41" s="287"/>
      <c r="F41" s="287"/>
      <c r="G41" s="297"/>
      <c r="H41" s="298"/>
    </row>
    <row r="42" spans="1:8" ht="19.5" customHeight="1">
      <c r="A42" s="288"/>
      <c r="B42" s="6" t="s">
        <v>13</v>
      </c>
      <c r="C42" s="290"/>
      <c r="D42" s="290"/>
      <c r="E42" s="290"/>
      <c r="F42" s="290"/>
      <c r="G42" s="297"/>
      <c r="H42" s="298"/>
    </row>
    <row r="43" spans="1:8" ht="19.5" customHeight="1">
      <c r="A43" s="288"/>
      <c r="B43" s="7" t="s">
        <v>14</v>
      </c>
      <c r="C43" s="281"/>
      <c r="D43" s="281"/>
      <c r="E43" s="281"/>
      <c r="F43" s="281"/>
      <c r="G43" s="297"/>
      <c r="H43" s="298"/>
    </row>
    <row r="44" spans="1:8" ht="19.5" customHeight="1">
      <c r="A44" s="288"/>
      <c r="B44" s="7" t="s">
        <v>15</v>
      </c>
      <c r="C44" s="281"/>
      <c r="D44" s="281"/>
      <c r="E44" s="281"/>
      <c r="F44" s="281"/>
      <c r="G44" s="297"/>
      <c r="H44" s="298"/>
    </row>
    <row r="45" spans="1:8" ht="19.5" customHeight="1">
      <c r="A45" s="288"/>
      <c r="B45" s="4" t="s">
        <v>18</v>
      </c>
      <c r="C45" s="281"/>
      <c r="D45" s="281"/>
      <c r="E45" s="281"/>
      <c r="F45" s="281"/>
      <c r="G45" s="297"/>
      <c r="H45" s="298"/>
    </row>
    <row r="46" spans="1:8" ht="19.5" customHeight="1">
      <c r="A46" s="289"/>
      <c r="B46" s="8" t="s">
        <v>16</v>
      </c>
      <c r="C46" s="282"/>
      <c r="D46" s="282"/>
      <c r="E46" s="282"/>
      <c r="F46" s="282"/>
      <c r="G46" s="299"/>
      <c r="H46" s="300"/>
    </row>
    <row r="47" spans="1:8" ht="15.75">
      <c r="A47" s="9" t="s">
        <v>25</v>
      </c>
      <c r="B47" s="2"/>
      <c r="C47" s="2"/>
      <c r="D47" s="2"/>
      <c r="E47" s="2"/>
      <c r="F47" s="2"/>
      <c r="G47" s="2"/>
      <c r="H47" s="2"/>
    </row>
    <row r="48" spans="1:8" ht="15.75">
      <c r="A48" s="2"/>
      <c r="B48" s="2"/>
      <c r="C48" s="2"/>
      <c r="D48" s="2"/>
      <c r="E48" s="2"/>
      <c r="F48" s="2"/>
      <c r="G48" s="2"/>
      <c r="H48" s="2"/>
    </row>
    <row r="49" spans="1:8" ht="15.75">
      <c r="A49" s="2"/>
      <c r="B49" s="2"/>
      <c r="C49" s="2"/>
      <c r="D49" s="2"/>
      <c r="E49" s="2"/>
      <c r="F49" s="2"/>
      <c r="G49" s="2"/>
      <c r="H49" s="2"/>
    </row>
    <row r="50" spans="1:8" ht="15.75">
      <c r="A50" s="2"/>
      <c r="B50" s="2"/>
      <c r="C50" s="2"/>
      <c r="D50" s="2"/>
      <c r="E50" s="2"/>
      <c r="F50" s="2"/>
      <c r="G50" s="2"/>
      <c r="H50" s="2"/>
    </row>
    <row r="51" spans="1:8" ht="15.75">
      <c r="A51" s="2"/>
      <c r="B51" s="2"/>
      <c r="C51" s="2"/>
      <c r="D51" s="2"/>
      <c r="E51" s="2"/>
      <c r="F51" s="2"/>
      <c r="G51" s="2"/>
      <c r="H51" s="2"/>
    </row>
    <row r="52" spans="1:8" ht="15.75">
      <c r="A52" s="2"/>
      <c r="B52" s="2"/>
      <c r="C52" s="2"/>
      <c r="D52" s="2"/>
      <c r="E52" s="2"/>
      <c r="F52" s="2"/>
      <c r="G52" s="2"/>
      <c r="H52" s="2"/>
    </row>
    <row r="53" spans="1:8" ht="15.75">
      <c r="A53" s="2"/>
      <c r="B53" s="2"/>
      <c r="C53" s="2"/>
      <c r="D53" s="2"/>
      <c r="E53" s="2"/>
      <c r="F53" s="2"/>
      <c r="G53" s="2"/>
      <c r="H53" s="2"/>
    </row>
    <row r="54" spans="1:8" ht="15.75">
      <c r="A54" s="2"/>
      <c r="B54" s="2"/>
      <c r="C54" s="2"/>
      <c r="D54" s="2"/>
      <c r="E54" s="2"/>
      <c r="F54" s="2"/>
      <c r="G54" s="2"/>
      <c r="H54" s="2"/>
    </row>
    <row r="55" spans="1:8" ht="15.75">
      <c r="A55" s="2"/>
      <c r="B55" s="2"/>
      <c r="C55" s="2"/>
      <c r="D55" s="2"/>
      <c r="E55" s="2"/>
      <c r="F55" s="2"/>
      <c r="G55" s="2"/>
      <c r="H55" s="2"/>
    </row>
    <row r="56" spans="1:8" ht="15.75">
      <c r="A56" s="2"/>
      <c r="B56" s="2"/>
      <c r="C56" s="2"/>
      <c r="D56" s="2"/>
      <c r="E56" s="2"/>
      <c r="F56" s="2"/>
      <c r="G56" s="2"/>
      <c r="H56" s="2"/>
    </row>
    <row r="57" spans="1:8" ht="15.75">
      <c r="A57" s="2"/>
      <c r="B57" s="2"/>
      <c r="C57" s="2"/>
      <c r="D57" s="2"/>
      <c r="E57" s="2"/>
      <c r="F57" s="2"/>
      <c r="G57" s="2"/>
      <c r="H57" s="2"/>
    </row>
    <row r="58" spans="1:8" ht="15.75">
      <c r="A58" s="2"/>
      <c r="B58" s="2"/>
      <c r="C58" s="2"/>
      <c r="D58" s="2"/>
      <c r="E58" s="2"/>
      <c r="F58" s="2"/>
      <c r="G58" s="2"/>
      <c r="H58" s="2"/>
    </row>
    <row r="59" spans="1:8" ht="15.75">
      <c r="A59" s="2"/>
      <c r="B59" s="2"/>
      <c r="C59" s="2"/>
      <c r="D59" s="2"/>
      <c r="E59" s="2"/>
      <c r="F59" s="2"/>
      <c r="G59" s="2"/>
      <c r="H59" s="2"/>
    </row>
    <row r="60" spans="1:8" ht="15.75">
      <c r="A60" s="2"/>
      <c r="B60" s="2"/>
      <c r="C60" s="2"/>
      <c r="D60" s="2"/>
      <c r="E60" s="2"/>
      <c r="F60" s="2"/>
      <c r="G60" s="2"/>
      <c r="H60" s="2"/>
    </row>
    <row r="61" spans="1:8" ht="15.75">
      <c r="A61" s="2"/>
      <c r="B61" s="2"/>
      <c r="C61" s="2"/>
      <c r="D61" s="2"/>
      <c r="E61" s="2"/>
      <c r="F61" s="2"/>
      <c r="G61" s="2"/>
      <c r="H61" s="2"/>
    </row>
    <row r="62" spans="1:8" ht="15.75">
      <c r="A62" s="2"/>
      <c r="B62" s="2"/>
      <c r="C62" s="2"/>
      <c r="D62" s="2"/>
      <c r="E62" s="2"/>
      <c r="F62" s="2"/>
      <c r="G62" s="2"/>
      <c r="H62" s="2"/>
    </row>
    <row r="63" spans="1:8" ht="15.75">
      <c r="A63" s="2"/>
      <c r="B63" s="2"/>
      <c r="C63" s="2"/>
      <c r="D63" s="2"/>
      <c r="E63" s="2"/>
      <c r="F63" s="2"/>
      <c r="G63" s="2"/>
      <c r="H63" s="2"/>
    </row>
    <row r="64" spans="1:8" ht="15.75">
      <c r="A64" s="2"/>
      <c r="B64" s="2"/>
      <c r="C64" s="2"/>
      <c r="D64" s="2"/>
      <c r="E64" s="2"/>
      <c r="F64" s="2"/>
      <c r="G64" s="2"/>
      <c r="H64" s="2"/>
    </row>
    <row r="65" spans="1:8" ht="15.75">
      <c r="A65" s="2"/>
      <c r="B65" s="2"/>
      <c r="C65" s="2"/>
      <c r="D65" s="2"/>
      <c r="E65" s="2"/>
      <c r="F65" s="2"/>
      <c r="G65" s="2"/>
      <c r="H65" s="2"/>
    </row>
    <row r="66" spans="1:8" ht="15.75">
      <c r="A66" s="2"/>
      <c r="B66" s="2"/>
      <c r="C66" s="2"/>
      <c r="D66" s="2"/>
      <c r="E66" s="2"/>
      <c r="F66" s="2"/>
      <c r="G66" s="2"/>
      <c r="H66" s="2"/>
    </row>
    <row r="67" spans="1:8" ht="15.75">
      <c r="A67" s="2"/>
      <c r="B67" s="2"/>
      <c r="C67" s="2"/>
      <c r="D67" s="2"/>
      <c r="E67" s="2"/>
      <c r="F67" s="2"/>
      <c r="G67" s="2"/>
      <c r="H67" s="2"/>
    </row>
    <row r="68" spans="1:8" ht="15.75">
      <c r="A68" s="2"/>
      <c r="B68" s="2"/>
      <c r="C68" s="2"/>
      <c r="D68" s="2"/>
      <c r="E68" s="2"/>
      <c r="F68" s="2"/>
      <c r="G68" s="2"/>
      <c r="H68" s="2"/>
    </row>
    <row r="69" spans="1:8" ht="15.75">
      <c r="A69" s="2"/>
      <c r="B69" s="2"/>
      <c r="C69" s="2"/>
      <c r="D69" s="2"/>
      <c r="E69" s="2"/>
      <c r="F69" s="2"/>
      <c r="G69" s="2"/>
      <c r="H69" s="2"/>
    </row>
    <row r="70" spans="1:8" ht="15.75">
      <c r="A70" s="2"/>
      <c r="B70" s="2"/>
      <c r="C70" s="2"/>
      <c r="D70" s="2"/>
      <c r="E70" s="2"/>
      <c r="F70" s="2"/>
      <c r="G70" s="2"/>
      <c r="H70" s="2"/>
    </row>
    <row r="71" spans="1:8" ht="15.75">
      <c r="A71" s="2"/>
      <c r="B71" s="2"/>
      <c r="C71" s="2"/>
      <c r="D71" s="2"/>
      <c r="E71" s="2"/>
      <c r="F71" s="2"/>
      <c r="G71" s="2"/>
      <c r="H71" s="2"/>
    </row>
    <row r="72" spans="1:8" ht="15.75">
      <c r="A72" s="2"/>
      <c r="B72" s="2"/>
      <c r="C72" s="2"/>
      <c r="D72" s="2"/>
      <c r="E72" s="2"/>
      <c r="F72" s="2"/>
      <c r="G72" s="2"/>
      <c r="H72" s="2"/>
    </row>
    <row r="73" spans="1:8" ht="15.75">
      <c r="A73" s="2"/>
      <c r="B73" s="2"/>
      <c r="C73" s="2"/>
      <c r="D73" s="2"/>
      <c r="E73" s="2"/>
      <c r="F73" s="2"/>
      <c r="G73" s="2"/>
      <c r="H73" s="2"/>
    </row>
    <row r="74" spans="1:8" ht="15.75">
      <c r="A74" s="2"/>
      <c r="B74" s="2"/>
      <c r="C74" s="2"/>
      <c r="D74" s="2"/>
      <c r="E74" s="2"/>
      <c r="F74" s="2"/>
      <c r="G74" s="2"/>
      <c r="H74" s="2"/>
    </row>
    <row r="75" spans="1:8" ht="15.75">
      <c r="A75" s="2"/>
      <c r="B75" s="2"/>
      <c r="C75" s="2"/>
      <c r="D75" s="2"/>
      <c r="E75" s="2"/>
      <c r="F75" s="2"/>
      <c r="G75" s="2"/>
      <c r="H75" s="2"/>
    </row>
    <row r="76" spans="1:8" ht="15.75" customHeight="1">
      <c r="A76" s="283" t="s">
        <v>33</v>
      </c>
      <c r="B76" s="283"/>
      <c r="C76" s="283"/>
      <c r="D76" s="283"/>
      <c r="E76" s="283"/>
      <c r="F76" s="283"/>
      <c r="G76" s="283"/>
      <c r="H76" s="283"/>
    </row>
    <row r="77" spans="1:8" ht="15.75" customHeight="1">
      <c r="A77" s="283"/>
      <c r="B77" s="283"/>
      <c r="C77" s="283"/>
      <c r="D77" s="283"/>
      <c r="E77" s="283"/>
      <c r="F77" s="283"/>
      <c r="G77" s="283"/>
      <c r="H77" s="283"/>
    </row>
    <row r="78" spans="1:8" ht="15.75">
      <c r="A78" s="2"/>
      <c r="B78" s="2"/>
      <c r="C78" s="2"/>
      <c r="D78" s="2"/>
      <c r="E78" s="2"/>
      <c r="F78" s="2"/>
      <c r="G78" s="2"/>
      <c r="H78" s="2"/>
    </row>
    <row r="79" spans="1:8" ht="15.75">
      <c r="A79" s="2"/>
      <c r="B79" s="2"/>
      <c r="C79" s="2"/>
      <c r="D79" s="2"/>
      <c r="E79" s="2"/>
      <c r="F79" s="2"/>
      <c r="G79" s="2"/>
      <c r="H79" s="2"/>
    </row>
    <row r="80" spans="1:8" ht="15.75">
      <c r="A80" s="2"/>
      <c r="B80" s="2"/>
      <c r="C80" s="2"/>
      <c r="D80" s="2"/>
      <c r="E80" s="2"/>
      <c r="F80" s="2"/>
      <c r="G80" s="2"/>
      <c r="H80" s="2"/>
    </row>
    <row r="81" spans="1:8" ht="15.75">
      <c r="A81" s="2"/>
      <c r="B81" s="2"/>
      <c r="C81" s="2"/>
      <c r="D81" s="2"/>
      <c r="E81" s="2"/>
      <c r="F81" s="2"/>
      <c r="G81" s="2"/>
      <c r="H81" s="2"/>
    </row>
    <row r="82" spans="1:8" ht="15.75">
      <c r="A82" s="2"/>
      <c r="B82" s="2"/>
      <c r="C82" s="2"/>
      <c r="D82" s="2"/>
      <c r="E82" s="2"/>
      <c r="F82" s="2"/>
      <c r="G82" s="2"/>
      <c r="H82" s="2"/>
    </row>
    <row r="83" spans="1:8" ht="15.75">
      <c r="A83" s="2"/>
      <c r="B83" s="2"/>
      <c r="C83" s="2"/>
      <c r="D83" s="2"/>
      <c r="E83" s="2"/>
      <c r="F83" s="2"/>
      <c r="G83" s="2"/>
      <c r="H83" s="2"/>
    </row>
    <row r="84" spans="1:8" ht="15.75">
      <c r="A84" s="2"/>
      <c r="B84" s="2"/>
      <c r="C84" s="2"/>
      <c r="D84" s="2"/>
      <c r="E84" s="2"/>
      <c r="F84" s="2"/>
      <c r="G84" s="2"/>
      <c r="H84" s="2"/>
    </row>
    <row r="85" spans="1:8" ht="15.75">
      <c r="A85" s="2"/>
      <c r="B85" s="2"/>
      <c r="C85" s="2"/>
      <c r="D85" s="2"/>
      <c r="E85" s="2"/>
      <c r="F85" s="2"/>
      <c r="G85" s="2"/>
      <c r="H85" s="2"/>
    </row>
    <row r="86" spans="1:8" ht="15.75">
      <c r="A86" s="2"/>
      <c r="B86" s="2"/>
      <c r="C86" s="2"/>
      <c r="D86" s="2"/>
      <c r="E86" s="2"/>
      <c r="F86" s="2"/>
      <c r="G86" s="2"/>
      <c r="H86" s="2"/>
    </row>
    <row r="87" spans="1:8" ht="15.75">
      <c r="A87" s="2"/>
      <c r="B87" s="2"/>
      <c r="C87" s="2"/>
      <c r="D87" s="2"/>
      <c r="E87" s="2"/>
      <c r="F87" s="2"/>
      <c r="G87" s="2"/>
      <c r="H87" s="2"/>
    </row>
    <row r="88" spans="1:8" ht="15.75">
      <c r="A88" s="2"/>
      <c r="B88" s="2"/>
      <c r="C88" s="2"/>
      <c r="D88" s="2"/>
      <c r="E88" s="2"/>
      <c r="F88" s="2"/>
      <c r="G88" s="2"/>
      <c r="H88" s="2"/>
    </row>
    <row r="89" spans="1:8" ht="15.75">
      <c r="A89" s="2"/>
      <c r="B89" s="2"/>
      <c r="C89" s="2"/>
      <c r="D89" s="2"/>
      <c r="E89" s="2"/>
      <c r="F89" s="2"/>
      <c r="G89" s="2"/>
      <c r="H89" s="2"/>
    </row>
    <row r="90" spans="1:8" ht="15.75">
      <c r="A90" s="2"/>
      <c r="B90" s="2"/>
      <c r="C90" s="2"/>
      <c r="D90" s="2"/>
      <c r="E90" s="2"/>
      <c r="F90" s="2"/>
      <c r="G90" s="2"/>
      <c r="H90" s="2"/>
    </row>
    <row r="91" spans="1:8" ht="15.75">
      <c r="A91" s="2"/>
      <c r="B91" s="2"/>
      <c r="C91" s="2"/>
      <c r="D91" s="2"/>
      <c r="E91" s="2"/>
      <c r="F91" s="2"/>
      <c r="G91" s="2"/>
      <c r="H91" s="2"/>
    </row>
    <row r="92" spans="1:8" ht="15.75">
      <c r="A92" s="2"/>
      <c r="B92" s="2"/>
      <c r="C92" s="2"/>
      <c r="D92" s="2"/>
      <c r="E92" s="2"/>
      <c r="F92" s="2"/>
      <c r="G92" s="2"/>
      <c r="H92" s="2"/>
    </row>
    <row r="93" spans="1:8" ht="15.75">
      <c r="A93" s="2"/>
      <c r="B93" s="2"/>
      <c r="C93" s="2"/>
      <c r="D93" s="2"/>
      <c r="E93" s="2"/>
      <c r="F93" s="2"/>
      <c r="G93" s="2"/>
      <c r="H93" s="2"/>
    </row>
    <row r="94" spans="1:8" ht="15.75">
      <c r="A94" s="2"/>
      <c r="B94" s="2"/>
      <c r="C94" s="2"/>
      <c r="D94" s="2"/>
      <c r="E94" s="2"/>
      <c r="F94" s="2"/>
      <c r="G94" s="2"/>
      <c r="H94" s="2"/>
    </row>
    <row r="95" spans="1:8" ht="15.75">
      <c r="A95" s="2"/>
      <c r="B95" s="2"/>
      <c r="C95" s="2"/>
      <c r="D95" s="2"/>
      <c r="E95" s="2"/>
      <c r="F95" s="2"/>
      <c r="G95" s="2"/>
      <c r="H95" s="2"/>
    </row>
    <row r="96" spans="1:8" ht="15.75">
      <c r="A96" s="2"/>
      <c r="B96" s="2"/>
      <c r="C96" s="2"/>
      <c r="D96" s="2"/>
      <c r="E96" s="2"/>
      <c r="F96" s="2"/>
      <c r="G96" s="2"/>
      <c r="H96" s="2"/>
    </row>
    <row r="97" spans="1:8" ht="15.75">
      <c r="A97" s="2"/>
      <c r="B97" s="2"/>
      <c r="C97" s="2"/>
      <c r="D97" s="2"/>
      <c r="E97" s="2"/>
      <c r="F97" s="2"/>
      <c r="G97" s="2"/>
      <c r="H97" s="2"/>
    </row>
    <row r="98" spans="1:8" ht="15.75">
      <c r="A98" s="2"/>
      <c r="B98" s="2"/>
      <c r="C98" s="2"/>
      <c r="D98" s="2"/>
      <c r="E98" s="2"/>
      <c r="F98" s="2"/>
      <c r="G98" s="2"/>
      <c r="H98" s="2"/>
    </row>
    <row r="99" spans="1:8" ht="15.75">
      <c r="A99" s="2"/>
      <c r="B99" s="2"/>
      <c r="C99" s="2"/>
      <c r="D99" s="2"/>
      <c r="E99" s="2"/>
      <c r="F99" s="2"/>
      <c r="G99" s="2"/>
      <c r="H99" s="2"/>
    </row>
    <row r="100" spans="1:8" ht="15.75">
      <c r="A100" s="2"/>
      <c r="B100" s="2"/>
      <c r="C100" s="2"/>
      <c r="D100" s="2"/>
      <c r="E100" s="2"/>
      <c r="F100" s="2"/>
      <c r="G100" s="2"/>
      <c r="H100" s="2"/>
    </row>
    <row r="101" spans="1:8" ht="15.75">
      <c r="A101" s="2"/>
      <c r="B101" s="2"/>
      <c r="C101" s="2"/>
      <c r="D101" s="2"/>
      <c r="E101" s="2"/>
      <c r="F101" s="2"/>
      <c r="G101" s="2"/>
      <c r="H101" s="2"/>
    </row>
    <row r="102" spans="1:8" ht="15.75">
      <c r="A102" s="2"/>
      <c r="B102" s="2"/>
      <c r="C102" s="2"/>
      <c r="D102" s="2"/>
      <c r="E102" s="2"/>
      <c r="F102" s="2"/>
      <c r="G102" s="2"/>
      <c r="H102" s="2"/>
    </row>
    <row r="103" spans="1:8" ht="15.75">
      <c r="A103" s="2"/>
      <c r="B103" s="2"/>
      <c r="C103" s="2"/>
      <c r="D103" s="2"/>
      <c r="E103" s="2"/>
      <c r="F103" s="2"/>
      <c r="G103" s="2"/>
      <c r="H103" s="2"/>
    </row>
    <row r="104" spans="1:8" ht="15.75">
      <c r="A104" s="2"/>
      <c r="B104" s="2"/>
      <c r="C104" s="2"/>
      <c r="D104" s="2"/>
      <c r="E104" s="2"/>
      <c r="F104" s="2"/>
      <c r="G104" s="2"/>
      <c r="H104" s="2"/>
    </row>
  </sheetData>
  <sheetProtection/>
  <mergeCells count="73">
    <mergeCell ref="E2:H2"/>
    <mergeCell ref="A4:H4"/>
    <mergeCell ref="A5:H5"/>
    <mergeCell ref="D8:E8"/>
    <mergeCell ref="F8:H8"/>
    <mergeCell ref="D9:E9"/>
    <mergeCell ref="F9:H9"/>
    <mergeCell ref="D10:E10"/>
    <mergeCell ref="F10:H10"/>
    <mergeCell ref="A12:H12"/>
    <mergeCell ref="A13:D13"/>
    <mergeCell ref="E13:F13"/>
    <mergeCell ref="G13:H13"/>
    <mergeCell ref="A14:D14"/>
    <mergeCell ref="E14:H14"/>
    <mergeCell ref="A15:B15"/>
    <mergeCell ref="C15:H15"/>
    <mergeCell ref="A16:B16"/>
    <mergeCell ref="C16:H16"/>
    <mergeCell ref="A17:B17"/>
    <mergeCell ref="C17:G17"/>
    <mergeCell ref="A19:E19"/>
    <mergeCell ref="A20:D20"/>
    <mergeCell ref="E20:H20"/>
    <mergeCell ref="B21:H21"/>
    <mergeCell ref="C35:D35"/>
    <mergeCell ref="A22:B22"/>
    <mergeCell ref="C22:G22"/>
    <mergeCell ref="A23:B24"/>
    <mergeCell ref="C23:G23"/>
    <mergeCell ref="C24:G24"/>
    <mergeCell ref="A25:B25"/>
    <mergeCell ref="C25:G25"/>
    <mergeCell ref="E38:F38"/>
    <mergeCell ref="A26:B26"/>
    <mergeCell ref="C26:G26"/>
    <mergeCell ref="A30:H30"/>
    <mergeCell ref="A32:D32"/>
    <mergeCell ref="F32:H32"/>
    <mergeCell ref="A34:B35"/>
    <mergeCell ref="C34:D34"/>
    <mergeCell ref="E34:F34"/>
    <mergeCell ref="G34:H35"/>
    <mergeCell ref="E40:F40"/>
    <mergeCell ref="E35:F35"/>
    <mergeCell ref="A36:B36"/>
    <mergeCell ref="C36:D36"/>
    <mergeCell ref="E36:F36"/>
    <mergeCell ref="G36:H46"/>
    <mergeCell ref="C37:D37"/>
    <mergeCell ref="E37:F37"/>
    <mergeCell ref="A38:B38"/>
    <mergeCell ref="C38:D38"/>
    <mergeCell ref="E42:F42"/>
    <mergeCell ref="C43:D43"/>
    <mergeCell ref="E43:F43"/>
    <mergeCell ref="C44:D44"/>
    <mergeCell ref="E44:F44"/>
    <mergeCell ref="A39:B39"/>
    <mergeCell ref="C39:D39"/>
    <mergeCell ref="E39:F39"/>
    <mergeCell ref="A40:B40"/>
    <mergeCell ref="C40:D40"/>
    <mergeCell ref="C45:D45"/>
    <mergeCell ref="E45:F45"/>
    <mergeCell ref="C46:D46"/>
    <mergeCell ref="E46:F46"/>
    <mergeCell ref="A76:H77"/>
    <mergeCell ref="A41:B41"/>
    <mergeCell ref="C41:D41"/>
    <mergeCell ref="E41:F41"/>
    <mergeCell ref="A42:A46"/>
    <mergeCell ref="C42:D42"/>
  </mergeCells>
  <dataValidations count="3">
    <dataValidation type="list" allowBlank="1" showInputMessage="1" showErrorMessage="1" sqref="E32">
      <formula1>"　,有,無"</formula1>
    </dataValidation>
    <dataValidation type="list" allowBlank="1" showInputMessage="1" showErrorMessage="1" sqref="E13:F13">
      <formula1>" ,有,無"</formula1>
    </dataValidation>
    <dataValidation type="list" allowBlank="1" showInputMessage="1" showErrorMessage="1" sqref="H23:H27">
      <formula1>"○"</formula1>
    </dataValidation>
  </dataValidations>
  <printOptions/>
  <pageMargins left="0.6299212598425197" right="0.23622047244094488" top="0.7480314960629921" bottom="0.7480314960629921" header="0.31496062992125984" footer="0.31496062992125984"/>
  <pageSetup horizontalDpi="600" verticalDpi="600" orientation="portrait" paperSize="9" scale="87" r:id="rId1"/>
  <headerFooter>
    <oddHeader>&amp;R（平成２９年度新規応募のリース会社申請用）</oddHeader>
  </headerFooter>
  <rowBreaks count="1" manualBreakCount="1">
    <brk id="26" max="7" man="1"/>
  </rowBreaks>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view="pageBreakPreview" zoomScale="85" zoomScaleNormal="85" zoomScaleSheetLayoutView="85" zoomScalePageLayoutView="0" workbookViewId="0" topLeftCell="D1">
      <selection activeCell="F15" sqref="F15"/>
    </sheetView>
  </sheetViews>
  <sheetFormatPr defaultColWidth="9.14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9" width="5.421875" style="37" customWidth="1"/>
    <col min="10" max="10" width="9.00390625" style="37" customWidth="1"/>
    <col min="11" max="11" width="31.421875" style="37" customWidth="1"/>
    <col min="12" max="12" width="8.8515625" style="37" hidden="1" customWidth="1"/>
    <col min="13" max="13" width="6.421875" style="37" customWidth="1"/>
    <col min="14" max="15" width="6.421875" style="37" hidden="1" customWidth="1"/>
    <col min="16" max="17" width="6.421875" style="37" customWidth="1"/>
    <col min="18" max="18" width="55.00390625" style="37" customWidth="1"/>
    <col min="19" max="19" width="5.421875" style="37" customWidth="1"/>
    <col min="20" max="20" width="7.57421875" style="37" customWidth="1"/>
    <col min="21" max="21" width="0.5625" style="37" customWidth="1"/>
    <col min="22" max="24" width="5.421875" style="37" customWidth="1"/>
    <col min="25" max="25" width="0.5625" style="37" customWidth="1"/>
    <col min="26" max="26" width="7.57421875" style="37" customWidth="1"/>
    <col min="27" max="16384" width="9.00390625" style="38" customWidth="1"/>
  </cols>
  <sheetData>
    <row r="1" spans="1:7" ht="27" customHeight="1">
      <c r="A1" s="35" t="s">
        <v>145</v>
      </c>
      <c r="B1" s="36"/>
      <c r="C1" s="36"/>
      <c r="D1" s="36"/>
      <c r="E1" s="36"/>
      <c r="F1" s="36"/>
      <c r="G1" s="36"/>
    </row>
    <row r="3" spans="1:10" ht="13.5">
      <c r="A3" s="74" t="s">
        <v>146</v>
      </c>
      <c r="J3" s="176" t="s">
        <v>147</v>
      </c>
    </row>
    <row r="4" spans="1:10" ht="18" customHeight="1">
      <c r="A4" s="39" t="s">
        <v>56</v>
      </c>
      <c r="J4" s="39" t="s">
        <v>148</v>
      </c>
    </row>
    <row r="5" spans="1:10" ht="18" customHeight="1">
      <c r="A5" s="39" t="s">
        <v>57</v>
      </c>
      <c r="J5" s="39"/>
    </row>
    <row r="6" spans="1:18" ht="18" customHeight="1">
      <c r="A6" s="377"/>
      <c r="B6" s="378"/>
      <c r="C6" s="379" t="s">
        <v>58</v>
      </c>
      <c r="D6" s="380"/>
      <c r="E6" s="380"/>
      <c r="F6" s="381" t="s">
        <v>59</v>
      </c>
      <c r="G6" s="382"/>
      <c r="J6" s="398" t="s">
        <v>123</v>
      </c>
      <c r="K6" s="396" t="s">
        <v>124</v>
      </c>
      <c r="L6" s="396" t="s">
        <v>153</v>
      </c>
      <c r="M6" s="379" t="s">
        <v>156</v>
      </c>
      <c r="N6" s="379"/>
      <c r="O6" s="379"/>
      <c r="P6" s="380"/>
      <c r="Q6" s="380"/>
      <c r="R6" s="389" t="s">
        <v>59</v>
      </c>
    </row>
    <row r="7" spans="1:18" ht="18" customHeight="1">
      <c r="A7" s="378"/>
      <c r="B7" s="378"/>
      <c r="C7" s="40" t="s">
        <v>60</v>
      </c>
      <c r="D7" s="40" t="s">
        <v>61</v>
      </c>
      <c r="E7" s="40" t="s">
        <v>62</v>
      </c>
      <c r="F7" s="383"/>
      <c r="G7" s="384"/>
      <c r="J7" s="399"/>
      <c r="K7" s="397"/>
      <c r="L7" s="397"/>
      <c r="M7" s="205" t="s">
        <v>99</v>
      </c>
      <c r="N7" s="205" t="s">
        <v>157</v>
      </c>
      <c r="O7" s="205" t="s">
        <v>158</v>
      </c>
      <c r="P7" s="206" t="s">
        <v>61</v>
      </c>
      <c r="Q7" s="206" t="s">
        <v>62</v>
      </c>
      <c r="R7" s="390"/>
    </row>
    <row r="8" spans="1:18" ht="23.25" customHeight="1">
      <c r="A8" s="362" t="s">
        <v>63</v>
      </c>
      <c r="B8" s="363"/>
      <c r="C8" s="41">
        <f>SUM(C9:C10)</f>
        <v>8</v>
      </c>
      <c r="D8" s="41">
        <f>SUM(D9:D10)</f>
        <v>4</v>
      </c>
      <c r="E8" s="41">
        <f>SUM(E9:E10)</f>
        <v>-50</v>
      </c>
      <c r="F8" s="42"/>
      <c r="G8" s="43"/>
      <c r="J8" s="371" t="s">
        <v>127</v>
      </c>
      <c r="K8" s="372"/>
      <c r="L8" s="188"/>
      <c r="M8" s="96">
        <f>SUM(M9:M10)</f>
        <v>15</v>
      </c>
      <c r="N8" s="96">
        <f>SUM(N9:N10)</f>
        <v>15</v>
      </c>
      <c r="O8" s="108" t="s">
        <v>121</v>
      </c>
      <c r="P8" s="41">
        <f>SUM(P9:P10)</f>
        <v>7</v>
      </c>
      <c r="Q8" s="120">
        <f>SUM(Q9:Q10)</f>
        <v>-50</v>
      </c>
      <c r="R8" s="41"/>
    </row>
    <row r="9" spans="1:18" ht="23.25" customHeight="1">
      <c r="A9" s="364"/>
      <c r="B9" s="44" t="s">
        <v>64</v>
      </c>
      <c r="C9" s="44">
        <v>4</v>
      </c>
      <c r="D9" s="44">
        <v>2</v>
      </c>
      <c r="E9" s="44">
        <v>-25</v>
      </c>
      <c r="F9" s="45" t="s">
        <v>65</v>
      </c>
      <c r="G9" s="46"/>
      <c r="J9" s="373"/>
      <c r="K9" s="216" t="s">
        <v>126</v>
      </c>
      <c r="L9" s="194" t="s">
        <v>154</v>
      </c>
      <c r="M9" s="103">
        <v>5</v>
      </c>
      <c r="N9" s="103">
        <v>5</v>
      </c>
      <c r="O9" s="119" t="s">
        <v>121</v>
      </c>
      <c r="P9" s="104">
        <v>2</v>
      </c>
      <c r="Q9" s="121">
        <v>-25</v>
      </c>
      <c r="R9" s="131" t="s">
        <v>129</v>
      </c>
    </row>
    <row r="10" spans="1:18" ht="23.25" customHeight="1">
      <c r="A10" s="365"/>
      <c r="B10" s="47" t="s">
        <v>66</v>
      </c>
      <c r="C10" s="47">
        <v>4</v>
      </c>
      <c r="D10" s="47">
        <v>2</v>
      </c>
      <c r="E10" s="47">
        <v>-25</v>
      </c>
      <c r="F10" s="48" t="s">
        <v>67</v>
      </c>
      <c r="G10" s="49"/>
      <c r="J10" s="374"/>
      <c r="K10" s="217" t="s">
        <v>125</v>
      </c>
      <c r="L10" s="195" t="s">
        <v>154</v>
      </c>
      <c r="M10" s="105">
        <v>10</v>
      </c>
      <c r="N10" s="105">
        <v>10</v>
      </c>
      <c r="O10" s="107" t="s">
        <v>121</v>
      </c>
      <c r="P10" s="106">
        <v>5</v>
      </c>
      <c r="Q10" s="122">
        <v>-25</v>
      </c>
      <c r="R10" s="132" t="s">
        <v>130</v>
      </c>
    </row>
    <row r="11" spans="1:18" ht="23.25" customHeight="1">
      <c r="A11" s="362" t="s">
        <v>68</v>
      </c>
      <c r="B11" s="363"/>
      <c r="C11" s="41">
        <f>C12</f>
        <v>4</v>
      </c>
      <c r="D11" s="50" t="str">
        <f>D12</f>
        <v>-</v>
      </c>
      <c r="E11" s="41">
        <f>E12</f>
        <v>0</v>
      </c>
      <c r="F11" s="42"/>
      <c r="G11" s="43"/>
      <c r="J11" s="371" t="s">
        <v>142</v>
      </c>
      <c r="K11" s="372"/>
      <c r="L11" s="188"/>
      <c r="M11" s="108">
        <v>10</v>
      </c>
      <c r="N11" s="108">
        <v>10</v>
      </c>
      <c r="O11" s="108" t="s">
        <v>121</v>
      </c>
      <c r="P11" s="109" t="str">
        <f>P12</f>
        <v>-</v>
      </c>
      <c r="Q11" s="123">
        <f>Q12</f>
        <v>0</v>
      </c>
      <c r="R11" s="175"/>
    </row>
    <row r="12" spans="1:18" ht="23.25" customHeight="1">
      <c r="A12" s="51"/>
      <c r="B12" s="52" t="s">
        <v>69</v>
      </c>
      <c r="C12" s="52">
        <v>4</v>
      </c>
      <c r="D12" s="53" t="s">
        <v>70</v>
      </c>
      <c r="E12" s="52">
        <v>0</v>
      </c>
      <c r="F12" s="54" t="s">
        <v>71</v>
      </c>
      <c r="G12" s="55"/>
      <c r="J12" s="218"/>
      <c r="K12" s="219" t="s">
        <v>144</v>
      </c>
      <c r="L12" s="196" t="s">
        <v>154</v>
      </c>
      <c r="M12" s="110">
        <v>10</v>
      </c>
      <c r="N12" s="110">
        <v>10</v>
      </c>
      <c r="O12" s="204" t="s">
        <v>121</v>
      </c>
      <c r="P12" s="110" t="s">
        <v>70</v>
      </c>
      <c r="Q12" s="124">
        <v>0</v>
      </c>
      <c r="R12" s="133" t="s">
        <v>136</v>
      </c>
    </row>
    <row r="13" spans="1:18" ht="23.25" customHeight="1">
      <c r="A13" s="101"/>
      <c r="B13" s="211"/>
      <c r="C13" s="211"/>
      <c r="D13" s="212"/>
      <c r="E13" s="211"/>
      <c r="F13" s="213"/>
      <c r="G13" s="214"/>
      <c r="J13" s="394" t="s">
        <v>170</v>
      </c>
      <c r="K13" s="395"/>
      <c r="L13" s="188"/>
      <c r="M13" s="108">
        <v>25</v>
      </c>
      <c r="N13" s="108">
        <v>10</v>
      </c>
      <c r="O13" s="108">
        <v>15</v>
      </c>
      <c r="P13" s="109">
        <f>SUM(P14:P14)</f>
        <v>0</v>
      </c>
      <c r="Q13" s="123">
        <f>SUM(Q14:Q14)</f>
        <v>0</v>
      </c>
      <c r="R13" s="175"/>
    </row>
    <row r="14" spans="1:18" ht="40.5" customHeight="1">
      <c r="A14" s="101"/>
      <c r="B14" s="211"/>
      <c r="C14" s="211"/>
      <c r="D14" s="212"/>
      <c r="E14" s="211"/>
      <c r="F14" s="213"/>
      <c r="G14" s="214"/>
      <c r="J14" s="247"/>
      <c r="K14" s="248" t="s">
        <v>128</v>
      </c>
      <c r="L14" s="194" t="s">
        <v>154</v>
      </c>
      <c r="M14" s="232">
        <v>25</v>
      </c>
      <c r="N14" s="232">
        <v>10</v>
      </c>
      <c r="O14" s="232">
        <v>15</v>
      </c>
      <c r="P14" s="232" t="s">
        <v>121</v>
      </c>
      <c r="Q14" s="233">
        <v>0</v>
      </c>
      <c r="R14" s="234" t="s">
        <v>159</v>
      </c>
    </row>
    <row r="15" spans="1:18" ht="40.5" customHeight="1">
      <c r="A15" s="101"/>
      <c r="B15" s="211"/>
      <c r="C15" s="211"/>
      <c r="D15" s="212"/>
      <c r="E15" s="211"/>
      <c r="F15" s="213"/>
      <c r="G15" s="214"/>
      <c r="J15" s="220"/>
      <c r="K15" s="228" t="s">
        <v>135</v>
      </c>
      <c r="L15" s="229" t="s">
        <v>154</v>
      </c>
      <c r="M15" s="227">
        <v>10</v>
      </c>
      <c r="N15" s="227">
        <v>10</v>
      </c>
      <c r="O15" s="227" t="s">
        <v>121</v>
      </c>
      <c r="P15" s="230" t="s">
        <v>70</v>
      </c>
      <c r="Q15" s="231">
        <v>-25</v>
      </c>
      <c r="R15" s="183" t="s">
        <v>149</v>
      </c>
    </row>
    <row r="16" spans="1:18" ht="23.25" customHeight="1">
      <c r="A16" s="362" t="s">
        <v>72</v>
      </c>
      <c r="B16" s="363"/>
      <c r="C16" s="41">
        <f>SUM(C17:C23)</f>
        <v>15</v>
      </c>
      <c r="D16" s="50" t="s">
        <v>70</v>
      </c>
      <c r="E16" s="41">
        <f>SUM(E17:E23)</f>
        <v>-25</v>
      </c>
      <c r="F16" s="42"/>
      <c r="G16" s="43"/>
      <c r="J16" s="394" t="s">
        <v>172</v>
      </c>
      <c r="K16" s="395"/>
      <c r="L16" s="189"/>
      <c r="M16" s="108">
        <f>SUM(M17:M23)</f>
        <v>15</v>
      </c>
      <c r="N16" s="108">
        <v>10</v>
      </c>
      <c r="O16" s="108">
        <v>15</v>
      </c>
      <c r="P16" s="109" t="s">
        <v>70</v>
      </c>
      <c r="Q16" s="126">
        <f>SUM(Q17:Q23)</f>
        <v>0</v>
      </c>
      <c r="R16" s="175"/>
    </row>
    <row r="17" spans="1:18" ht="23.25" customHeight="1">
      <c r="A17" s="364"/>
      <c r="B17" s="56" t="s">
        <v>73</v>
      </c>
      <c r="C17" s="56">
        <v>2</v>
      </c>
      <c r="D17" s="57" t="s">
        <v>74</v>
      </c>
      <c r="E17" s="56">
        <v>0</v>
      </c>
      <c r="F17" s="58" t="s">
        <v>75</v>
      </c>
      <c r="G17" s="59"/>
      <c r="J17" s="373"/>
      <c r="K17" s="221" t="s">
        <v>131</v>
      </c>
      <c r="L17" s="97"/>
      <c r="M17" s="115"/>
      <c r="N17" s="115"/>
      <c r="O17" s="115"/>
      <c r="P17" s="115"/>
      <c r="Q17" s="153"/>
      <c r="R17" s="154" t="s">
        <v>137</v>
      </c>
    </row>
    <row r="18" spans="1:18" ht="23.25" customHeight="1">
      <c r="A18" s="364"/>
      <c r="B18" s="239"/>
      <c r="C18" s="239"/>
      <c r="D18" s="240"/>
      <c r="E18" s="239"/>
      <c r="F18" s="241"/>
      <c r="G18" s="242"/>
      <c r="J18" s="373"/>
      <c r="K18" s="246" t="s">
        <v>171</v>
      </c>
      <c r="L18" s="243"/>
      <c r="M18" s="244"/>
      <c r="N18" s="244"/>
      <c r="O18" s="244"/>
      <c r="P18" s="244"/>
      <c r="Q18" s="245"/>
      <c r="R18" s="246"/>
    </row>
    <row r="19" spans="1:18" ht="41.25" customHeight="1">
      <c r="A19" s="365"/>
      <c r="B19" s="60" t="s">
        <v>76</v>
      </c>
      <c r="C19" s="60">
        <v>2</v>
      </c>
      <c r="D19" s="61" t="s">
        <v>70</v>
      </c>
      <c r="E19" s="60">
        <v>0</v>
      </c>
      <c r="F19" s="62" t="s">
        <v>77</v>
      </c>
      <c r="G19" s="63"/>
      <c r="J19" s="374"/>
      <c r="K19" s="177" t="s">
        <v>132</v>
      </c>
      <c r="L19" s="192" t="s">
        <v>155</v>
      </c>
      <c r="M19" s="178">
        <v>5</v>
      </c>
      <c r="N19" s="178">
        <v>0</v>
      </c>
      <c r="O19" s="178">
        <v>5</v>
      </c>
      <c r="P19" s="178">
        <v>3</v>
      </c>
      <c r="Q19" s="179">
        <v>0</v>
      </c>
      <c r="R19" s="177" t="s">
        <v>160</v>
      </c>
    </row>
    <row r="20" spans="1:18" ht="23.25" customHeight="1">
      <c r="A20" s="365"/>
      <c r="B20" s="60" t="s">
        <v>78</v>
      </c>
      <c r="C20" s="60">
        <v>2</v>
      </c>
      <c r="D20" s="61" t="s">
        <v>70</v>
      </c>
      <c r="E20" s="60">
        <v>0</v>
      </c>
      <c r="F20" s="62" t="s">
        <v>79</v>
      </c>
      <c r="G20" s="63"/>
      <c r="J20" s="374"/>
      <c r="K20" s="223"/>
      <c r="L20" s="193"/>
      <c r="M20" s="113"/>
      <c r="N20" s="113"/>
      <c r="O20" s="113"/>
      <c r="P20" s="114"/>
      <c r="Q20" s="127"/>
      <c r="R20" s="135"/>
    </row>
    <row r="21" spans="1:18" ht="23.25" customHeight="1">
      <c r="A21" s="365"/>
      <c r="B21" s="60" t="s">
        <v>80</v>
      </c>
      <c r="C21" s="60">
        <v>2</v>
      </c>
      <c r="D21" s="61" t="s">
        <v>81</v>
      </c>
      <c r="E21" s="60">
        <v>0</v>
      </c>
      <c r="F21" s="62" t="s">
        <v>82</v>
      </c>
      <c r="G21" s="63"/>
      <c r="J21" s="374"/>
      <c r="K21" s="222" t="s">
        <v>133</v>
      </c>
      <c r="L21" s="192" t="s">
        <v>155</v>
      </c>
      <c r="M21" s="178">
        <v>5</v>
      </c>
      <c r="N21" s="178">
        <v>0</v>
      </c>
      <c r="O21" s="178">
        <v>5</v>
      </c>
      <c r="P21" s="178">
        <v>3</v>
      </c>
      <c r="Q21" s="179">
        <v>0</v>
      </c>
      <c r="R21" s="177" t="s">
        <v>150</v>
      </c>
    </row>
    <row r="22" spans="1:18" ht="23.25" customHeight="1">
      <c r="A22" s="365"/>
      <c r="B22" s="60" t="s">
        <v>83</v>
      </c>
      <c r="C22" s="60">
        <v>2</v>
      </c>
      <c r="D22" s="61" t="s">
        <v>70</v>
      </c>
      <c r="E22" s="60">
        <v>0</v>
      </c>
      <c r="F22" s="62" t="s">
        <v>84</v>
      </c>
      <c r="G22" s="63"/>
      <c r="J22" s="374"/>
      <c r="K22" s="222" t="s">
        <v>134</v>
      </c>
      <c r="L22" s="192" t="s">
        <v>155</v>
      </c>
      <c r="M22" s="178">
        <v>5</v>
      </c>
      <c r="N22" s="178">
        <v>0</v>
      </c>
      <c r="O22" s="178">
        <v>5</v>
      </c>
      <c r="P22" s="180" t="s">
        <v>70</v>
      </c>
      <c r="Q22" s="179">
        <v>0</v>
      </c>
      <c r="R22" s="177" t="s">
        <v>151</v>
      </c>
    </row>
    <row r="23" spans="1:18" ht="23.25" customHeight="1">
      <c r="A23" s="365"/>
      <c r="B23" s="64" t="s">
        <v>85</v>
      </c>
      <c r="C23" s="47">
        <v>5</v>
      </c>
      <c r="D23" s="65" t="s">
        <v>70</v>
      </c>
      <c r="E23" s="47">
        <v>-25</v>
      </c>
      <c r="F23" s="48" t="s">
        <v>86</v>
      </c>
      <c r="G23" s="49"/>
      <c r="J23" s="374"/>
      <c r="K23" s="235"/>
      <c r="L23" s="236"/>
      <c r="M23" s="117"/>
      <c r="N23" s="117"/>
      <c r="O23" s="117"/>
      <c r="P23" s="118"/>
      <c r="Q23" s="237"/>
      <c r="R23" s="238"/>
    </row>
    <row r="24" spans="1:18" ht="23.25" customHeight="1">
      <c r="A24" s="362" t="s">
        <v>87</v>
      </c>
      <c r="B24" s="363"/>
      <c r="C24" s="41">
        <f>SUM(C25:C30)</f>
        <v>18</v>
      </c>
      <c r="D24" s="50" t="s">
        <v>74</v>
      </c>
      <c r="E24" s="41">
        <f>SUM(E25:E30)</f>
        <v>0</v>
      </c>
      <c r="F24" s="42"/>
      <c r="G24" s="43"/>
      <c r="J24" s="371" t="s">
        <v>141</v>
      </c>
      <c r="K24" s="372"/>
      <c r="L24" s="189"/>
      <c r="M24" s="108">
        <f>SUM(M25:M30)</f>
        <v>25</v>
      </c>
      <c r="N24" s="108"/>
      <c r="O24" s="108"/>
      <c r="P24" s="109" t="s">
        <v>74</v>
      </c>
      <c r="Q24" s="123">
        <f>SUM(Q25:Q30)</f>
        <v>0</v>
      </c>
      <c r="R24" s="175"/>
    </row>
    <row r="25" spans="1:18" ht="23.25" customHeight="1">
      <c r="A25" s="364"/>
      <c r="B25" s="56" t="s">
        <v>88</v>
      </c>
      <c r="C25" s="56">
        <v>2</v>
      </c>
      <c r="D25" s="57" t="s">
        <v>70</v>
      </c>
      <c r="E25" s="56">
        <v>0</v>
      </c>
      <c r="F25" s="58" t="s">
        <v>89</v>
      </c>
      <c r="G25" s="59"/>
      <c r="J25" s="373"/>
      <c r="K25" s="224" t="s">
        <v>88</v>
      </c>
      <c r="L25" s="97"/>
      <c r="M25" s="115">
        <v>0</v>
      </c>
      <c r="N25" s="115"/>
      <c r="O25" s="115"/>
      <c r="P25" s="116" t="s">
        <v>70</v>
      </c>
      <c r="Q25" s="128">
        <v>0</v>
      </c>
      <c r="R25" s="136" t="s">
        <v>89</v>
      </c>
    </row>
    <row r="26" spans="1:18" ht="23.25" customHeight="1">
      <c r="A26" s="365"/>
      <c r="B26" s="60" t="s">
        <v>90</v>
      </c>
      <c r="C26" s="60">
        <v>2</v>
      </c>
      <c r="D26" s="61" t="s">
        <v>81</v>
      </c>
      <c r="E26" s="60">
        <v>0</v>
      </c>
      <c r="F26" s="62" t="s">
        <v>91</v>
      </c>
      <c r="G26" s="63"/>
      <c r="J26" s="374"/>
      <c r="K26" s="225" t="s">
        <v>90</v>
      </c>
      <c r="L26" s="98"/>
      <c r="M26" s="113">
        <v>0</v>
      </c>
      <c r="N26" s="113"/>
      <c r="O26" s="113"/>
      <c r="P26" s="114" t="s">
        <v>81</v>
      </c>
      <c r="Q26" s="129">
        <v>0</v>
      </c>
      <c r="R26" s="135" t="s">
        <v>91</v>
      </c>
    </row>
    <row r="27" spans="1:18" ht="23.25" customHeight="1">
      <c r="A27" s="365"/>
      <c r="B27" s="60" t="s">
        <v>92</v>
      </c>
      <c r="C27" s="60">
        <v>2</v>
      </c>
      <c r="D27" s="61" t="s">
        <v>70</v>
      </c>
      <c r="E27" s="60">
        <v>0</v>
      </c>
      <c r="F27" s="62" t="s">
        <v>89</v>
      </c>
      <c r="G27" s="63"/>
      <c r="J27" s="374"/>
      <c r="K27" s="225" t="s">
        <v>92</v>
      </c>
      <c r="L27" s="98"/>
      <c r="M27" s="113">
        <v>0</v>
      </c>
      <c r="N27" s="113"/>
      <c r="O27" s="113"/>
      <c r="P27" s="114" t="s">
        <v>70</v>
      </c>
      <c r="Q27" s="129">
        <v>0</v>
      </c>
      <c r="R27" s="135" t="s">
        <v>89</v>
      </c>
    </row>
    <row r="28" spans="1:18" ht="23.25" customHeight="1">
      <c r="A28" s="365"/>
      <c r="B28" s="60" t="s">
        <v>90</v>
      </c>
      <c r="C28" s="60">
        <v>2</v>
      </c>
      <c r="D28" s="61" t="s">
        <v>70</v>
      </c>
      <c r="E28" s="60">
        <v>0</v>
      </c>
      <c r="F28" s="62" t="s">
        <v>91</v>
      </c>
      <c r="G28" s="63"/>
      <c r="J28" s="374"/>
      <c r="K28" s="225" t="s">
        <v>90</v>
      </c>
      <c r="L28" s="98"/>
      <c r="M28" s="113">
        <v>0</v>
      </c>
      <c r="N28" s="113"/>
      <c r="O28" s="113"/>
      <c r="P28" s="114" t="s">
        <v>70</v>
      </c>
      <c r="Q28" s="129">
        <v>0</v>
      </c>
      <c r="R28" s="135" t="s">
        <v>91</v>
      </c>
    </row>
    <row r="29" spans="1:18" ht="23.25" customHeight="1">
      <c r="A29" s="365"/>
      <c r="B29" s="66" t="s">
        <v>93</v>
      </c>
      <c r="C29" s="66">
        <v>5</v>
      </c>
      <c r="D29" s="67" t="s">
        <v>70</v>
      </c>
      <c r="E29" s="66">
        <v>0</v>
      </c>
      <c r="F29" s="68" t="s">
        <v>89</v>
      </c>
      <c r="G29" s="69"/>
      <c r="J29" s="374"/>
      <c r="K29" s="226" t="s">
        <v>138</v>
      </c>
      <c r="L29" s="198" t="s">
        <v>154</v>
      </c>
      <c r="M29" s="178">
        <v>10</v>
      </c>
      <c r="N29" s="178"/>
      <c r="O29" s="178"/>
      <c r="P29" s="180" t="s">
        <v>70</v>
      </c>
      <c r="Q29" s="185">
        <v>0</v>
      </c>
      <c r="R29" s="177" t="s">
        <v>139</v>
      </c>
    </row>
    <row r="30" spans="1:18" ht="23.25" customHeight="1">
      <c r="A30" s="365"/>
      <c r="B30" s="47" t="s">
        <v>94</v>
      </c>
      <c r="C30" s="47">
        <v>5</v>
      </c>
      <c r="D30" s="65" t="s">
        <v>95</v>
      </c>
      <c r="E30" s="47">
        <v>0</v>
      </c>
      <c r="F30" s="48" t="s">
        <v>96</v>
      </c>
      <c r="G30" s="49"/>
      <c r="J30" s="374"/>
      <c r="K30" s="217" t="s">
        <v>152</v>
      </c>
      <c r="L30" s="195" t="s">
        <v>154</v>
      </c>
      <c r="M30" s="112">
        <v>15</v>
      </c>
      <c r="N30" s="112"/>
      <c r="O30" s="112"/>
      <c r="P30" s="105" t="s">
        <v>95</v>
      </c>
      <c r="Q30" s="186">
        <v>0</v>
      </c>
      <c r="R30" s="183" t="s">
        <v>140</v>
      </c>
    </row>
    <row r="31" spans="1:18" ht="23.25" customHeight="1">
      <c r="A31" s="362" t="s">
        <v>52</v>
      </c>
      <c r="B31" s="363"/>
      <c r="C31" s="41">
        <f>SUM(C32:C32)</f>
        <v>5</v>
      </c>
      <c r="D31" s="41">
        <f>SUM(D32:D32)</f>
        <v>3</v>
      </c>
      <c r="E31" s="41">
        <f>SUM(E32:E32)</f>
        <v>0</v>
      </c>
      <c r="F31" s="42"/>
      <c r="G31" s="43"/>
      <c r="J31" s="375" t="s">
        <v>52</v>
      </c>
      <c r="K31" s="376"/>
      <c r="L31" s="190"/>
      <c r="M31" s="143">
        <f>SUM(M32:M32)</f>
        <v>0</v>
      </c>
      <c r="N31" s="143"/>
      <c r="O31" s="143"/>
      <c r="P31" s="144">
        <f>SUM(P32:P32)</f>
        <v>3</v>
      </c>
      <c r="Q31" s="145">
        <f>SUM(Q32:Q32)</f>
        <v>0</v>
      </c>
      <c r="R31" s="146"/>
    </row>
    <row r="32" spans="1:18" s="37" customFormat="1" ht="23.25" customHeight="1">
      <c r="A32" s="70"/>
      <c r="B32" s="47" t="s">
        <v>97</v>
      </c>
      <c r="C32" s="47">
        <v>5</v>
      </c>
      <c r="D32" s="47">
        <v>3</v>
      </c>
      <c r="E32" s="47">
        <v>0</v>
      </c>
      <c r="F32" s="48" t="s">
        <v>98</v>
      </c>
      <c r="G32" s="49"/>
      <c r="J32" s="147"/>
      <c r="K32" s="141" t="s">
        <v>97</v>
      </c>
      <c r="L32" s="191"/>
      <c r="M32" s="117">
        <v>0</v>
      </c>
      <c r="N32" s="117"/>
      <c r="O32" s="117"/>
      <c r="P32" s="118">
        <v>3</v>
      </c>
      <c r="Q32" s="130">
        <v>0</v>
      </c>
      <c r="R32" s="137" t="s">
        <v>98</v>
      </c>
    </row>
    <row r="33" spans="1:10" s="37" customFormat="1" ht="18" customHeight="1" thickBot="1">
      <c r="A33" s="38"/>
      <c r="J33" s="38"/>
    </row>
    <row r="34" spans="1:18" s="37" customFormat="1" ht="18" customHeight="1" thickBot="1">
      <c r="A34" s="366" t="s">
        <v>99</v>
      </c>
      <c r="B34" s="367"/>
      <c r="C34" s="72">
        <f>C8+C11+C16+C24+C31</f>
        <v>50</v>
      </c>
      <c r="D34" s="72"/>
      <c r="E34" s="73"/>
      <c r="F34" s="74"/>
      <c r="J34" s="366" t="s">
        <v>99</v>
      </c>
      <c r="K34" s="367"/>
      <c r="L34" s="71"/>
      <c r="M34" s="72">
        <f>M8+M11+M16+M24+M31+M13</f>
        <v>90</v>
      </c>
      <c r="N34" s="72"/>
      <c r="O34" s="72"/>
      <c r="P34" s="72"/>
      <c r="Q34" s="73"/>
      <c r="R34" s="74"/>
    </row>
    <row r="35" spans="1:18" s="37" customFormat="1" ht="18" customHeight="1">
      <c r="A35" s="75"/>
      <c r="B35" s="75"/>
      <c r="C35" s="76"/>
      <c r="D35" s="76"/>
      <c r="E35" s="76"/>
      <c r="F35" s="76"/>
      <c r="J35" s="75"/>
      <c r="K35" s="75"/>
      <c r="L35" s="75"/>
      <c r="M35" s="76"/>
      <c r="N35" s="76"/>
      <c r="O35" s="76"/>
      <c r="P35" s="76"/>
      <c r="Q35" s="76"/>
      <c r="R35" s="76"/>
    </row>
    <row r="36" spans="1:18" s="37" customFormat="1" ht="18" customHeight="1">
      <c r="A36" s="39" t="s">
        <v>100</v>
      </c>
      <c r="J36" s="155" t="s">
        <v>100</v>
      </c>
      <c r="K36" s="156"/>
      <c r="L36" s="156"/>
      <c r="M36" s="156"/>
      <c r="N36" s="156"/>
      <c r="O36" s="156"/>
      <c r="P36" s="156"/>
      <c r="Q36" s="156"/>
      <c r="R36" s="156"/>
    </row>
    <row r="37" spans="1:18" s="37" customFormat="1" ht="9.75" customHeight="1">
      <c r="A37" s="77"/>
      <c r="B37" s="78"/>
      <c r="C37" s="78"/>
      <c r="D37" s="78"/>
      <c r="E37" s="78"/>
      <c r="F37" s="78"/>
      <c r="G37" s="79"/>
      <c r="J37" s="157"/>
      <c r="K37" s="158"/>
      <c r="L37" s="158"/>
      <c r="M37" s="158"/>
      <c r="N37" s="158"/>
      <c r="O37" s="158"/>
      <c r="P37" s="158"/>
      <c r="Q37" s="158"/>
      <c r="R37" s="159"/>
    </row>
    <row r="38" spans="1:18" s="37" customFormat="1" ht="18" customHeight="1">
      <c r="A38" s="80" t="s">
        <v>101</v>
      </c>
      <c r="B38" s="76"/>
      <c r="C38" s="76"/>
      <c r="D38" s="76"/>
      <c r="E38" s="76"/>
      <c r="F38" s="76"/>
      <c r="G38" s="81"/>
      <c r="J38" s="160" t="s">
        <v>101</v>
      </c>
      <c r="K38" s="161"/>
      <c r="L38" s="161"/>
      <c r="M38" s="161"/>
      <c r="N38" s="161"/>
      <c r="O38" s="161"/>
      <c r="P38" s="161"/>
      <c r="Q38" s="161"/>
      <c r="R38" s="162"/>
    </row>
    <row r="39" spans="1:18" s="37" customFormat="1" ht="18" customHeight="1">
      <c r="A39" s="80" t="s">
        <v>102</v>
      </c>
      <c r="B39" s="76"/>
      <c r="C39" s="76"/>
      <c r="D39" s="76"/>
      <c r="E39" s="76"/>
      <c r="F39" s="76"/>
      <c r="G39" s="81"/>
      <c r="J39" s="160" t="s">
        <v>102</v>
      </c>
      <c r="K39" s="161"/>
      <c r="L39" s="161"/>
      <c r="M39" s="161"/>
      <c r="N39" s="161"/>
      <c r="O39" s="161"/>
      <c r="P39" s="161"/>
      <c r="Q39" s="161"/>
      <c r="R39" s="162"/>
    </row>
    <row r="40" spans="1:18" s="37" customFormat="1" ht="18" customHeight="1">
      <c r="A40" s="80"/>
      <c r="B40" s="385" t="s">
        <v>103</v>
      </c>
      <c r="C40" s="386"/>
      <c r="D40" s="385" t="s">
        <v>104</v>
      </c>
      <c r="E40" s="387"/>
      <c r="F40" s="388"/>
      <c r="G40" s="81"/>
      <c r="J40" s="160"/>
      <c r="K40" s="400" t="s">
        <v>103</v>
      </c>
      <c r="L40" s="401"/>
      <c r="M40" s="402"/>
      <c r="N40" s="200"/>
      <c r="O40" s="200"/>
      <c r="P40" s="400" t="s">
        <v>104</v>
      </c>
      <c r="Q40" s="401"/>
      <c r="R40" s="403"/>
    </row>
    <row r="41" spans="1:18" s="37" customFormat="1" ht="36.75" customHeight="1">
      <c r="A41" s="82"/>
      <c r="B41" s="83" t="s">
        <v>63</v>
      </c>
      <c r="C41" s="59"/>
      <c r="D41" s="368" t="s">
        <v>105</v>
      </c>
      <c r="E41" s="369"/>
      <c r="F41" s="370"/>
      <c r="G41" s="81"/>
      <c r="J41" s="163"/>
      <c r="K41" s="164" t="s">
        <v>63</v>
      </c>
      <c r="L41" s="165"/>
      <c r="M41" s="99"/>
      <c r="N41" s="201"/>
      <c r="O41" s="201"/>
      <c r="P41" s="404" t="s">
        <v>105</v>
      </c>
      <c r="Q41" s="405"/>
      <c r="R41" s="406"/>
    </row>
    <row r="42" spans="1:18" s="37" customFormat="1" ht="18" customHeight="1">
      <c r="A42" s="82"/>
      <c r="B42" s="84" t="s">
        <v>68</v>
      </c>
      <c r="C42" s="63"/>
      <c r="D42" s="359" t="s">
        <v>106</v>
      </c>
      <c r="E42" s="360"/>
      <c r="F42" s="361"/>
      <c r="G42" s="81"/>
      <c r="J42" s="163"/>
      <c r="K42" s="166" t="s">
        <v>68</v>
      </c>
      <c r="L42" s="167"/>
      <c r="M42" s="100"/>
      <c r="N42" s="202"/>
      <c r="O42" s="202"/>
      <c r="P42" s="391" t="s">
        <v>106</v>
      </c>
      <c r="Q42" s="392"/>
      <c r="R42" s="393"/>
    </row>
    <row r="43" spans="1:18" s="37" customFormat="1" ht="18" customHeight="1">
      <c r="A43" s="82"/>
      <c r="B43" s="84" t="s">
        <v>107</v>
      </c>
      <c r="C43" s="63"/>
      <c r="D43" s="359" t="s">
        <v>108</v>
      </c>
      <c r="E43" s="360"/>
      <c r="F43" s="361"/>
      <c r="G43" s="81"/>
      <c r="J43" s="163"/>
      <c r="K43" s="166" t="s">
        <v>107</v>
      </c>
      <c r="L43" s="167"/>
      <c r="M43" s="100"/>
      <c r="N43" s="202"/>
      <c r="O43" s="202"/>
      <c r="P43" s="391" t="s">
        <v>108</v>
      </c>
      <c r="Q43" s="392"/>
      <c r="R43" s="393"/>
    </row>
    <row r="44" spans="1:18" s="37" customFormat="1" ht="18" customHeight="1">
      <c r="A44" s="82"/>
      <c r="B44" s="84" t="s">
        <v>109</v>
      </c>
      <c r="C44" s="63"/>
      <c r="D44" s="359" t="s">
        <v>110</v>
      </c>
      <c r="E44" s="360"/>
      <c r="F44" s="361"/>
      <c r="G44" s="81"/>
      <c r="J44" s="163"/>
      <c r="K44" s="166" t="s">
        <v>109</v>
      </c>
      <c r="L44" s="167"/>
      <c r="M44" s="100"/>
      <c r="N44" s="202"/>
      <c r="O44" s="202"/>
      <c r="P44" s="391" t="s">
        <v>110</v>
      </c>
      <c r="Q44" s="392"/>
      <c r="R44" s="393"/>
    </row>
    <row r="45" spans="1:18" s="37" customFormat="1" ht="18" customHeight="1">
      <c r="A45" s="82"/>
      <c r="B45" s="85" t="s">
        <v>97</v>
      </c>
      <c r="C45" s="86"/>
      <c r="D45" s="87" t="s">
        <v>111</v>
      </c>
      <c r="E45" s="88"/>
      <c r="F45" s="86"/>
      <c r="G45" s="81"/>
      <c r="J45" s="163"/>
      <c r="K45" s="168" t="s">
        <v>97</v>
      </c>
      <c r="L45" s="169"/>
      <c r="M45" s="102"/>
      <c r="N45" s="170"/>
      <c r="O45" s="170"/>
      <c r="P45" s="168" t="s">
        <v>111</v>
      </c>
      <c r="Q45" s="170"/>
      <c r="R45" s="102"/>
    </row>
    <row r="46" spans="1:18" s="37" customFormat="1" ht="18" customHeight="1">
      <c r="A46" s="80"/>
      <c r="B46" s="89"/>
      <c r="C46" s="78"/>
      <c r="D46" s="90"/>
      <c r="E46" s="78"/>
      <c r="F46" s="78"/>
      <c r="G46" s="81"/>
      <c r="J46" s="160"/>
      <c r="K46" s="171"/>
      <c r="L46" s="171"/>
      <c r="M46" s="158"/>
      <c r="N46" s="158"/>
      <c r="O46" s="158"/>
      <c r="P46" s="171"/>
      <c r="Q46" s="158"/>
      <c r="R46" s="159"/>
    </row>
    <row r="47" spans="1:18" s="37" customFormat="1" ht="18" customHeight="1">
      <c r="A47" s="80" t="s">
        <v>112</v>
      </c>
      <c r="B47" s="39"/>
      <c r="C47" s="76"/>
      <c r="D47" s="91"/>
      <c r="E47" s="76"/>
      <c r="F47" s="76"/>
      <c r="G47" s="81"/>
      <c r="J47" s="160" t="s">
        <v>112</v>
      </c>
      <c r="K47" s="155"/>
      <c r="L47" s="155"/>
      <c r="M47" s="161"/>
      <c r="N47" s="161"/>
      <c r="O47" s="161"/>
      <c r="P47" s="155"/>
      <c r="Q47" s="161"/>
      <c r="R47" s="162"/>
    </row>
    <row r="48" spans="1:18" s="37" customFormat="1" ht="18" customHeight="1">
      <c r="A48" s="80" t="s">
        <v>113</v>
      </c>
      <c r="B48" s="39"/>
      <c r="C48" s="76"/>
      <c r="D48" s="91"/>
      <c r="E48" s="76"/>
      <c r="F48" s="76"/>
      <c r="G48" s="81"/>
      <c r="J48" s="160" t="s">
        <v>113</v>
      </c>
      <c r="K48" s="155"/>
      <c r="L48" s="155"/>
      <c r="M48" s="161"/>
      <c r="N48" s="161"/>
      <c r="O48" s="161"/>
      <c r="P48" s="155"/>
      <c r="Q48" s="161"/>
      <c r="R48" s="162"/>
    </row>
    <row r="49" spans="1:18" s="37" customFormat="1" ht="18" customHeight="1">
      <c r="A49" s="80" t="s">
        <v>114</v>
      </c>
      <c r="B49" s="39"/>
      <c r="C49" s="76"/>
      <c r="D49" s="91"/>
      <c r="E49" s="76"/>
      <c r="F49" s="76"/>
      <c r="G49" s="81"/>
      <c r="J49" s="160" t="s">
        <v>114</v>
      </c>
      <c r="K49" s="155"/>
      <c r="L49" s="155"/>
      <c r="M49" s="161"/>
      <c r="N49" s="161"/>
      <c r="O49" s="161"/>
      <c r="P49" s="155"/>
      <c r="Q49" s="161"/>
      <c r="R49" s="162"/>
    </row>
    <row r="50" spans="1:18" s="37" customFormat="1" ht="18" customHeight="1">
      <c r="A50" s="80" t="s">
        <v>115</v>
      </c>
      <c r="B50" s="39"/>
      <c r="C50" s="76"/>
      <c r="D50" s="91"/>
      <c r="E50" s="76"/>
      <c r="F50" s="76"/>
      <c r="G50" s="81"/>
      <c r="J50" s="160" t="s">
        <v>115</v>
      </c>
      <c r="K50" s="155"/>
      <c r="L50" s="155"/>
      <c r="M50" s="161"/>
      <c r="N50" s="161"/>
      <c r="O50" s="161"/>
      <c r="P50" s="155"/>
      <c r="Q50" s="161"/>
      <c r="R50" s="162"/>
    </row>
    <row r="51" spans="1:18" s="37" customFormat="1" ht="18" customHeight="1">
      <c r="A51" s="80" t="s">
        <v>116</v>
      </c>
      <c r="B51" s="39"/>
      <c r="C51" s="76"/>
      <c r="D51" s="91"/>
      <c r="E51" s="76"/>
      <c r="F51" s="76"/>
      <c r="G51" s="81"/>
      <c r="J51" s="160" t="s">
        <v>116</v>
      </c>
      <c r="K51" s="155"/>
      <c r="L51" s="155"/>
      <c r="M51" s="161"/>
      <c r="N51" s="161"/>
      <c r="O51" s="161"/>
      <c r="P51" s="155"/>
      <c r="Q51" s="161"/>
      <c r="R51" s="162"/>
    </row>
    <row r="52" spans="1:18" s="37" customFormat="1" ht="18" customHeight="1">
      <c r="A52" s="80" t="s">
        <v>117</v>
      </c>
      <c r="B52" s="39"/>
      <c r="C52" s="76"/>
      <c r="D52" s="91"/>
      <c r="E52" s="76"/>
      <c r="F52" s="76"/>
      <c r="G52" s="81"/>
      <c r="J52" s="160" t="s">
        <v>117</v>
      </c>
      <c r="K52" s="155"/>
      <c r="L52" s="155"/>
      <c r="M52" s="161"/>
      <c r="N52" s="161"/>
      <c r="O52" s="161"/>
      <c r="P52" s="155"/>
      <c r="Q52" s="161"/>
      <c r="R52" s="162"/>
    </row>
    <row r="53" spans="1:18" s="37" customFormat="1" ht="18" customHeight="1">
      <c r="A53" s="80" t="s">
        <v>118</v>
      </c>
      <c r="B53" s="39"/>
      <c r="C53" s="76"/>
      <c r="D53" s="91"/>
      <c r="E53" s="76"/>
      <c r="F53" s="76"/>
      <c r="G53" s="81"/>
      <c r="J53" s="160" t="s">
        <v>118</v>
      </c>
      <c r="K53" s="155"/>
      <c r="L53" s="155"/>
      <c r="M53" s="161"/>
      <c r="N53" s="161"/>
      <c r="O53" s="161"/>
      <c r="P53" s="155"/>
      <c r="Q53" s="161"/>
      <c r="R53" s="162"/>
    </row>
    <row r="54" spans="1:18" s="37" customFormat="1" ht="18" customHeight="1">
      <c r="A54" s="80" t="s">
        <v>119</v>
      </c>
      <c r="B54" s="39"/>
      <c r="C54" s="76"/>
      <c r="D54" s="91"/>
      <c r="E54" s="76"/>
      <c r="F54" s="76"/>
      <c r="G54" s="81"/>
      <c r="J54" s="160" t="s">
        <v>119</v>
      </c>
      <c r="K54" s="155"/>
      <c r="L54" s="155"/>
      <c r="M54" s="161"/>
      <c r="N54" s="161"/>
      <c r="O54" s="161"/>
      <c r="P54" s="155"/>
      <c r="Q54" s="161"/>
      <c r="R54" s="162"/>
    </row>
    <row r="55" spans="1:18" s="37" customFormat="1" ht="18" customHeight="1">
      <c r="A55" s="80"/>
      <c r="B55" s="76"/>
      <c r="C55" s="76"/>
      <c r="D55" s="76"/>
      <c r="E55" s="76"/>
      <c r="F55" s="76"/>
      <c r="G55" s="81"/>
      <c r="J55" s="160"/>
      <c r="K55" s="161"/>
      <c r="L55" s="161"/>
      <c r="M55" s="161"/>
      <c r="N55" s="161"/>
      <c r="O55" s="161"/>
      <c r="P55" s="161"/>
      <c r="Q55" s="161"/>
      <c r="R55" s="162"/>
    </row>
    <row r="56" spans="1:18" s="37" customFormat="1" ht="18" customHeight="1">
      <c r="A56" s="80" t="s">
        <v>120</v>
      </c>
      <c r="B56" s="76"/>
      <c r="C56" s="76"/>
      <c r="D56" s="76"/>
      <c r="E56" s="76"/>
      <c r="F56" s="76"/>
      <c r="G56" s="81"/>
      <c r="J56" s="160" t="s">
        <v>120</v>
      </c>
      <c r="K56" s="161"/>
      <c r="L56" s="161"/>
      <c r="M56" s="161"/>
      <c r="N56" s="161"/>
      <c r="O56" s="161"/>
      <c r="P56" s="161"/>
      <c r="Q56" s="161"/>
      <c r="R56" s="162"/>
    </row>
    <row r="57" spans="1:18" s="37" customFormat="1" ht="9.75" customHeight="1">
      <c r="A57" s="82"/>
      <c r="B57" s="76"/>
      <c r="C57" s="76"/>
      <c r="D57" s="76"/>
      <c r="E57" s="76"/>
      <c r="F57" s="76"/>
      <c r="G57" s="81"/>
      <c r="J57" s="163"/>
      <c r="K57" s="161"/>
      <c r="L57" s="161"/>
      <c r="M57" s="161"/>
      <c r="N57" s="161"/>
      <c r="O57" s="161"/>
      <c r="P57" s="161"/>
      <c r="Q57" s="161"/>
      <c r="R57" s="162"/>
    </row>
    <row r="58" spans="1:18" ht="13.5">
      <c r="A58" s="82"/>
      <c r="B58" s="76"/>
      <c r="C58" s="76"/>
      <c r="D58" s="76"/>
      <c r="E58" s="76"/>
      <c r="F58" s="76"/>
      <c r="G58" s="81"/>
      <c r="J58" s="163"/>
      <c r="K58" s="161"/>
      <c r="L58" s="161"/>
      <c r="M58" s="161"/>
      <c r="N58" s="161"/>
      <c r="O58" s="161"/>
      <c r="P58" s="161"/>
      <c r="Q58" s="161"/>
      <c r="R58" s="162"/>
    </row>
    <row r="59" spans="1:18" s="37" customFormat="1" ht="9.75" customHeight="1">
      <c r="A59" s="92"/>
      <c r="B59" s="93"/>
      <c r="C59" s="94"/>
      <c r="D59" s="94"/>
      <c r="E59" s="94"/>
      <c r="F59" s="94"/>
      <c r="G59" s="95"/>
      <c r="J59" s="172"/>
      <c r="K59" s="173"/>
      <c r="L59" s="173"/>
      <c r="M59" s="173"/>
      <c r="N59" s="173"/>
      <c r="O59" s="173"/>
      <c r="P59" s="173"/>
      <c r="Q59" s="173"/>
      <c r="R59" s="174"/>
    </row>
    <row r="60" s="37" customFormat="1" ht="18" customHeight="1">
      <c r="A60" s="38"/>
    </row>
  </sheetData>
  <sheetProtection/>
  <mergeCells count="39">
    <mergeCell ref="K40:M40"/>
    <mergeCell ref="P40:R40"/>
    <mergeCell ref="P41:R41"/>
    <mergeCell ref="P43:R43"/>
    <mergeCell ref="J13:K13"/>
    <mergeCell ref="P42:R42"/>
    <mergeCell ref="R6:R7"/>
    <mergeCell ref="M6:Q6"/>
    <mergeCell ref="P44:R44"/>
    <mergeCell ref="J16:K16"/>
    <mergeCell ref="J17:J23"/>
    <mergeCell ref="J24:K24"/>
    <mergeCell ref="J25:J30"/>
    <mergeCell ref="L6:L7"/>
    <mergeCell ref="J6:J7"/>
    <mergeCell ref="K6:K7"/>
    <mergeCell ref="A6:B7"/>
    <mergeCell ref="C6:E6"/>
    <mergeCell ref="F6:G7"/>
    <mergeCell ref="A8:B8"/>
    <mergeCell ref="B40:C40"/>
    <mergeCell ref="D40:F40"/>
    <mergeCell ref="J8:K8"/>
    <mergeCell ref="J9:J10"/>
    <mergeCell ref="J11:K11"/>
    <mergeCell ref="J31:K31"/>
    <mergeCell ref="J34:K34"/>
    <mergeCell ref="A11:B11"/>
    <mergeCell ref="A9:A10"/>
    <mergeCell ref="D42:F42"/>
    <mergeCell ref="D43:F43"/>
    <mergeCell ref="D44:F44"/>
    <mergeCell ref="A16:B16"/>
    <mergeCell ref="A17:A23"/>
    <mergeCell ref="A24:B24"/>
    <mergeCell ref="A25:A30"/>
    <mergeCell ref="A31:B31"/>
    <mergeCell ref="A34:B34"/>
    <mergeCell ref="D41:F41"/>
  </mergeCells>
  <printOptions/>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zoomScale="70" zoomScaleNormal="70" zoomScalePageLayoutView="0" workbookViewId="0" topLeftCell="C4">
      <selection activeCell="B69" sqref="B69"/>
    </sheetView>
  </sheetViews>
  <sheetFormatPr defaultColWidth="9.140625" defaultRowHeight="15"/>
  <cols>
    <col min="1" max="1" width="4.8515625" style="38" customWidth="1"/>
    <col min="2" max="2" width="34.140625" style="37" customWidth="1"/>
    <col min="3" max="5" width="7.421875" style="37" customWidth="1"/>
    <col min="6" max="6" width="42.8515625" style="37" customWidth="1"/>
    <col min="7" max="7" width="4.8515625" style="37" customWidth="1"/>
    <col min="8" max="11" width="5.421875" style="37" customWidth="1"/>
    <col min="12" max="12" width="9.00390625" style="37" customWidth="1"/>
    <col min="13" max="13" width="31.421875" style="37" customWidth="1"/>
    <col min="14" max="14" width="8.8515625" style="37" customWidth="1"/>
    <col min="15" max="17" width="6.421875" style="37" customWidth="1"/>
    <col min="18" max="19" width="6.421875" style="37" hidden="1" customWidth="1"/>
    <col min="20" max="20" width="66.28125" style="37" customWidth="1"/>
    <col min="21" max="21" width="5.421875" style="37" customWidth="1"/>
    <col min="22" max="22" width="7.57421875" style="37" customWidth="1"/>
    <col min="23" max="23" width="0.5625" style="37" customWidth="1"/>
    <col min="24" max="26" width="5.421875" style="37" customWidth="1"/>
    <col min="27" max="27" width="0.5625" style="37" customWidth="1"/>
    <col min="28" max="28" width="7.57421875" style="37" customWidth="1"/>
    <col min="29" max="16384" width="9.00390625" style="38" customWidth="1"/>
  </cols>
  <sheetData>
    <row r="1" spans="1:7" ht="27" customHeight="1">
      <c r="A1" s="35" t="s">
        <v>145</v>
      </c>
      <c r="B1" s="36"/>
      <c r="C1" s="36"/>
      <c r="D1" s="36"/>
      <c r="E1" s="36"/>
      <c r="F1" s="36"/>
      <c r="G1" s="36"/>
    </row>
    <row r="3" spans="1:12" ht="13.5">
      <c r="A3" s="74" t="s">
        <v>146</v>
      </c>
      <c r="L3" s="176" t="s">
        <v>147</v>
      </c>
    </row>
    <row r="4" spans="1:12" ht="18" customHeight="1">
      <c r="A4" s="39" t="s">
        <v>56</v>
      </c>
      <c r="L4" s="39" t="s">
        <v>167</v>
      </c>
    </row>
    <row r="5" spans="1:12" ht="18" customHeight="1">
      <c r="A5" s="39" t="s">
        <v>57</v>
      </c>
      <c r="L5" s="39" t="s">
        <v>168</v>
      </c>
    </row>
    <row r="6" spans="1:20" ht="18" customHeight="1">
      <c r="A6" s="377"/>
      <c r="B6" s="378"/>
      <c r="C6" s="379" t="s">
        <v>58</v>
      </c>
      <c r="D6" s="380"/>
      <c r="E6" s="380"/>
      <c r="F6" s="381" t="s">
        <v>59</v>
      </c>
      <c r="G6" s="382"/>
      <c r="L6" s="398" t="s">
        <v>123</v>
      </c>
      <c r="M6" s="396" t="s">
        <v>124</v>
      </c>
      <c r="N6" s="396" t="s">
        <v>153</v>
      </c>
      <c r="O6" s="379" t="s">
        <v>156</v>
      </c>
      <c r="P6" s="379"/>
      <c r="Q6" s="379"/>
      <c r="R6" s="380"/>
      <c r="S6" s="380"/>
      <c r="T6" s="389" t="s">
        <v>59</v>
      </c>
    </row>
    <row r="7" spans="1:20" ht="18" customHeight="1">
      <c r="A7" s="378"/>
      <c r="B7" s="378"/>
      <c r="C7" s="40" t="s">
        <v>60</v>
      </c>
      <c r="D7" s="40" t="s">
        <v>61</v>
      </c>
      <c r="E7" s="40" t="s">
        <v>62</v>
      </c>
      <c r="F7" s="383"/>
      <c r="G7" s="384"/>
      <c r="L7" s="399"/>
      <c r="M7" s="397"/>
      <c r="N7" s="397"/>
      <c r="O7" s="199" t="s">
        <v>99</v>
      </c>
      <c r="P7" s="199" t="s">
        <v>157</v>
      </c>
      <c r="Q7" s="199" t="s">
        <v>158</v>
      </c>
      <c r="R7" s="203" t="s">
        <v>61</v>
      </c>
      <c r="S7" s="203" t="s">
        <v>62</v>
      </c>
      <c r="T7" s="390"/>
    </row>
    <row r="8" spans="1:20" ht="18" customHeight="1">
      <c r="A8" s="362" t="s">
        <v>63</v>
      </c>
      <c r="B8" s="363"/>
      <c r="C8" s="41">
        <f>SUM(C9:C10)</f>
        <v>8</v>
      </c>
      <c r="D8" s="41">
        <f>SUM(D9:D10)</f>
        <v>4</v>
      </c>
      <c r="E8" s="41">
        <f>SUM(E9:E10)</f>
        <v>-50</v>
      </c>
      <c r="F8" s="42"/>
      <c r="G8" s="43"/>
      <c r="L8" s="394" t="s">
        <v>127</v>
      </c>
      <c r="M8" s="395"/>
      <c r="N8" s="188"/>
      <c r="O8" s="96">
        <f>SUM(O9:O10)</f>
        <v>15</v>
      </c>
      <c r="P8" s="96">
        <f>SUM(P9:P10)</f>
        <v>15</v>
      </c>
      <c r="Q8" s="108" t="s">
        <v>121</v>
      </c>
      <c r="R8" s="41">
        <f>SUM(R9:R10)</f>
        <v>7</v>
      </c>
      <c r="S8" s="120">
        <f>SUM(S9:S10)</f>
        <v>-50</v>
      </c>
      <c r="T8" s="41"/>
    </row>
    <row r="9" spans="1:20" ht="18" customHeight="1">
      <c r="A9" s="364"/>
      <c r="B9" s="44" t="s">
        <v>64</v>
      </c>
      <c r="C9" s="44">
        <v>4</v>
      </c>
      <c r="D9" s="44">
        <v>2</v>
      </c>
      <c r="E9" s="44">
        <v>-25</v>
      </c>
      <c r="F9" s="45" t="s">
        <v>65</v>
      </c>
      <c r="G9" s="46"/>
      <c r="L9" s="409"/>
      <c r="M9" s="148" t="s">
        <v>126</v>
      </c>
      <c r="N9" s="194" t="s">
        <v>154</v>
      </c>
      <c r="O9" s="103">
        <v>5</v>
      </c>
      <c r="P9" s="103">
        <v>5</v>
      </c>
      <c r="Q9" s="119" t="s">
        <v>121</v>
      </c>
      <c r="R9" s="104">
        <v>2</v>
      </c>
      <c r="S9" s="121">
        <v>-25</v>
      </c>
      <c r="T9" s="207" t="s">
        <v>161</v>
      </c>
    </row>
    <row r="10" spans="1:20" ht="27.75" customHeight="1">
      <c r="A10" s="365"/>
      <c r="B10" s="47" t="s">
        <v>66</v>
      </c>
      <c r="C10" s="47">
        <v>4</v>
      </c>
      <c r="D10" s="47">
        <v>2</v>
      </c>
      <c r="E10" s="47">
        <v>-25</v>
      </c>
      <c r="F10" s="48" t="s">
        <v>67</v>
      </c>
      <c r="G10" s="49"/>
      <c r="L10" s="410"/>
      <c r="M10" s="149" t="s">
        <v>125</v>
      </c>
      <c r="N10" s="195" t="s">
        <v>154</v>
      </c>
      <c r="O10" s="105">
        <v>10</v>
      </c>
      <c r="P10" s="105">
        <v>10</v>
      </c>
      <c r="Q10" s="107" t="s">
        <v>121</v>
      </c>
      <c r="R10" s="106">
        <v>5</v>
      </c>
      <c r="S10" s="122">
        <v>-25</v>
      </c>
      <c r="T10" s="208" t="s">
        <v>162</v>
      </c>
    </row>
    <row r="11" spans="1:20" ht="18" customHeight="1">
      <c r="A11" s="362" t="s">
        <v>68</v>
      </c>
      <c r="B11" s="363"/>
      <c r="C11" s="41">
        <f>C12</f>
        <v>4</v>
      </c>
      <c r="D11" s="50" t="str">
        <f>D12</f>
        <v>-</v>
      </c>
      <c r="E11" s="41">
        <f>E12</f>
        <v>0</v>
      </c>
      <c r="F11" s="42"/>
      <c r="G11" s="43"/>
      <c r="L11" s="394" t="s">
        <v>142</v>
      </c>
      <c r="M11" s="395"/>
      <c r="N11" s="188"/>
      <c r="O11" s="108">
        <v>10</v>
      </c>
      <c r="P11" s="108">
        <v>10</v>
      </c>
      <c r="Q11" s="108" t="s">
        <v>121</v>
      </c>
      <c r="R11" s="109" t="str">
        <f>R12</f>
        <v>-</v>
      </c>
      <c r="S11" s="123">
        <f>S12</f>
        <v>0</v>
      </c>
      <c r="T11" s="175"/>
    </row>
    <row r="12" spans="1:20" ht="18" customHeight="1">
      <c r="A12" s="51"/>
      <c r="B12" s="52" t="s">
        <v>69</v>
      </c>
      <c r="C12" s="52">
        <v>4</v>
      </c>
      <c r="D12" s="53" t="s">
        <v>70</v>
      </c>
      <c r="E12" s="52">
        <v>0</v>
      </c>
      <c r="F12" s="54" t="s">
        <v>71</v>
      </c>
      <c r="G12" s="55"/>
      <c r="L12" s="150"/>
      <c r="M12" s="151" t="s">
        <v>144</v>
      </c>
      <c r="N12" s="196" t="s">
        <v>154</v>
      </c>
      <c r="O12" s="110">
        <v>10</v>
      </c>
      <c r="P12" s="110">
        <v>10</v>
      </c>
      <c r="Q12" s="204" t="s">
        <v>121</v>
      </c>
      <c r="R12" s="110" t="s">
        <v>70</v>
      </c>
      <c r="S12" s="124">
        <v>0</v>
      </c>
      <c r="T12" s="209" t="s">
        <v>163</v>
      </c>
    </row>
    <row r="13" spans="1:20" ht="18" customHeight="1">
      <c r="A13" s="101"/>
      <c r="B13" s="52"/>
      <c r="C13" s="52"/>
      <c r="D13" s="53"/>
      <c r="E13" s="52"/>
      <c r="F13" s="54"/>
      <c r="G13" s="55"/>
      <c r="L13" s="394" t="s">
        <v>143</v>
      </c>
      <c r="M13" s="395"/>
      <c r="N13" s="188"/>
      <c r="O13" s="108">
        <v>25</v>
      </c>
      <c r="P13" s="108">
        <v>10</v>
      </c>
      <c r="Q13" s="108">
        <v>15</v>
      </c>
      <c r="R13" s="109">
        <f>SUM(R14:R14)</f>
        <v>0</v>
      </c>
      <c r="S13" s="123">
        <f>SUM(S14:S14)</f>
        <v>0</v>
      </c>
      <c r="T13" s="175"/>
    </row>
    <row r="14" spans="1:20" ht="39.75" customHeight="1">
      <c r="A14" s="101"/>
      <c r="B14" s="52"/>
      <c r="C14" s="52"/>
      <c r="D14" s="53"/>
      <c r="E14" s="52"/>
      <c r="F14" s="54"/>
      <c r="G14" s="55"/>
      <c r="L14" s="152"/>
      <c r="M14" s="138" t="s">
        <v>128</v>
      </c>
      <c r="N14" s="197" t="s">
        <v>154</v>
      </c>
      <c r="O14" s="111">
        <v>25</v>
      </c>
      <c r="P14" s="111">
        <v>10</v>
      </c>
      <c r="Q14" s="111">
        <v>15</v>
      </c>
      <c r="R14" s="112" t="s">
        <v>121</v>
      </c>
      <c r="S14" s="125">
        <v>0</v>
      </c>
      <c r="T14" s="134" t="s">
        <v>164</v>
      </c>
    </row>
    <row r="15" spans="1:20" ht="18" customHeight="1">
      <c r="A15" s="362" t="s">
        <v>72</v>
      </c>
      <c r="B15" s="363"/>
      <c r="C15" s="41">
        <f>SUM(C16:C21)</f>
        <v>15</v>
      </c>
      <c r="D15" s="50" t="s">
        <v>70</v>
      </c>
      <c r="E15" s="41">
        <f>SUM(E16:E21)</f>
        <v>-25</v>
      </c>
      <c r="F15" s="42"/>
      <c r="G15" s="43"/>
      <c r="L15" s="394" t="s">
        <v>122</v>
      </c>
      <c r="M15" s="395"/>
      <c r="N15" s="189"/>
      <c r="O15" s="108">
        <f>SUM(O16:O21)</f>
        <v>25</v>
      </c>
      <c r="P15" s="108">
        <v>10</v>
      </c>
      <c r="Q15" s="108">
        <v>15</v>
      </c>
      <c r="R15" s="109" t="s">
        <v>70</v>
      </c>
      <c r="S15" s="126">
        <f>SUM(S16:S21)</f>
        <v>-25</v>
      </c>
      <c r="T15" s="175"/>
    </row>
    <row r="16" spans="1:20" ht="27.75" customHeight="1">
      <c r="A16" s="364"/>
      <c r="B16" s="56" t="s">
        <v>73</v>
      </c>
      <c r="C16" s="56">
        <v>2</v>
      </c>
      <c r="D16" s="57" t="s">
        <v>70</v>
      </c>
      <c r="E16" s="56">
        <v>0</v>
      </c>
      <c r="F16" s="58" t="s">
        <v>75</v>
      </c>
      <c r="G16" s="59"/>
      <c r="L16" s="407"/>
      <c r="M16" s="154" t="s">
        <v>131</v>
      </c>
      <c r="N16" s="97"/>
      <c r="O16" s="115"/>
      <c r="P16" s="115"/>
      <c r="Q16" s="115"/>
      <c r="R16" s="115"/>
      <c r="S16" s="153"/>
      <c r="T16" s="154" t="s">
        <v>137</v>
      </c>
    </row>
    <row r="17" spans="1:20" ht="30.75" customHeight="1">
      <c r="A17" s="365"/>
      <c r="B17" s="60" t="s">
        <v>76</v>
      </c>
      <c r="C17" s="60">
        <v>2</v>
      </c>
      <c r="D17" s="61" t="s">
        <v>70</v>
      </c>
      <c r="E17" s="60">
        <v>0</v>
      </c>
      <c r="F17" s="62" t="s">
        <v>77</v>
      </c>
      <c r="G17" s="63"/>
      <c r="L17" s="408"/>
      <c r="M17" s="177" t="s">
        <v>132</v>
      </c>
      <c r="N17" s="192" t="s">
        <v>155</v>
      </c>
      <c r="O17" s="178">
        <v>5</v>
      </c>
      <c r="P17" s="178">
        <v>0</v>
      </c>
      <c r="Q17" s="178">
        <v>5</v>
      </c>
      <c r="R17" s="178">
        <v>3</v>
      </c>
      <c r="S17" s="179">
        <v>0</v>
      </c>
      <c r="T17" s="177" t="s">
        <v>160</v>
      </c>
    </row>
    <row r="18" spans="1:20" ht="18" customHeight="1">
      <c r="A18" s="365"/>
      <c r="B18" s="60" t="s">
        <v>78</v>
      </c>
      <c r="C18" s="60">
        <v>2</v>
      </c>
      <c r="D18" s="61" t="s">
        <v>70</v>
      </c>
      <c r="E18" s="60">
        <v>0</v>
      </c>
      <c r="F18" s="62" t="s">
        <v>79</v>
      </c>
      <c r="G18" s="63"/>
      <c r="L18" s="408"/>
      <c r="M18" s="142"/>
      <c r="N18" s="193"/>
      <c r="O18" s="113"/>
      <c r="P18" s="113"/>
      <c r="Q18" s="113"/>
      <c r="R18" s="114"/>
      <c r="S18" s="127"/>
      <c r="T18" s="135"/>
    </row>
    <row r="19" spans="1:20" ht="30.75" customHeight="1">
      <c r="A19" s="365"/>
      <c r="B19" s="60" t="s">
        <v>80</v>
      </c>
      <c r="C19" s="60">
        <v>2</v>
      </c>
      <c r="D19" s="61" t="s">
        <v>70</v>
      </c>
      <c r="E19" s="60">
        <v>0</v>
      </c>
      <c r="F19" s="62" t="s">
        <v>82</v>
      </c>
      <c r="G19" s="63"/>
      <c r="L19" s="408"/>
      <c r="M19" s="177" t="s">
        <v>133</v>
      </c>
      <c r="N19" s="192" t="s">
        <v>155</v>
      </c>
      <c r="O19" s="178">
        <v>5</v>
      </c>
      <c r="P19" s="178">
        <v>0</v>
      </c>
      <c r="Q19" s="178">
        <v>5</v>
      </c>
      <c r="R19" s="178">
        <v>3</v>
      </c>
      <c r="S19" s="179">
        <v>0</v>
      </c>
      <c r="T19" s="177" t="s">
        <v>150</v>
      </c>
    </row>
    <row r="20" spans="1:20" ht="30.75" customHeight="1">
      <c r="A20" s="365"/>
      <c r="B20" s="60" t="s">
        <v>83</v>
      </c>
      <c r="C20" s="60">
        <v>2</v>
      </c>
      <c r="D20" s="61" t="s">
        <v>70</v>
      </c>
      <c r="E20" s="60">
        <v>0</v>
      </c>
      <c r="F20" s="62" t="s">
        <v>84</v>
      </c>
      <c r="G20" s="63"/>
      <c r="L20" s="408"/>
      <c r="M20" s="177" t="s">
        <v>134</v>
      </c>
      <c r="N20" s="192" t="s">
        <v>155</v>
      </c>
      <c r="O20" s="178">
        <v>5</v>
      </c>
      <c r="P20" s="178">
        <v>0</v>
      </c>
      <c r="Q20" s="178">
        <v>5</v>
      </c>
      <c r="R20" s="180" t="s">
        <v>70</v>
      </c>
      <c r="S20" s="179">
        <v>0</v>
      </c>
      <c r="T20" s="177" t="s">
        <v>165</v>
      </c>
    </row>
    <row r="21" spans="1:20" ht="30.75" customHeight="1">
      <c r="A21" s="365"/>
      <c r="B21" s="64" t="s">
        <v>85</v>
      </c>
      <c r="C21" s="47">
        <v>5</v>
      </c>
      <c r="D21" s="65" t="s">
        <v>70</v>
      </c>
      <c r="E21" s="47">
        <v>-25</v>
      </c>
      <c r="F21" s="48" t="s">
        <v>86</v>
      </c>
      <c r="G21" s="49"/>
      <c r="L21" s="408"/>
      <c r="M21" s="181" t="s">
        <v>135</v>
      </c>
      <c r="N21" s="210" t="s">
        <v>154</v>
      </c>
      <c r="O21" s="112">
        <v>10</v>
      </c>
      <c r="P21" s="112">
        <v>10</v>
      </c>
      <c r="Q21" s="112" t="s">
        <v>121</v>
      </c>
      <c r="R21" s="105" t="s">
        <v>70</v>
      </c>
      <c r="S21" s="182">
        <v>-25</v>
      </c>
      <c r="T21" s="183" t="s">
        <v>166</v>
      </c>
    </row>
    <row r="22" spans="1:20" ht="18" customHeight="1">
      <c r="A22" s="362" t="s">
        <v>87</v>
      </c>
      <c r="B22" s="363"/>
      <c r="C22" s="41">
        <f>SUM(C23:C28)</f>
        <v>18</v>
      </c>
      <c r="D22" s="50" t="s">
        <v>70</v>
      </c>
      <c r="E22" s="41">
        <f>SUM(E23:E28)</f>
        <v>0</v>
      </c>
      <c r="F22" s="42"/>
      <c r="G22" s="43"/>
      <c r="L22" s="394" t="s">
        <v>141</v>
      </c>
      <c r="M22" s="395"/>
      <c r="N22" s="189"/>
      <c r="O22" s="108">
        <f>SUM(O23:O28)</f>
        <v>25</v>
      </c>
      <c r="P22" s="108">
        <v>25</v>
      </c>
      <c r="Q22" s="108"/>
      <c r="R22" s="109" t="s">
        <v>70</v>
      </c>
      <c r="S22" s="123">
        <f>SUM(S23:S28)</f>
        <v>0</v>
      </c>
      <c r="T22" s="175"/>
    </row>
    <row r="23" spans="1:20" ht="18" customHeight="1">
      <c r="A23" s="364"/>
      <c r="B23" s="56" t="s">
        <v>88</v>
      </c>
      <c r="C23" s="56">
        <v>2</v>
      </c>
      <c r="D23" s="57" t="s">
        <v>70</v>
      </c>
      <c r="E23" s="56">
        <v>0</v>
      </c>
      <c r="F23" s="58" t="s">
        <v>89</v>
      </c>
      <c r="G23" s="59"/>
      <c r="L23" s="407"/>
      <c r="M23" s="140" t="s">
        <v>88</v>
      </c>
      <c r="N23" s="97"/>
      <c r="O23" s="115">
        <v>0</v>
      </c>
      <c r="P23" s="115"/>
      <c r="Q23" s="115"/>
      <c r="R23" s="116" t="s">
        <v>70</v>
      </c>
      <c r="S23" s="128">
        <v>0</v>
      </c>
      <c r="T23" s="136" t="s">
        <v>89</v>
      </c>
    </row>
    <row r="24" spans="1:20" ht="18" customHeight="1">
      <c r="A24" s="365"/>
      <c r="B24" s="60" t="s">
        <v>90</v>
      </c>
      <c r="C24" s="60">
        <v>2</v>
      </c>
      <c r="D24" s="61" t="s">
        <v>70</v>
      </c>
      <c r="E24" s="60">
        <v>0</v>
      </c>
      <c r="F24" s="62" t="s">
        <v>91</v>
      </c>
      <c r="G24" s="63"/>
      <c r="L24" s="408"/>
      <c r="M24" s="139" t="s">
        <v>90</v>
      </c>
      <c r="N24" s="98"/>
      <c r="O24" s="113">
        <v>0</v>
      </c>
      <c r="P24" s="113"/>
      <c r="Q24" s="113"/>
      <c r="R24" s="114" t="s">
        <v>70</v>
      </c>
      <c r="S24" s="129">
        <v>0</v>
      </c>
      <c r="T24" s="135" t="s">
        <v>91</v>
      </c>
    </row>
    <row r="25" spans="1:20" ht="18" customHeight="1">
      <c r="A25" s="365"/>
      <c r="B25" s="60" t="s">
        <v>92</v>
      </c>
      <c r="C25" s="60">
        <v>2</v>
      </c>
      <c r="D25" s="61" t="s">
        <v>70</v>
      </c>
      <c r="E25" s="60">
        <v>0</v>
      </c>
      <c r="F25" s="62" t="s">
        <v>89</v>
      </c>
      <c r="G25" s="63"/>
      <c r="L25" s="408"/>
      <c r="M25" s="139" t="s">
        <v>92</v>
      </c>
      <c r="N25" s="98"/>
      <c r="O25" s="113">
        <v>0</v>
      </c>
      <c r="P25" s="113"/>
      <c r="Q25" s="113"/>
      <c r="R25" s="114" t="s">
        <v>70</v>
      </c>
      <c r="S25" s="129">
        <v>0</v>
      </c>
      <c r="T25" s="135" t="s">
        <v>89</v>
      </c>
    </row>
    <row r="26" spans="1:20" ht="18" customHeight="1">
      <c r="A26" s="365"/>
      <c r="B26" s="60" t="s">
        <v>90</v>
      </c>
      <c r="C26" s="60">
        <v>2</v>
      </c>
      <c r="D26" s="61" t="s">
        <v>70</v>
      </c>
      <c r="E26" s="60">
        <v>0</v>
      </c>
      <c r="F26" s="62" t="s">
        <v>91</v>
      </c>
      <c r="G26" s="63"/>
      <c r="L26" s="408"/>
      <c r="M26" s="139" t="s">
        <v>90</v>
      </c>
      <c r="N26" s="98"/>
      <c r="O26" s="113">
        <v>0</v>
      </c>
      <c r="P26" s="113"/>
      <c r="Q26" s="113"/>
      <c r="R26" s="114" t="s">
        <v>70</v>
      </c>
      <c r="S26" s="129">
        <v>0</v>
      </c>
      <c r="T26" s="135" t="s">
        <v>91</v>
      </c>
    </row>
    <row r="27" spans="1:20" ht="18" customHeight="1">
      <c r="A27" s="365"/>
      <c r="B27" s="66" t="s">
        <v>93</v>
      </c>
      <c r="C27" s="66">
        <v>5</v>
      </c>
      <c r="D27" s="67" t="s">
        <v>70</v>
      </c>
      <c r="E27" s="66">
        <v>0</v>
      </c>
      <c r="F27" s="68" t="s">
        <v>89</v>
      </c>
      <c r="G27" s="69"/>
      <c r="L27" s="408"/>
      <c r="M27" s="184" t="s">
        <v>138</v>
      </c>
      <c r="N27" s="198" t="s">
        <v>154</v>
      </c>
      <c r="O27" s="178">
        <v>10</v>
      </c>
      <c r="P27" s="178">
        <v>10</v>
      </c>
      <c r="Q27" s="178"/>
      <c r="R27" s="180" t="s">
        <v>70</v>
      </c>
      <c r="S27" s="185">
        <v>0</v>
      </c>
      <c r="T27" s="177" t="s">
        <v>139</v>
      </c>
    </row>
    <row r="28" spans="1:20" ht="18" customHeight="1">
      <c r="A28" s="365"/>
      <c r="B28" s="47" t="s">
        <v>94</v>
      </c>
      <c r="C28" s="47">
        <v>5</v>
      </c>
      <c r="D28" s="65" t="s">
        <v>70</v>
      </c>
      <c r="E28" s="47">
        <v>0</v>
      </c>
      <c r="F28" s="48" t="s">
        <v>96</v>
      </c>
      <c r="G28" s="49"/>
      <c r="L28" s="408"/>
      <c r="M28" s="149" t="s">
        <v>152</v>
      </c>
      <c r="N28" s="195" t="s">
        <v>154</v>
      </c>
      <c r="O28" s="112">
        <v>15</v>
      </c>
      <c r="P28" s="112">
        <v>15</v>
      </c>
      <c r="Q28" s="112"/>
      <c r="R28" s="105" t="s">
        <v>70</v>
      </c>
      <c r="S28" s="186">
        <v>0</v>
      </c>
      <c r="T28" s="183" t="s">
        <v>140</v>
      </c>
    </row>
    <row r="29" spans="1:20" ht="18" customHeight="1">
      <c r="A29" s="362" t="s">
        <v>52</v>
      </c>
      <c r="B29" s="363"/>
      <c r="C29" s="41">
        <f>SUM(C30:C30)</f>
        <v>5</v>
      </c>
      <c r="D29" s="41">
        <f>SUM(D30:D30)</f>
        <v>3</v>
      </c>
      <c r="E29" s="41">
        <f>SUM(E30:E30)</f>
        <v>0</v>
      </c>
      <c r="F29" s="42"/>
      <c r="G29" s="43"/>
      <c r="L29" s="375" t="s">
        <v>52</v>
      </c>
      <c r="M29" s="376"/>
      <c r="N29" s="190"/>
      <c r="O29" s="143">
        <f>SUM(O30:O30)</f>
        <v>0</v>
      </c>
      <c r="P29" s="143"/>
      <c r="Q29" s="143"/>
      <c r="R29" s="144">
        <f>SUM(R30:R30)</f>
        <v>3</v>
      </c>
      <c r="S29" s="145">
        <f>SUM(S30:S30)</f>
        <v>0</v>
      </c>
      <c r="T29" s="146"/>
    </row>
    <row r="30" spans="1:20" s="37" customFormat="1" ht="18" customHeight="1">
      <c r="A30" s="70"/>
      <c r="B30" s="47" t="s">
        <v>97</v>
      </c>
      <c r="C30" s="47">
        <v>5</v>
      </c>
      <c r="D30" s="47">
        <v>3</v>
      </c>
      <c r="E30" s="47">
        <v>0</v>
      </c>
      <c r="F30" s="48" t="s">
        <v>98</v>
      </c>
      <c r="G30" s="49"/>
      <c r="L30" s="147"/>
      <c r="M30" s="141" t="s">
        <v>97</v>
      </c>
      <c r="N30" s="191"/>
      <c r="O30" s="117">
        <v>0</v>
      </c>
      <c r="P30" s="117"/>
      <c r="Q30" s="117"/>
      <c r="R30" s="118">
        <v>3</v>
      </c>
      <c r="S30" s="130">
        <v>0</v>
      </c>
      <c r="T30" s="137" t="s">
        <v>98</v>
      </c>
    </row>
    <row r="31" spans="1:12" s="37" customFormat="1" ht="18" customHeight="1" thickBot="1">
      <c r="A31" s="38"/>
      <c r="L31" s="38"/>
    </row>
    <row r="32" spans="1:20" s="37" customFormat="1" ht="18" customHeight="1" thickBot="1">
      <c r="A32" s="366" t="s">
        <v>99</v>
      </c>
      <c r="B32" s="367"/>
      <c r="C32" s="72">
        <f>C8+C11+C15+C22+C29</f>
        <v>50</v>
      </c>
      <c r="D32" s="72"/>
      <c r="E32" s="73"/>
      <c r="F32" s="74"/>
      <c r="L32" s="366" t="s">
        <v>99</v>
      </c>
      <c r="M32" s="367"/>
      <c r="N32" s="71"/>
      <c r="O32" s="72">
        <f>O8+O11+O15+O22+O29+O13</f>
        <v>100</v>
      </c>
      <c r="P32" s="72"/>
      <c r="Q32" s="72"/>
      <c r="R32" s="72"/>
      <c r="S32" s="73"/>
      <c r="T32" s="74"/>
    </row>
    <row r="33" spans="1:20" s="37" customFormat="1" ht="18" customHeight="1">
      <c r="A33" s="75"/>
      <c r="B33" s="75"/>
      <c r="C33" s="76"/>
      <c r="D33" s="76"/>
      <c r="E33" s="76"/>
      <c r="F33" s="76"/>
      <c r="L33" s="75"/>
      <c r="M33" s="75"/>
      <c r="N33" s="75"/>
      <c r="O33" s="76"/>
      <c r="P33" s="76"/>
      <c r="Q33" s="76"/>
      <c r="R33" s="76"/>
      <c r="S33" s="76"/>
      <c r="T33" s="76"/>
    </row>
    <row r="34" spans="1:20" s="37" customFormat="1" ht="18" customHeight="1">
      <c r="A34" s="39" t="s">
        <v>100</v>
      </c>
      <c r="L34" s="155" t="s">
        <v>100</v>
      </c>
      <c r="M34" s="156"/>
      <c r="N34" s="156"/>
      <c r="O34" s="156"/>
      <c r="P34" s="156"/>
      <c r="Q34" s="156"/>
      <c r="R34" s="156"/>
      <c r="S34" s="156"/>
      <c r="T34" s="156"/>
    </row>
    <row r="35" spans="1:20" s="37" customFormat="1" ht="9.75" customHeight="1">
      <c r="A35" s="77"/>
      <c r="B35" s="78"/>
      <c r="C35" s="78"/>
      <c r="D35" s="78"/>
      <c r="E35" s="78"/>
      <c r="F35" s="78"/>
      <c r="G35" s="79"/>
      <c r="L35" s="157"/>
      <c r="M35" s="158"/>
      <c r="N35" s="158"/>
      <c r="O35" s="158"/>
      <c r="P35" s="158"/>
      <c r="Q35" s="158"/>
      <c r="R35" s="158"/>
      <c r="S35" s="158"/>
      <c r="T35" s="159"/>
    </row>
    <row r="36" spans="1:20" s="37" customFormat="1" ht="18" customHeight="1">
      <c r="A36" s="80" t="s">
        <v>101</v>
      </c>
      <c r="B36" s="76"/>
      <c r="C36" s="76"/>
      <c r="D36" s="76"/>
      <c r="E36" s="76"/>
      <c r="F36" s="76"/>
      <c r="G36" s="81"/>
      <c r="L36" s="160" t="s">
        <v>101</v>
      </c>
      <c r="M36" s="161"/>
      <c r="N36" s="161"/>
      <c r="O36" s="161"/>
      <c r="P36" s="161"/>
      <c r="Q36" s="161"/>
      <c r="R36" s="161"/>
      <c r="S36" s="161"/>
      <c r="T36" s="162"/>
    </row>
    <row r="37" spans="1:20" s="37" customFormat="1" ht="18" customHeight="1">
      <c r="A37" s="80" t="s">
        <v>102</v>
      </c>
      <c r="B37" s="76"/>
      <c r="C37" s="76"/>
      <c r="D37" s="76"/>
      <c r="E37" s="76"/>
      <c r="F37" s="76"/>
      <c r="G37" s="81"/>
      <c r="L37" s="160" t="s">
        <v>102</v>
      </c>
      <c r="M37" s="161"/>
      <c r="N37" s="161"/>
      <c r="O37" s="161"/>
      <c r="P37" s="161"/>
      <c r="Q37" s="161"/>
      <c r="R37" s="161"/>
      <c r="S37" s="161"/>
      <c r="T37" s="162"/>
    </row>
    <row r="38" spans="1:20" s="37" customFormat="1" ht="18" customHeight="1">
      <c r="A38" s="80"/>
      <c r="B38" s="385" t="s">
        <v>103</v>
      </c>
      <c r="C38" s="386"/>
      <c r="D38" s="385" t="s">
        <v>104</v>
      </c>
      <c r="E38" s="387"/>
      <c r="F38" s="388"/>
      <c r="G38" s="81"/>
      <c r="L38" s="160"/>
      <c r="M38" s="400" t="s">
        <v>103</v>
      </c>
      <c r="N38" s="401"/>
      <c r="O38" s="402"/>
      <c r="P38" s="200"/>
      <c r="Q38" s="200"/>
      <c r="R38" s="400" t="s">
        <v>104</v>
      </c>
      <c r="S38" s="401"/>
      <c r="T38" s="403"/>
    </row>
    <row r="39" spans="1:20" s="37" customFormat="1" ht="36.75" customHeight="1">
      <c r="A39" s="82"/>
      <c r="B39" s="83" t="s">
        <v>63</v>
      </c>
      <c r="C39" s="59"/>
      <c r="D39" s="368" t="s">
        <v>105</v>
      </c>
      <c r="E39" s="369"/>
      <c r="F39" s="370"/>
      <c r="G39" s="81"/>
      <c r="L39" s="163"/>
      <c r="M39" s="164" t="s">
        <v>63</v>
      </c>
      <c r="N39" s="165"/>
      <c r="O39" s="99"/>
      <c r="P39" s="201"/>
      <c r="Q39" s="201"/>
      <c r="R39" s="404" t="s">
        <v>105</v>
      </c>
      <c r="S39" s="405"/>
      <c r="T39" s="406"/>
    </row>
    <row r="40" spans="1:20" s="37" customFormat="1" ht="18" customHeight="1">
      <c r="A40" s="82"/>
      <c r="B40" s="84" t="s">
        <v>68</v>
      </c>
      <c r="C40" s="63"/>
      <c r="D40" s="359" t="s">
        <v>106</v>
      </c>
      <c r="E40" s="360"/>
      <c r="F40" s="361"/>
      <c r="G40" s="81"/>
      <c r="L40" s="163"/>
      <c r="M40" s="166" t="s">
        <v>68</v>
      </c>
      <c r="N40" s="167"/>
      <c r="O40" s="100"/>
      <c r="P40" s="202"/>
      <c r="Q40" s="202"/>
      <c r="R40" s="391" t="s">
        <v>106</v>
      </c>
      <c r="S40" s="392"/>
      <c r="T40" s="393"/>
    </row>
    <row r="41" spans="1:20" s="37" customFormat="1" ht="18" customHeight="1">
      <c r="A41" s="82"/>
      <c r="B41" s="84" t="s">
        <v>107</v>
      </c>
      <c r="C41" s="63"/>
      <c r="D41" s="359" t="s">
        <v>108</v>
      </c>
      <c r="E41" s="360"/>
      <c r="F41" s="361"/>
      <c r="G41" s="81"/>
      <c r="L41" s="163"/>
      <c r="M41" s="166" t="s">
        <v>107</v>
      </c>
      <c r="N41" s="167"/>
      <c r="O41" s="100"/>
      <c r="P41" s="202"/>
      <c r="Q41" s="202"/>
      <c r="R41" s="391" t="s">
        <v>108</v>
      </c>
      <c r="S41" s="392"/>
      <c r="T41" s="393"/>
    </row>
    <row r="42" spans="1:20" s="37" customFormat="1" ht="18" customHeight="1">
      <c r="A42" s="82"/>
      <c r="B42" s="84" t="s">
        <v>109</v>
      </c>
      <c r="C42" s="63"/>
      <c r="D42" s="359" t="s">
        <v>110</v>
      </c>
      <c r="E42" s="360"/>
      <c r="F42" s="361"/>
      <c r="G42" s="81"/>
      <c r="L42" s="163"/>
      <c r="M42" s="166" t="s">
        <v>109</v>
      </c>
      <c r="N42" s="167"/>
      <c r="O42" s="100"/>
      <c r="P42" s="202"/>
      <c r="Q42" s="202"/>
      <c r="R42" s="391" t="s">
        <v>110</v>
      </c>
      <c r="S42" s="392"/>
      <c r="T42" s="393"/>
    </row>
    <row r="43" spans="1:20" s="37" customFormat="1" ht="18" customHeight="1">
      <c r="A43" s="82"/>
      <c r="B43" s="85" t="s">
        <v>97</v>
      </c>
      <c r="C43" s="86"/>
      <c r="D43" s="87" t="s">
        <v>111</v>
      </c>
      <c r="E43" s="88"/>
      <c r="F43" s="86"/>
      <c r="G43" s="81"/>
      <c r="L43" s="163"/>
      <c r="M43" s="168" t="s">
        <v>97</v>
      </c>
      <c r="N43" s="169"/>
      <c r="O43" s="102"/>
      <c r="P43" s="170"/>
      <c r="Q43" s="170"/>
      <c r="R43" s="168" t="s">
        <v>111</v>
      </c>
      <c r="S43" s="170"/>
      <c r="T43" s="102"/>
    </row>
    <row r="44" spans="1:20" s="37" customFormat="1" ht="18" customHeight="1">
      <c r="A44" s="80"/>
      <c r="B44" s="89"/>
      <c r="C44" s="78"/>
      <c r="D44" s="90"/>
      <c r="E44" s="78"/>
      <c r="F44" s="78"/>
      <c r="G44" s="81"/>
      <c r="L44" s="160"/>
      <c r="M44" s="171"/>
      <c r="N44" s="171"/>
      <c r="O44" s="158"/>
      <c r="P44" s="158"/>
      <c r="Q44" s="158"/>
      <c r="R44" s="171"/>
      <c r="S44" s="158"/>
      <c r="T44" s="159"/>
    </row>
    <row r="45" spans="1:20" s="37" customFormat="1" ht="18" customHeight="1">
      <c r="A45" s="80" t="s">
        <v>112</v>
      </c>
      <c r="B45" s="39"/>
      <c r="C45" s="76"/>
      <c r="D45" s="91"/>
      <c r="E45" s="76"/>
      <c r="F45" s="76"/>
      <c r="G45" s="81"/>
      <c r="L45" s="160" t="s">
        <v>112</v>
      </c>
      <c r="M45" s="155"/>
      <c r="N45" s="155"/>
      <c r="O45" s="161"/>
      <c r="P45" s="161"/>
      <c r="Q45" s="161"/>
      <c r="R45" s="155"/>
      <c r="S45" s="161"/>
      <c r="T45" s="162"/>
    </row>
    <row r="46" spans="1:20" s="37" customFormat="1" ht="18" customHeight="1">
      <c r="A46" s="80" t="s">
        <v>113</v>
      </c>
      <c r="B46" s="39"/>
      <c r="C46" s="76"/>
      <c r="D46" s="91"/>
      <c r="E46" s="76"/>
      <c r="F46" s="76"/>
      <c r="G46" s="81"/>
      <c r="L46" s="160" t="s">
        <v>113</v>
      </c>
      <c r="M46" s="155"/>
      <c r="N46" s="155"/>
      <c r="O46" s="161"/>
      <c r="P46" s="161"/>
      <c r="Q46" s="161"/>
      <c r="R46" s="155"/>
      <c r="S46" s="161"/>
      <c r="T46" s="162"/>
    </row>
    <row r="47" spans="1:20" s="37" customFormat="1" ht="18" customHeight="1">
      <c r="A47" s="80" t="s">
        <v>114</v>
      </c>
      <c r="B47" s="39"/>
      <c r="C47" s="76"/>
      <c r="D47" s="91"/>
      <c r="E47" s="76"/>
      <c r="F47" s="76"/>
      <c r="G47" s="81"/>
      <c r="L47" s="160" t="s">
        <v>114</v>
      </c>
      <c r="M47" s="155"/>
      <c r="N47" s="155"/>
      <c r="O47" s="161"/>
      <c r="P47" s="161"/>
      <c r="Q47" s="161"/>
      <c r="R47" s="155"/>
      <c r="S47" s="161"/>
      <c r="T47" s="162"/>
    </row>
    <row r="48" spans="1:20" s="37" customFormat="1" ht="18" customHeight="1">
      <c r="A48" s="80" t="s">
        <v>115</v>
      </c>
      <c r="B48" s="39"/>
      <c r="C48" s="76"/>
      <c r="D48" s="91"/>
      <c r="E48" s="76"/>
      <c r="F48" s="76"/>
      <c r="G48" s="81"/>
      <c r="L48" s="160" t="s">
        <v>115</v>
      </c>
      <c r="M48" s="155"/>
      <c r="N48" s="155"/>
      <c r="O48" s="161"/>
      <c r="P48" s="161"/>
      <c r="Q48" s="161"/>
      <c r="R48" s="155"/>
      <c r="S48" s="161"/>
      <c r="T48" s="162"/>
    </row>
    <row r="49" spans="1:20" s="37" customFormat="1" ht="18" customHeight="1">
      <c r="A49" s="80" t="s">
        <v>116</v>
      </c>
      <c r="B49" s="39"/>
      <c r="C49" s="76"/>
      <c r="D49" s="91"/>
      <c r="E49" s="76"/>
      <c r="F49" s="76"/>
      <c r="G49" s="81"/>
      <c r="L49" s="160" t="s">
        <v>116</v>
      </c>
      <c r="M49" s="155"/>
      <c r="N49" s="155"/>
      <c r="O49" s="161"/>
      <c r="P49" s="161"/>
      <c r="Q49" s="161"/>
      <c r="R49" s="155"/>
      <c r="S49" s="161"/>
      <c r="T49" s="162"/>
    </row>
    <row r="50" spans="1:20" s="37" customFormat="1" ht="18" customHeight="1">
      <c r="A50" s="80" t="s">
        <v>117</v>
      </c>
      <c r="B50" s="39"/>
      <c r="C50" s="76"/>
      <c r="D50" s="91"/>
      <c r="E50" s="76"/>
      <c r="F50" s="76"/>
      <c r="G50" s="81"/>
      <c r="L50" s="160" t="s">
        <v>117</v>
      </c>
      <c r="M50" s="155"/>
      <c r="N50" s="155"/>
      <c r="O50" s="161"/>
      <c r="P50" s="161"/>
      <c r="Q50" s="161"/>
      <c r="R50" s="155"/>
      <c r="S50" s="161"/>
      <c r="T50" s="162"/>
    </row>
    <row r="51" spans="1:20" s="37" customFormat="1" ht="18" customHeight="1">
      <c r="A51" s="80" t="s">
        <v>118</v>
      </c>
      <c r="B51" s="39"/>
      <c r="C51" s="76"/>
      <c r="D51" s="91"/>
      <c r="E51" s="76"/>
      <c r="F51" s="76"/>
      <c r="G51" s="81"/>
      <c r="L51" s="160" t="s">
        <v>118</v>
      </c>
      <c r="M51" s="155"/>
      <c r="N51" s="155"/>
      <c r="O51" s="161"/>
      <c r="P51" s="161"/>
      <c r="Q51" s="161"/>
      <c r="R51" s="155"/>
      <c r="S51" s="161"/>
      <c r="T51" s="162"/>
    </row>
    <row r="52" spans="1:20" s="37" customFormat="1" ht="18" customHeight="1">
      <c r="A52" s="80" t="s">
        <v>119</v>
      </c>
      <c r="B52" s="39"/>
      <c r="C52" s="76"/>
      <c r="D52" s="91"/>
      <c r="E52" s="76"/>
      <c r="F52" s="76"/>
      <c r="G52" s="81"/>
      <c r="L52" s="160" t="s">
        <v>119</v>
      </c>
      <c r="M52" s="155"/>
      <c r="N52" s="155"/>
      <c r="O52" s="161"/>
      <c r="P52" s="161"/>
      <c r="Q52" s="161"/>
      <c r="R52" s="155"/>
      <c r="S52" s="161"/>
      <c r="T52" s="162"/>
    </row>
    <row r="53" spans="1:20" s="37" customFormat="1" ht="18" customHeight="1">
      <c r="A53" s="80"/>
      <c r="B53" s="76"/>
      <c r="C53" s="76"/>
      <c r="D53" s="76"/>
      <c r="E53" s="76"/>
      <c r="F53" s="76"/>
      <c r="G53" s="81"/>
      <c r="L53" s="160"/>
      <c r="M53" s="161"/>
      <c r="N53" s="161"/>
      <c r="O53" s="161"/>
      <c r="P53" s="161"/>
      <c r="Q53" s="161"/>
      <c r="R53" s="161"/>
      <c r="S53" s="161"/>
      <c r="T53" s="162"/>
    </row>
    <row r="54" spans="1:20" s="37" customFormat="1" ht="18" customHeight="1">
      <c r="A54" s="80" t="s">
        <v>120</v>
      </c>
      <c r="B54" s="76"/>
      <c r="C54" s="76"/>
      <c r="D54" s="76"/>
      <c r="E54" s="76"/>
      <c r="F54" s="76"/>
      <c r="G54" s="81"/>
      <c r="L54" s="160" t="s">
        <v>120</v>
      </c>
      <c r="M54" s="161"/>
      <c r="N54" s="161"/>
      <c r="O54" s="161"/>
      <c r="P54" s="161"/>
      <c r="Q54" s="161"/>
      <c r="R54" s="161"/>
      <c r="S54" s="161"/>
      <c r="T54" s="162"/>
    </row>
    <row r="55" spans="1:20" s="37" customFormat="1" ht="9.75" customHeight="1">
      <c r="A55" s="82"/>
      <c r="B55" s="76"/>
      <c r="C55" s="76"/>
      <c r="D55" s="76"/>
      <c r="E55" s="76"/>
      <c r="F55" s="76"/>
      <c r="G55" s="81"/>
      <c r="L55" s="163"/>
      <c r="M55" s="161"/>
      <c r="N55" s="161"/>
      <c r="O55" s="161"/>
      <c r="P55" s="161"/>
      <c r="Q55" s="161"/>
      <c r="R55" s="161"/>
      <c r="S55" s="161"/>
      <c r="T55" s="162"/>
    </row>
    <row r="56" spans="1:20" ht="13.5">
      <c r="A56" s="82"/>
      <c r="B56" s="76"/>
      <c r="C56" s="76"/>
      <c r="D56" s="76"/>
      <c r="E56" s="76"/>
      <c r="F56" s="76"/>
      <c r="G56" s="81"/>
      <c r="L56" s="163"/>
      <c r="M56" s="161"/>
      <c r="N56" s="161"/>
      <c r="O56" s="161"/>
      <c r="P56" s="161"/>
      <c r="Q56" s="161"/>
      <c r="R56" s="161"/>
      <c r="S56" s="161"/>
      <c r="T56" s="162"/>
    </row>
    <row r="57" spans="1:20" s="37" customFormat="1" ht="9.75" customHeight="1">
      <c r="A57" s="92"/>
      <c r="B57" s="93"/>
      <c r="C57" s="94"/>
      <c r="D57" s="94"/>
      <c r="E57" s="94"/>
      <c r="F57" s="94"/>
      <c r="G57" s="95"/>
      <c r="L57" s="172"/>
      <c r="M57" s="173"/>
      <c r="N57" s="173"/>
      <c r="O57" s="173"/>
      <c r="P57" s="173"/>
      <c r="Q57" s="173"/>
      <c r="R57" s="173"/>
      <c r="S57" s="173"/>
      <c r="T57" s="174"/>
    </row>
    <row r="58" s="37" customFormat="1" ht="18" customHeight="1">
      <c r="A58" s="38"/>
    </row>
  </sheetData>
  <sheetProtection/>
  <mergeCells count="39">
    <mergeCell ref="M6:M7"/>
    <mergeCell ref="N6:N7"/>
    <mergeCell ref="O6:S6"/>
    <mergeCell ref="T6:T7"/>
    <mergeCell ref="A8:B8"/>
    <mergeCell ref="L8:M8"/>
    <mergeCell ref="A9:A10"/>
    <mergeCell ref="L9:L10"/>
    <mergeCell ref="A6:B7"/>
    <mergeCell ref="C6:E6"/>
    <mergeCell ref="F6:G7"/>
    <mergeCell ref="L6:L7"/>
    <mergeCell ref="A11:B11"/>
    <mergeCell ref="L11:M11"/>
    <mergeCell ref="L13:M13"/>
    <mergeCell ref="A15:B15"/>
    <mergeCell ref="L15:M15"/>
    <mergeCell ref="A16:A21"/>
    <mergeCell ref="L16:L21"/>
    <mergeCell ref="A22:B22"/>
    <mergeCell ref="L22:M22"/>
    <mergeCell ref="A23:A28"/>
    <mergeCell ref="L23:L28"/>
    <mergeCell ref="A29:B29"/>
    <mergeCell ref="L29:M29"/>
    <mergeCell ref="A32:B32"/>
    <mergeCell ref="L32:M32"/>
    <mergeCell ref="B38:C38"/>
    <mergeCell ref="D38:F38"/>
    <mergeCell ref="M38:O38"/>
    <mergeCell ref="R38:T38"/>
    <mergeCell ref="D42:F42"/>
    <mergeCell ref="R42:T42"/>
    <mergeCell ref="D39:F39"/>
    <mergeCell ref="R39:T39"/>
    <mergeCell ref="D40:F40"/>
    <mergeCell ref="R40:T40"/>
    <mergeCell ref="D41:F41"/>
    <mergeCell ref="R41:T41"/>
  </mergeCells>
  <printOptions/>
  <pageMargins left="0.7" right="0.7" top="0.75" bottom="0.75" header="0.3" footer="0.3"/>
  <pageSetup fitToHeight="1"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福留 圭輔</dc:creator>
  <cp:keywords/>
  <dc:description/>
  <cp:lastModifiedBy>齋藤 涼介</cp:lastModifiedBy>
  <cp:lastPrinted>2017-07-20T06:17:49Z</cp:lastPrinted>
  <dcterms:created xsi:type="dcterms:W3CDTF">2010-08-03T08:45:38Z</dcterms:created>
  <dcterms:modified xsi:type="dcterms:W3CDTF">2019-02-20T06:49:48Z</dcterms:modified>
  <cp:category/>
  <cp:version/>
  <cp:contentType/>
  <cp:contentStatus/>
</cp:coreProperties>
</file>