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7995" tabRatio="916" activeTab="9"/>
  </bookViews>
  <sheets>
    <sheet name="1海外展開事業名と申請金額　2申請法人の概要　3連絡先" sheetId="1" r:id="rId1"/>
    <sheet name="4申請法人概要" sheetId="2" r:id="rId2"/>
    <sheet name="5　申請対象の海外展開事業の概要" sheetId="3" r:id="rId3"/>
    <sheet name="6 業務概要" sheetId="4" r:id="rId4"/>
    <sheet name="7 支援事業実施スケジュール" sheetId="5" r:id="rId5"/>
    <sheet name="8 所要経費" sheetId="6" r:id="rId6"/>
    <sheet name="8-1 旅費" sheetId="7" r:id="rId7"/>
    <sheet name="9 支援事業の実施体制" sheetId="8" r:id="rId8"/>
    <sheet name="10 暴力団排除誓約書" sheetId="9" r:id="rId9"/>
    <sheet name="11 支援状況" sheetId="10" r:id="rId10"/>
  </sheets>
  <definedNames>
    <definedName name="_xlnm.Print_Area" localSheetId="8">'10 暴力団排除誓約書'!$A$1:$J$37</definedName>
    <definedName name="_xlnm.Print_Area" localSheetId="9">'11 支援状況'!$A$1:$L$16</definedName>
    <definedName name="_xlnm.Print_Area" localSheetId="0">'1海外展開事業名と申請金額　2申請法人の概要　3連絡先'!$A$1:$I$30</definedName>
    <definedName name="_xlnm.Print_Area" localSheetId="1">'4申請法人概要'!$A$1:$K$19</definedName>
    <definedName name="_xlnm.Print_Area" localSheetId="2">'5　申請対象の海外展開事業の概要'!$A$1:$I$22</definedName>
    <definedName name="_xlnm.Print_Area" localSheetId="3">'6 業務概要'!$A$1:$I$17</definedName>
    <definedName name="_xlnm.Print_Area" localSheetId="5">'8 所要経費'!$A$1:$J$73</definedName>
    <definedName name="_xlnm.Print_Area" localSheetId="6">'8-1 旅費'!$A$1:$L$14</definedName>
    <definedName name="_xlnm.Print_Area" localSheetId="7">'9 支援事業の実施体制'!$A$1:$K$79</definedName>
  </definedNames>
  <calcPr fullCalcOnLoad="1"/>
</workbook>
</file>

<file path=xl/sharedStrings.xml><?xml version="1.0" encoding="utf-8"?>
<sst xmlns="http://schemas.openxmlformats.org/spreadsheetml/2006/main" count="350" uniqueCount="251">
  <si>
    <t>氏名</t>
  </si>
  <si>
    <t>都道
府県</t>
  </si>
  <si>
    <t>円</t>
  </si>
  <si>
    <t>FAX</t>
  </si>
  <si>
    <t>TEL</t>
  </si>
  <si>
    <t>連絡可能な時間帯</t>
  </si>
  <si>
    <t>ＵＲＬ</t>
  </si>
  <si>
    <t>　ふりがな</t>
  </si>
  <si>
    <t>申請金額</t>
  </si>
  <si>
    <t>　設立　　S・H  　年　　月　　</t>
  </si>
  <si>
    <t>従業員</t>
  </si>
  <si>
    <t>資本金</t>
  </si>
  <si>
    <t>人</t>
  </si>
  <si>
    <t>売上高</t>
  </si>
  <si>
    <t>税引き後利益</t>
  </si>
  <si>
    <t>純資産</t>
  </si>
  <si>
    <t>千円</t>
  </si>
  <si>
    <t>平成　 年　 月期</t>
  </si>
  <si>
    <t>直近3期間の
財務データ</t>
  </si>
  <si>
    <t>事業内容</t>
  </si>
  <si>
    <t>設立年月</t>
  </si>
  <si>
    <t>3.申請内容に関する問い合わせ先</t>
  </si>
  <si>
    <t>担当者</t>
  </si>
  <si>
    <r>
      <t>連絡先</t>
    </r>
    <r>
      <rPr>
        <sz val="10"/>
        <rFont val="ＭＳ Ｐ明朝"/>
        <family val="1"/>
      </rPr>
      <t>（上記２．と異なる場合のみ記入）</t>
    </r>
  </si>
  <si>
    <t>住所　　〒</t>
  </si>
  <si>
    <r>
      <t xml:space="preserve">連携
イメージ図
</t>
    </r>
    <r>
      <rPr>
        <sz val="10"/>
        <rFont val="ＭＳ Ｐ明朝"/>
        <family val="1"/>
      </rPr>
      <t>※2</t>
    </r>
  </si>
  <si>
    <t>メールアドレス</t>
  </si>
  <si>
    <t>じゅんかんたろう</t>
  </si>
  <si>
    <t>100-8975</t>
  </si>
  <si>
    <t>東京</t>
  </si>
  <si>
    <t>千代田区霞が関１－２－２</t>
  </si>
  <si>
    <t>03-5521-8336</t>
  </si>
  <si>
    <t>junkan@env.go.jp</t>
  </si>
  <si>
    <t>03-3593-8262</t>
  </si>
  <si>
    <t>http://www.env.go.jp</t>
  </si>
  <si>
    <t>9:00～20:00</t>
  </si>
  <si>
    <t>循環　太郎</t>
  </si>
  <si>
    <t>港区○○</t>
  </si>
  <si>
    <t>○○○-○○○○</t>
  </si>
  <si>
    <t>代表者</t>
  </si>
  <si>
    <t>本社所在地</t>
  </si>
  <si>
    <r>
      <rPr>
        <sz val="9"/>
        <rFont val="ＭＳ Ｐ明朝"/>
        <family val="1"/>
      </rPr>
      <t>（上記と異なる場合）</t>
    </r>
    <r>
      <rPr>
        <sz val="12"/>
        <rFont val="ＭＳ Ｐ明朝"/>
        <family val="1"/>
      </rPr>
      <t xml:space="preserve">
事業場所</t>
    </r>
  </si>
  <si>
    <t>連絡先</t>
  </si>
  <si>
    <t>企業名（略称不可）</t>
  </si>
  <si>
    <t>担当課</t>
  </si>
  <si>
    <t>株式会社　○○</t>
  </si>
  <si>
    <t>主な事業対象</t>
  </si>
  <si>
    <t>役職</t>
  </si>
  <si>
    <t>担当</t>
  </si>
  <si>
    <t>備考</t>
  </si>
  <si>
    <r>
      <t xml:space="preserve">法　人　名
</t>
    </r>
    <r>
      <rPr>
        <sz val="10"/>
        <rFont val="ＭＳ Ｐ明朝"/>
        <family val="1"/>
      </rPr>
      <t>（正式名称
・略称不可）　</t>
    </r>
  </si>
  <si>
    <t>海外での事業の
状況</t>
  </si>
  <si>
    <t>(すべて直近の状況を記載）</t>
  </si>
  <si>
    <t>海外展開事業の全体概要</t>
  </si>
  <si>
    <t>申請対象の
海外展開事業名</t>
  </si>
  <si>
    <t>（例）○○○国○○○市における食品廃棄物のバイオガス化事業</t>
  </si>
  <si>
    <t>4.申請法人の事業概要</t>
  </si>
  <si>
    <t>海外展開事業名</t>
  </si>
  <si>
    <t>海外展開事業に関連する対象地域の廃棄物処理の具体的課題</t>
  </si>
  <si>
    <t>海外展開事業の事業性（採算性）見込み</t>
  </si>
  <si>
    <t>海外展開事業の社会的受容性見込み</t>
  </si>
  <si>
    <t>海外展開事業の実現に向けたこれまでの取組経緯</t>
  </si>
  <si>
    <t>海外展開事業の実現に向けた今後のスケジュール</t>
  </si>
  <si>
    <t>（１）実現可能性調査</t>
  </si>
  <si>
    <t>実現可能性調査の全体概要</t>
  </si>
  <si>
    <t>対象地域における現状調査の内容</t>
  </si>
  <si>
    <t>廃棄物の組成・性状等調査</t>
  </si>
  <si>
    <t>実現可能性の評価手法</t>
  </si>
  <si>
    <t>申請法人の実施体制</t>
  </si>
  <si>
    <t>所在地（本社、事業所）</t>
  </si>
  <si>
    <r>
      <t>2.申請法人の概要</t>
    </r>
    <r>
      <rPr>
        <sz val="10"/>
        <rFont val="ＭＳ Ｐ明朝"/>
        <family val="1"/>
      </rPr>
      <t>（＊共同事業提案又はコンソーシアム方式による提案の場合は幹事会社名を記載）</t>
    </r>
  </si>
  <si>
    <t>ふりがな</t>
  </si>
  <si>
    <t>役職名</t>
  </si>
  <si>
    <t>代表取締役</t>
  </si>
  <si>
    <t>○○</t>
  </si>
  <si>
    <t>※４．全体でＡ４版２枚以内とする</t>
  </si>
  <si>
    <t>ワークショップ等の
目的</t>
  </si>
  <si>
    <t>ワークショップ等の開催内容</t>
  </si>
  <si>
    <t>ワークショップ等以外の現地関係者への説明や協議</t>
  </si>
  <si>
    <t>・申請者、海外展開事業の実施主体となる法人、その他法人等の役割分担</t>
  </si>
  <si>
    <t>その他の法人等の実施体制
（１）</t>
  </si>
  <si>
    <t>法人名</t>
  </si>
  <si>
    <t>○○株式会社</t>
  </si>
  <si>
    <t>その他の法人等の実施体制
（２）</t>
  </si>
  <si>
    <t>その他の法人等の実施体制
（３）</t>
  </si>
  <si>
    <t>・本業務に従事する主たる担当者</t>
  </si>
  <si>
    <r>
      <t xml:space="preserve">連携の体制
</t>
    </r>
    <r>
      <rPr>
        <sz val="10"/>
        <rFont val="ＭＳ Ｐ明朝"/>
        <family val="1"/>
      </rPr>
      <t>※1</t>
    </r>
    <r>
      <rPr>
        <sz val="11"/>
        <rFont val="ＭＳ Ｐ明朝"/>
        <family val="1"/>
      </rPr>
      <t xml:space="preserve">
</t>
    </r>
  </si>
  <si>
    <r>
      <t xml:space="preserve">連携を図る法人
</t>
    </r>
    <r>
      <rPr>
        <sz val="10"/>
        <rFont val="ＭＳ Ｐ明朝"/>
        <family val="1"/>
      </rPr>
      <t>（主要なものから順に箇条書きで列記）</t>
    </r>
  </si>
  <si>
    <t>生年月日</t>
  </si>
  <si>
    <t>所属・役職</t>
  </si>
  <si>
    <t>経験年数（うち本業務の類似業務従事年数）</t>
  </si>
  <si>
    <t xml:space="preserve">               年（　　　　　　年）</t>
  </si>
  <si>
    <t>専門分野</t>
  </si>
  <si>
    <t>所有資格</t>
  </si>
  <si>
    <t>経歴（職歴／学位）</t>
  </si>
  <si>
    <t>所属学会</t>
  </si>
  <si>
    <t>業務名</t>
  </si>
  <si>
    <t>業務内容</t>
  </si>
  <si>
    <t>履行期間</t>
  </si>
  <si>
    <t>　年　月～　年　月</t>
  </si>
  <si>
    <t>（※）手持ち業務の欄は契約金額が500万円以上のもの及び担当者の経常的業務を対象とし、業務内容の欄は概要を記入する。</t>
  </si>
  <si>
    <t>・申請法人用（主たる担当者以外であって本業務に従事する者）</t>
  </si>
  <si>
    <t>・その他の法人等用（本業務に従事する者）</t>
  </si>
  <si>
    <t xml:space="preserve">海外展開を行う廃棄物・リサイクル事業の実施体制
</t>
  </si>
  <si>
    <t>9月</t>
  </si>
  <si>
    <t>10月</t>
  </si>
  <si>
    <t>11月</t>
  </si>
  <si>
    <t>12月</t>
  </si>
  <si>
    <t>1月</t>
  </si>
  <si>
    <t>2月</t>
  </si>
  <si>
    <r>
      <t>（添付資料2）　</t>
    </r>
    <r>
      <rPr>
        <u val="single"/>
        <sz val="12"/>
        <rFont val="ＭＳ Ｐ明朝"/>
        <family val="1"/>
      </rPr>
      <t>事業詳細資料</t>
    </r>
  </si>
  <si>
    <t>5.申請対象の海外展開事業の全体像概要</t>
  </si>
  <si>
    <t>※6．全体でＡ４版４枚以内とする</t>
  </si>
  <si>
    <t>※5．全体でＡ４版６枚以内とする</t>
  </si>
  <si>
    <t>※9．全体でＡ４版３枚以内とする</t>
  </si>
  <si>
    <t>○○○　　円</t>
  </si>
  <si>
    <t>申請する調査名</t>
  </si>
  <si>
    <t>事業環境基礎調査／実現可能性調査／事業案件形成調査 から１つを選択</t>
  </si>
  <si>
    <t>（２）関係者合同ワークショップ等（実施する場合は記載する。）</t>
  </si>
  <si>
    <t>※7．全体でＡ４版１枚以内とする</t>
  </si>
  <si>
    <t>6.業務概要</t>
  </si>
  <si>
    <t>9.業務の実施体制</t>
  </si>
  <si>
    <t>業務実施における具体的な役割</t>
  </si>
  <si>
    <t>※1 業務実施にあたり、他の法人と連携を図る場合は記載してください。特に連携する関係法人それぞれの役割については、具体的に記載をしてください。
※2 業務実施における具体的な役割に記載した文章を補足するものとして、連携する関係法人の役割と関係について、図示してください。 　</t>
  </si>
  <si>
    <t>1.申請対象の海外展開事業名と申請金額</t>
  </si>
  <si>
    <t>海外展開事業による環境負荷低減効果見込み</t>
  </si>
  <si>
    <t>調査の達成目標</t>
  </si>
  <si>
    <t>人件費</t>
  </si>
  <si>
    <t>業務費</t>
  </si>
  <si>
    <t>旅費</t>
  </si>
  <si>
    <t>借料及び損料</t>
  </si>
  <si>
    <t>消耗品費</t>
  </si>
  <si>
    <t>経費区分</t>
  </si>
  <si>
    <t>住所</t>
  </si>
  <si>
    <t>商号又は名称</t>
  </si>
  <si>
    <t>代表者氏名</t>
  </si>
  <si>
    <t>印</t>
  </si>
  <si>
    <t>なお、書類の提出にあたり、暴力団排除に関する誓約事項に誓約します。</t>
  </si>
  <si>
    <t>単位：円</t>
  </si>
  <si>
    <t>内　　訳</t>
  </si>
  <si>
    <t>（項目名　（例：「２（２）対象地域における現状調査」　以下同様。）</t>
  </si>
  <si>
    <t>諸謝金</t>
  </si>
  <si>
    <t>小計</t>
  </si>
  <si>
    <t>（項目名）</t>
  </si>
  <si>
    <t>×</t>
  </si>
  <si>
    <t>　会場借上料</t>
  </si>
  <si>
    <t>出発地</t>
  </si>
  <si>
    <t>航空運賃</t>
  </si>
  <si>
    <t>国内交通費</t>
  </si>
  <si>
    <t>宿泊費</t>
  </si>
  <si>
    <t>日当</t>
  </si>
  <si>
    <t>旅程</t>
  </si>
  <si>
    <t>人数</t>
  </si>
  <si>
    <t>合計</t>
  </si>
  <si>
    <t>インド</t>
  </si>
  <si>
    <t>ムンバイ</t>
  </si>
  <si>
    <t>インドネシア</t>
  </si>
  <si>
    <t>ジャカルタ</t>
  </si>
  <si>
    <t>計</t>
  </si>
  <si>
    <t>(項目名)</t>
  </si>
  <si>
    <t>通信運搬費</t>
  </si>
  <si>
    <t>8.必要経費</t>
  </si>
  <si>
    <t>別紙1</t>
  </si>
  <si>
    <t>(項目名)</t>
  </si>
  <si>
    <t>別紙X</t>
  </si>
  <si>
    <t>　（項目名）　</t>
  </si>
  <si>
    <t>一般管理費</t>
  </si>
  <si>
    <t>（項目名　（例：「２（２）対象地域における現状調査」　以下同様。）のうち、○○の作業</t>
  </si>
  <si>
    <t>（項目名）のうち、○○の作業</t>
  </si>
  <si>
    <t>（別紙1）</t>
  </si>
  <si>
    <t>○泊○日
（復路機中泊）</t>
  </si>
  <si>
    <t>○泊○日</t>
  </si>
  <si>
    <t>（項目名）</t>
  </si>
  <si>
    <t>到着地（例）</t>
  </si>
  <si>
    <t>到着地（例）</t>
  </si>
  <si>
    <t>現在継続して政府関係機関から支援を受けている関連事業</t>
  </si>
  <si>
    <t>&lt;該当する支援の有無、及び有る場合は、その支援者、事業名、及び概要を記載&gt;</t>
  </si>
  <si>
    <t>&lt;該当する支援の有無、及び有る場合は、その支援者、事業名、及び概要を記載&gt;</t>
  </si>
  <si>
    <t>&lt;海外拠点、海外での事業内容、海外での売上高等について記載する&gt;</t>
  </si>
  <si>
    <t>&lt;初期投資、ランニングコスト等の費用、廃棄物処理受託費や再生品・エネルギー売却収入等の収益を可能な限り定量化し、採算性の評価を記載する。&gt;</t>
  </si>
  <si>
    <t>&lt;現地の制度や社会的状況から見た社会的受容性の見込みを記載する。&gt;</t>
  </si>
  <si>
    <t>&lt;海外展開事業の全体像実施者、ＦＳ実施者、その他関係法人の役割分担について記載する。単体、PPP（官民連携）、SPC（特別目的会社）、コンソーシアム、現地企業との合弁など、事業形態や役割分担について簡潔に記載。また、事業を実施する際に想定するスキーム（例　独自資金での実施、環境省又は他省庁からの補助金等（具体的な事業名を記載）なども記載する。&gt;</t>
  </si>
  <si>
    <t>&lt;時系列で時期と取組の内容を記載する。&gt;</t>
  </si>
  <si>
    <t xml:space="preserve">&lt;利用技術&gt;
&lt;利用する技術について概要を記載する。また、処理の流れが分かる概要図を添付すること。&gt;
</t>
  </si>
  <si>
    <t>&lt;対象地域において、海外展開事業の処理対象廃棄物の発生量や処理方法、廃棄物処理・リサイクルの制度・政策、社会経済状況等を記載する。&gt;</t>
  </si>
  <si>
    <t xml:space="preserve">&lt;処理対象廃棄物の発生・処理の状況&gt;
&lt;廃棄物処理・リサイクルの制度・政策&gt;
&lt;社会・経済状況&gt;
&lt;現地地方政府における廃棄物関連予算の規模等状況（想定する契約相手が地方政府の場合）&gt;
&lt;再生品・再生エネルギーの売却単価&gt;
&lt;事業に必要なコスト（イニシヤルコスト、ランニングコスト等）&gt;
</t>
  </si>
  <si>
    <t>&lt;調査項目と項目毎の調査手法を記載する。&gt;</t>
  </si>
  <si>
    <t xml:space="preserve">&lt;事業性（採算性）、環境負荷低減効果、社会的受容性等の項目毎にその評価手法を記載する。また、これらに基づく、実現可能性の評価手法を記載する。&gt;
① 事業採算性
② 環境負荷低減効果
③社会的受容性
④ 実現可能性の評価
</t>
  </si>
  <si>
    <t>&lt;時期及び日程&gt;
　○○年○月頃　　１日程度
&lt;開催地&gt;
&lt;参加者&gt;
合計○人程度
　○○自治体　○名程度
　○○機関　○名程度
&lt;出張者&gt;
　○○株式会社　○名
　株式会社○○　○名（ただし1泊２日のみ）
&lt;目的&gt;
&lt;内容&gt;
　テーマ、議題等</t>
  </si>
  <si>
    <t>&lt;訪問時期及び日程、目的、参加者、内容。&gt;
&lt;時期及び日程&gt;
　○○年○月頃　　○泊○日程度
&lt;開催地&gt;
&lt;参加者&gt;
合計○人程度
　○○自治体　○名程度
　○○機関　○名程度
&lt;出張者&gt;
　○○株式会社　○名
　株式会社○○　○名（ただし1泊２日のみ）
&lt;目的&gt;
&lt;内容&gt;
　テーマ、議題等</t>
  </si>
  <si>
    <t>&lt;最終的な海外展開事業を見据え、今回の調査において達成することを目指す具体的な目標（例、現地行政機関からの処理のための許可取得、現地パートナー企業とのMoUの締結など）を記載する。&gt;</t>
  </si>
  <si>
    <t>金額</t>
  </si>
  <si>
    <t>印刷製本費</t>
  </si>
  <si>
    <t>会議費</t>
  </si>
  <si>
    <t>雑役務費</t>
  </si>
  <si>
    <t>　通訳・翻訳料等</t>
  </si>
  <si>
    <t>　試料分析費</t>
  </si>
  <si>
    <t>共同実施費</t>
  </si>
  <si>
    <t>（人件費＋業務費（雑役務費-資料分析費、外注費及び共同実施費を除く））×15％</t>
  </si>
  <si>
    <t>※「※」は作成注なので、提出時は削除してください。</t>
  </si>
  <si>
    <t>※旅費は、（別紙１）の内訳と整合がとれるようにしてください。</t>
  </si>
  <si>
    <t>※消耗品は、５万円未満であることが証明できるよう内訳を添付してください。</t>
  </si>
  <si>
    <t>※雑役務費-資料分析費、外注費、共同実施費などは一般管理費の算出土台から外してください。</t>
  </si>
  <si>
    <t>※計算式が正しいか、提出前に必ず電卓等で検算をお願いいたします。</t>
  </si>
  <si>
    <t>※計上しない費目は削除してください。</t>
  </si>
  <si>
    <t>外注費・再委託費</t>
  </si>
  <si>
    <t>　外注費（○○株式会社）</t>
  </si>
  <si>
    <t>　再委託費（△△株式会社）</t>
  </si>
  <si>
    <t>　翻訳（○枚、日本語→英語X１回）</t>
  </si>
  <si>
    <t>（項目名）</t>
  </si>
  <si>
    <t>　通訳（○日、日本語→英語）</t>
  </si>
  <si>
    <t>　○○用消耗品</t>
  </si>
  <si>
    <t>　専門家ヒアリング（○人○回）</t>
  </si>
  <si>
    <t>　報告書印刷</t>
  </si>
  <si>
    <t>　○○郵送費</t>
  </si>
  <si>
    <t>　○○ワークショップ（○人）</t>
  </si>
  <si>
    <t>　○○分析費（○検体）</t>
  </si>
  <si>
    <t>　□□株式会社</t>
  </si>
  <si>
    <t>小計</t>
  </si>
  <si>
    <t>小計＋消費税</t>
  </si>
  <si>
    <t>人件費＋業務費＋一般管理費</t>
  </si>
  <si>
    <t>消費税及び</t>
  </si>
  <si>
    <t>地方消費税</t>
  </si>
  <si>
    <t>※最後に消費税及び地方消費税をかけるので、税抜き金額を計上してください。</t>
  </si>
  <si>
    <t>小計×８％</t>
  </si>
  <si>
    <t>11.　政府関係機関による支援状況・経緯</t>
  </si>
  <si>
    <t>※備考欄に「別紙X」の記載がある費用については、根拠資料を添付の上、資料番号を備考欄に記載ください。</t>
  </si>
  <si>
    <t>関する提案書の提出について</t>
  </si>
  <si>
    <t>標記の件について、別添のとおり提出します。</t>
  </si>
  <si>
    <t>海外展開事業の事業内容</t>
  </si>
  <si>
    <t>&lt;処理対象廃棄物種類&gt;
（例）食品廃棄物</t>
  </si>
  <si>
    <t>&lt;導入規模&gt;
処理能力：（例）食品廃棄物100t/日</t>
  </si>
  <si>
    <t>&lt;対象地域&gt;
処理施設設置場所：○○国○○市
廃棄物の収集対象エリア：○○国○○州</t>
  </si>
  <si>
    <t>報告書提出〆切</t>
  </si>
  <si>
    <t>3月</t>
  </si>
  <si>
    <r>
      <t>7.業務の実施スケジュール</t>
    </r>
    <r>
      <rPr>
        <sz val="10"/>
        <rFont val="ＭＳ Ｐ明朝"/>
        <family val="1"/>
      </rPr>
      <t>（可能な限り具体的に記載）
　（※業務開始時期は、前後する可能性がございます。）</t>
    </r>
  </si>
  <si>
    <t>業務開始（※）</t>
  </si>
  <si>
    <t xml:space="preserve">&lt;海外展開事業の実現に向けた、これまでの準備として、国内でのコンソーシアム形成、現地調査の実施、現地の政府・自治体からの許認可取得に向けた説明・協議、現地でのパートナーとなる法人・団体探し等について時系列で時期と取組の内容を記載する。&gt;
※現地関係者との間で覚書締結等の合意形成がなされている場合、当該文書の写しを添付すること。（レター等も可）
</t>
  </si>
  <si>
    <t xml:space="preserve">H30年度
</t>
  </si>
  <si>
    <t>7-8月</t>
  </si>
  <si>
    <t>H31年度以降</t>
  </si>
  <si>
    <t>平成30年　　月　　日</t>
  </si>
  <si>
    <t>環境省</t>
  </si>
  <si>
    <t>　環境再生・資源循環局長　殿</t>
  </si>
  <si>
    <t>平成30年度我が国循環産業海外展開事業化促進事業に</t>
  </si>
  <si>
    <t>平成30年○月○日</t>
  </si>
  <si>
    <t>（平成30年４月１日現在）</t>
  </si>
  <si>
    <t>主な手持ち業務の状況（平成30年○月○日現在○件）</t>
  </si>
  <si>
    <t>平成25年度～29年度の間に政府関係機関による支援を受けてきた関連事業</t>
  </si>
  <si>
    <t xml:space="preserve">&lt;３Ｒの推進、廃棄物の適正処理、温室効果ガス排出削減、その他の環境負荷低減効果を可能な限り定量的に記載する。&gt;
※CO2削減効果が見込まれる場合、排出係数は実態をふまえて適切なものを選択し、算定根拠資料（「地球温暖化対策事業効果算定ガイドブック」を参照の上、具体的なデータの根拠、引用元の資料）を添付すること。
（地球温暖化対策事業効果算定ガイドブック
　http://www.env.go.jp/earth/ondanka/biz_local/gbhojo.html）
</t>
  </si>
  <si>
    <t>平成30年度に政府関係機関からの支援を申請中の関連事業（計画中を含む）</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</si>
</sst>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quot;人&quot;"/>
    <numFmt numFmtId="179" formatCode="&quot;Yes&quot;;&quot;Yes&quot;;&quot;No&quot;"/>
    <numFmt numFmtId="180" formatCode="&quot;True&quot;;&quot;True&quot;;&quot;False&quot;"/>
    <numFmt numFmtId="181" formatCode="&quot;On&quot;;&quot;On&quot;;&quot;Off&quot;"/>
    <numFmt numFmtId="182" formatCode="[$€-2]\ #,##0.00_);[Red]\([$€-2]\ #,##0.00\)"/>
    <numFmt numFmtId="183" formatCode="#,##0_);[Red]\(#,##0\)"/>
    <numFmt numFmtId="184" formatCode="&quot;@&quot;#,##0&quot;円&quot;"/>
    <numFmt numFmtId="185" formatCode="0&quot;人日&quot;"/>
    <numFmt numFmtId="186" formatCode="0&quot;人&quot;"/>
    <numFmt numFmtId="187" formatCode="#&quot;頁&quot;"/>
    <numFmt numFmtId="188" formatCode="#&quot;日&quot;"/>
    <numFmt numFmtId="189" formatCode="#&quot;時間&quot;"/>
    <numFmt numFmtId="190" formatCode="0&quot;食&quot;"/>
    <numFmt numFmtId="191" formatCode="0&quot;回&quot;"/>
    <numFmt numFmtId="192" formatCode="0&quot;枚&quot;"/>
    <numFmt numFmtId="193" formatCode="#&quot;個&quot;"/>
    <numFmt numFmtId="194" formatCode="&quot;@&quot;#,##0.0&quot;円&quot;"/>
    <numFmt numFmtId="195" formatCode="#&quot;部&quot;"/>
    <numFmt numFmtId="196" formatCode="0&quot;小間&quot;"/>
    <numFmt numFmtId="197" formatCode="0&quot;式&quot;"/>
    <numFmt numFmtId="198" formatCode="#,##0.000_);[Red]\(#,##0.000\)"/>
    <numFmt numFmtId="199" formatCode="&quot;¥&quot;#,##0_);[Red]\(&quot;¥&quot;#,##0\)"/>
    <numFmt numFmtId="200" formatCode="0&quot;便&quot;"/>
    <numFmt numFmtId="201" formatCode="0&quot;日&quot;"/>
  </numFmts>
  <fonts count="70">
    <font>
      <sz val="11"/>
      <name val="ＭＳ Ｐゴシック"/>
      <family val="3"/>
    </font>
    <font>
      <sz val="6"/>
      <name val="ＭＳ Ｐゴシック"/>
      <family val="3"/>
    </font>
    <font>
      <sz val="12"/>
      <name val="ＭＳ Ｐ明朝"/>
      <family val="1"/>
    </font>
    <font>
      <sz val="11"/>
      <name val="ＭＳ Ｐ明朝"/>
      <family val="1"/>
    </font>
    <font>
      <b/>
      <sz val="14"/>
      <name val="ＭＳ Ｐ明朝"/>
      <family val="1"/>
    </font>
    <font>
      <b/>
      <sz val="12"/>
      <name val="ＭＳ Ｐ明朝"/>
      <family val="1"/>
    </font>
    <font>
      <sz val="10"/>
      <name val="ＭＳ Ｐ明朝"/>
      <family val="1"/>
    </font>
    <font>
      <b/>
      <sz val="16"/>
      <name val="ＭＳ Ｐ明朝"/>
      <family val="1"/>
    </font>
    <font>
      <b/>
      <sz val="16"/>
      <color indexed="8"/>
      <name val="ＭＳ Ｐ明朝"/>
      <family val="1"/>
    </font>
    <font>
      <b/>
      <sz val="14"/>
      <color indexed="8"/>
      <name val="ＭＳ Ｐ明朝"/>
      <family val="1"/>
    </font>
    <font>
      <u val="single"/>
      <sz val="11"/>
      <color indexed="12"/>
      <name val="ＭＳ Ｐゴシック"/>
      <family val="3"/>
    </font>
    <font>
      <u val="single"/>
      <sz val="11"/>
      <color indexed="36"/>
      <name val="ＭＳ Ｐゴシック"/>
      <family val="3"/>
    </font>
    <font>
      <sz val="14"/>
      <name val="ＭＳ ゴシック"/>
      <family val="3"/>
    </font>
    <font>
      <sz val="10"/>
      <color indexed="12"/>
      <name val="ＭＳ Ｐ明朝"/>
      <family val="1"/>
    </font>
    <font>
      <sz val="9"/>
      <name val="ＭＳ Ｐ明朝"/>
      <family val="1"/>
    </font>
    <font>
      <sz val="11"/>
      <color indexed="8"/>
      <name val="ＭＳ Ｐ明朝"/>
      <family val="1"/>
    </font>
    <font>
      <sz val="14"/>
      <name val="ＭＳ Ｐ明朝"/>
      <family val="1"/>
    </font>
    <font>
      <sz val="14"/>
      <color indexed="8"/>
      <name val="ＭＳ Ｐ明朝"/>
      <family val="1"/>
    </font>
    <font>
      <sz val="12"/>
      <name val="ＭＳ Ｐゴシック"/>
      <family val="3"/>
    </font>
    <font>
      <u val="single"/>
      <sz val="12"/>
      <name val="ＭＳ Ｐ明朝"/>
      <family val="1"/>
    </font>
    <font>
      <sz val="11"/>
      <name val="ＭＳ 明朝"/>
      <family val="1"/>
    </font>
    <font>
      <b/>
      <sz val="11"/>
      <name val="ＭＳ 明朝"/>
      <family val="1"/>
    </font>
    <font>
      <sz val="14"/>
      <name val="ＭＳ 明朝"/>
      <family val="1"/>
    </font>
    <font>
      <b/>
      <sz val="11"/>
      <name val="ＭＳ Ｐ明朝"/>
      <family val="1"/>
    </font>
    <font>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indexed="10"/>
      <name val="ＭＳ 明朝"/>
      <family val="1"/>
    </font>
    <font>
      <sz val="10"/>
      <color indexed="10"/>
      <name val="ＭＳ Ｐ明朝"/>
      <family val="1"/>
    </font>
    <font>
      <sz val="9"/>
      <color indexed="8"/>
      <name val="ＭＳ Ｐ明朝"/>
      <family val="1"/>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明朝"/>
      <family val="1"/>
    </font>
    <font>
      <sz val="11"/>
      <color theme="1"/>
      <name val="ＭＳ Ｐ明朝"/>
      <family val="1"/>
    </font>
    <font>
      <sz val="11"/>
      <color theme="1"/>
      <name val="ＭＳ 明朝"/>
      <family val="1"/>
    </font>
    <font>
      <sz val="11"/>
      <color rgb="FFFF0000"/>
      <name val="ＭＳ 明朝"/>
      <family val="1"/>
    </font>
    <font>
      <sz val="10"/>
      <color rgb="FFFF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style="hair"/>
    </border>
    <border>
      <left style="thin"/>
      <right style="thin"/>
      <top style="hair"/>
      <bottom style="hair"/>
    </border>
    <border>
      <left style="thin"/>
      <right style="thin"/>
      <top>
        <color indexed="63"/>
      </top>
      <bottom>
        <color indexed="63"/>
      </bottom>
    </border>
    <border>
      <left style="thin"/>
      <right style="thin"/>
      <top>
        <color indexed="63"/>
      </top>
      <bottom style="thin"/>
    </border>
    <border>
      <left style="hair"/>
      <right style="thin"/>
      <top style="thin"/>
      <bottom style="thin"/>
    </border>
    <border>
      <left style="thin"/>
      <right>
        <color indexed="63"/>
      </right>
      <top>
        <color indexed="63"/>
      </top>
      <bottom>
        <color indexed="63"/>
      </bottom>
    </border>
    <border>
      <left style="thin"/>
      <right/>
      <top/>
      <bottom style="hair"/>
    </border>
    <border>
      <left style="thin"/>
      <right style="thin"/>
      <top>
        <color indexed="63"/>
      </top>
      <bottom style="hair"/>
    </border>
    <border>
      <left/>
      <right/>
      <top/>
      <bottom style="hair"/>
    </border>
    <border>
      <left/>
      <right style="thin"/>
      <top/>
      <bottom style="hair"/>
    </border>
    <border>
      <left>
        <color indexed="63"/>
      </left>
      <right>
        <color indexed="63"/>
      </right>
      <top style="hair"/>
      <bottom style="thin"/>
    </border>
    <border>
      <left style="thin"/>
      <right style="thin"/>
      <top style="hair"/>
      <bottom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hair"/>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3"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11" fillId="0" borderId="0" applyNumberFormat="0" applyFill="0" applyBorder="0" applyAlignment="0" applyProtection="0"/>
    <xf numFmtId="0" fontId="64" fillId="32" borderId="0" applyNumberFormat="0" applyBorder="0" applyAlignment="0" applyProtection="0"/>
  </cellStyleXfs>
  <cellXfs count="403">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left" vertical="center" wrapText="1"/>
    </xf>
    <xf numFmtId="0" fontId="3"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left" vertical="center"/>
    </xf>
    <xf numFmtId="0" fontId="2" fillId="0" borderId="0" xfId="0" applyFont="1" applyBorder="1" applyAlignment="1">
      <alignment vertical="center"/>
    </xf>
    <xf numFmtId="0" fontId="6" fillId="0" borderId="10" xfId="0" applyFont="1" applyBorder="1" applyAlignment="1">
      <alignment horizontal="lef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2" xfId="0" applyFont="1" applyBorder="1" applyAlignment="1">
      <alignment vertical="center" wrapText="1"/>
    </xf>
    <xf numFmtId="0" fontId="2" fillId="0" borderId="0" xfId="0" applyFont="1" applyBorder="1" applyAlignment="1">
      <alignment horizontal="left" vertical="center" wrapText="1"/>
    </xf>
    <xf numFmtId="0" fontId="8" fillId="0" borderId="0" xfId="0" applyFont="1" applyAlignment="1">
      <alignment horizontal="left" vertical="center"/>
    </xf>
    <xf numFmtId="0" fontId="9" fillId="0" borderId="0" xfId="0" applyFont="1" applyAlignment="1">
      <alignment horizontal="left" vertical="center"/>
    </xf>
    <xf numFmtId="0" fontId="6" fillId="0" borderId="13" xfId="0" applyFont="1" applyBorder="1" applyAlignment="1">
      <alignment vertical="center"/>
    </xf>
    <xf numFmtId="0" fontId="6" fillId="0" borderId="12" xfId="0" applyFont="1" applyBorder="1" applyAlignment="1">
      <alignment vertical="center" wrapText="1"/>
    </xf>
    <xf numFmtId="0" fontId="6" fillId="0" borderId="14" xfId="0" applyFont="1" applyBorder="1" applyAlignment="1">
      <alignment vertical="center"/>
    </xf>
    <xf numFmtId="0" fontId="6" fillId="0" borderId="14" xfId="0" applyFont="1" applyBorder="1" applyAlignment="1">
      <alignment horizontal="left" vertical="center"/>
    </xf>
    <xf numFmtId="0" fontId="6" fillId="0" borderId="15" xfId="0" applyFont="1" applyBorder="1" applyAlignment="1">
      <alignment horizontal="right" vertical="center"/>
    </xf>
    <xf numFmtId="0" fontId="6" fillId="0" borderId="10" xfId="0" applyFont="1" applyBorder="1" applyAlignment="1">
      <alignment horizontal="center" vertical="center"/>
    </xf>
    <xf numFmtId="0" fontId="0" fillId="0" borderId="0" xfId="0" applyBorder="1" applyAlignment="1">
      <alignment horizontal="left" vertical="center"/>
    </xf>
    <xf numFmtId="0" fontId="12" fillId="0" borderId="0" xfId="0" applyFont="1" applyAlignment="1">
      <alignment horizontal="left" vertical="center"/>
    </xf>
    <xf numFmtId="0" fontId="6" fillId="0" borderId="16" xfId="0" applyFont="1" applyBorder="1" applyAlignment="1">
      <alignment horizontal="center" vertical="center"/>
    </xf>
    <xf numFmtId="0" fontId="6" fillId="0" borderId="10" xfId="0" applyFont="1" applyBorder="1" applyAlignment="1">
      <alignment horizontal="center" vertical="center" shrinkToFit="1"/>
    </xf>
    <xf numFmtId="0" fontId="6" fillId="0" borderId="17" xfId="0" applyFont="1" applyBorder="1" applyAlignment="1">
      <alignment horizontal="right" vertical="center"/>
    </xf>
    <xf numFmtId="0" fontId="6" fillId="0" borderId="15" xfId="0" applyFont="1" applyBorder="1" applyAlignment="1">
      <alignment horizontal="left" vertical="center"/>
    </xf>
    <xf numFmtId="0" fontId="2" fillId="0" borderId="18" xfId="0" applyFont="1" applyBorder="1" applyAlignment="1">
      <alignment vertical="center"/>
    </xf>
    <xf numFmtId="0" fontId="2" fillId="0" borderId="0" xfId="0" applyFont="1" applyAlignment="1">
      <alignment vertical="center" wrapText="1"/>
    </xf>
    <xf numFmtId="0" fontId="8" fillId="0" borderId="0" xfId="0" applyFont="1" applyAlignment="1">
      <alignment horizontal="left"/>
    </xf>
    <xf numFmtId="0" fontId="6" fillId="0" borderId="0" xfId="0" applyFont="1" applyAlignment="1">
      <alignment horizontal="left"/>
    </xf>
    <xf numFmtId="0" fontId="7" fillId="0" borderId="0" xfId="0" applyFont="1" applyAlignment="1">
      <alignment horizontal="left"/>
    </xf>
    <xf numFmtId="0" fontId="2" fillId="0" borderId="0" xfId="0" applyFont="1" applyAlignment="1">
      <alignment/>
    </xf>
    <xf numFmtId="0" fontId="2" fillId="0" borderId="0" xfId="0" applyFont="1" applyBorder="1" applyAlignment="1">
      <alignment horizontal="left" wrapText="1"/>
    </xf>
    <xf numFmtId="0" fontId="3" fillId="0" borderId="0" xfId="0" applyFont="1" applyAlignment="1">
      <alignment horizontal="left"/>
    </xf>
    <xf numFmtId="0" fontId="6" fillId="0" borderId="14" xfId="0" applyFont="1" applyBorder="1" applyAlignment="1">
      <alignment vertical="center"/>
    </xf>
    <xf numFmtId="0" fontId="6" fillId="0" borderId="0" xfId="0" applyFont="1" applyBorder="1" applyAlignment="1">
      <alignment vertical="center"/>
    </xf>
    <xf numFmtId="0" fontId="5" fillId="0" borderId="0" xfId="0" applyFont="1" applyBorder="1" applyAlignment="1">
      <alignment vertical="center"/>
    </xf>
    <xf numFmtId="58" fontId="2" fillId="0" borderId="0" xfId="0" applyNumberFormat="1" applyFont="1" applyAlignment="1">
      <alignment horizontal="right" vertical="center"/>
    </xf>
    <xf numFmtId="0" fontId="2" fillId="0" borderId="19" xfId="0" applyFont="1" applyBorder="1" applyAlignment="1">
      <alignment horizontal="center" vertical="center" wrapText="1"/>
    </xf>
    <xf numFmtId="0" fontId="2" fillId="0" borderId="20" xfId="0" applyFont="1" applyBorder="1" applyAlignment="1">
      <alignment vertical="center"/>
    </xf>
    <xf numFmtId="0" fontId="6" fillId="0" borderId="15" xfId="0" applyFont="1" applyBorder="1" applyAlignment="1">
      <alignment vertical="center"/>
    </xf>
    <xf numFmtId="0" fontId="2" fillId="0" borderId="17" xfId="0" applyFont="1" applyBorder="1" applyAlignment="1">
      <alignment vertical="center"/>
    </xf>
    <xf numFmtId="0" fontId="2" fillId="0" borderId="21" xfId="0" applyFont="1" applyBorder="1" applyAlignment="1">
      <alignment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19" xfId="0" applyFont="1" applyBorder="1" applyAlignment="1">
      <alignment vertical="center"/>
    </xf>
    <xf numFmtId="0" fontId="4" fillId="0" borderId="0" xfId="0" applyFont="1" applyBorder="1" applyAlignment="1">
      <alignment horizontal="left" vertical="center"/>
    </xf>
    <xf numFmtId="0" fontId="2" fillId="0" borderId="23" xfId="0" applyFont="1" applyBorder="1" applyAlignment="1">
      <alignment vertical="center"/>
    </xf>
    <xf numFmtId="0" fontId="6" fillId="0" borderId="23" xfId="0" applyFont="1" applyBorder="1" applyAlignment="1">
      <alignment horizontal="left" vertical="center"/>
    </xf>
    <xf numFmtId="0" fontId="2" fillId="0" borderId="0" xfId="0" applyFont="1" applyBorder="1" applyAlignment="1">
      <alignment/>
    </xf>
    <xf numFmtId="0" fontId="2" fillId="0" borderId="20" xfId="0" applyFont="1" applyBorder="1" applyAlignment="1">
      <alignment horizontal="left" vertical="center" wrapText="1"/>
    </xf>
    <xf numFmtId="0" fontId="6" fillId="0" borderId="14" xfId="0" applyFont="1" applyBorder="1" applyAlignment="1">
      <alignment horizontal="center" vertical="center"/>
    </xf>
    <xf numFmtId="0" fontId="2" fillId="0" borderId="0" xfId="0" applyFont="1" applyAlignment="1">
      <alignment horizontal="left" vertical="center"/>
    </xf>
    <xf numFmtId="0" fontId="15" fillId="0" borderId="0" xfId="0" applyFont="1" applyAlignment="1">
      <alignment horizontal="left" vertical="center"/>
    </xf>
    <xf numFmtId="0" fontId="5" fillId="0" borderId="0" xfId="0" applyFont="1" applyAlignment="1">
      <alignment vertical="center"/>
    </xf>
    <xf numFmtId="0" fontId="2" fillId="0" borderId="14" xfId="0" applyFont="1" applyBorder="1" applyAlignment="1">
      <alignment horizontal="center" vertical="center"/>
    </xf>
    <xf numFmtId="0" fontId="6" fillId="0" borderId="13" xfId="0" applyFont="1" applyBorder="1" applyAlignment="1">
      <alignment vertical="center"/>
    </xf>
    <xf numFmtId="0" fontId="6" fillId="0" borderId="15" xfId="0" applyFont="1" applyBorder="1" applyAlignment="1">
      <alignment vertical="center"/>
    </xf>
    <xf numFmtId="0" fontId="16" fillId="0" borderId="0" xfId="0" applyFont="1" applyAlignment="1">
      <alignment/>
    </xf>
    <xf numFmtId="0" fontId="3" fillId="0" borderId="13" xfId="0" applyFont="1" applyBorder="1" applyAlignment="1">
      <alignment vertical="center"/>
    </xf>
    <xf numFmtId="0" fontId="3" fillId="0" borderId="12" xfId="0" applyFont="1" applyBorder="1" applyAlignment="1">
      <alignment/>
    </xf>
    <xf numFmtId="0" fontId="3" fillId="0" borderId="16" xfId="0" applyFont="1" applyBorder="1" applyAlignment="1">
      <alignment horizontal="center" vertical="center"/>
    </xf>
    <xf numFmtId="0" fontId="3" fillId="0" borderId="16" xfId="0" applyFont="1" applyBorder="1" applyAlignment="1">
      <alignment horizontal="center" vertical="center" wrapText="1"/>
    </xf>
    <xf numFmtId="0" fontId="3" fillId="0" borderId="19" xfId="0" applyFont="1" applyBorder="1" applyAlignment="1">
      <alignment horizontal="center" vertical="center"/>
    </xf>
    <xf numFmtId="0" fontId="3" fillId="0" borderId="19" xfId="0" applyFont="1" applyBorder="1" applyAlignment="1">
      <alignment horizontal="center" vertical="center" wrapText="1"/>
    </xf>
    <xf numFmtId="0" fontId="16" fillId="0" borderId="0" xfId="0" applyFont="1" applyAlignment="1">
      <alignment horizontal="left"/>
    </xf>
    <xf numFmtId="0" fontId="3" fillId="0" borderId="0" xfId="0" applyFont="1" applyBorder="1" applyAlignment="1">
      <alignment horizontal="left"/>
    </xf>
    <xf numFmtId="0" fontId="16" fillId="0" borderId="0" xfId="0" applyFont="1" applyAlignment="1">
      <alignment horizontal="left" vertical="center"/>
    </xf>
    <xf numFmtId="0" fontId="3" fillId="0" borderId="0" xfId="0" applyFont="1" applyBorder="1" applyAlignment="1">
      <alignment horizontal="left" vertical="center"/>
    </xf>
    <xf numFmtId="0" fontId="3" fillId="0" borderId="19" xfId="0" applyFont="1" applyBorder="1" applyAlignment="1">
      <alignment vertical="center" wrapText="1"/>
    </xf>
    <xf numFmtId="0" fontId="3" fillId="0" borderId="0" xfId="0" applyFont="1" applyBorder="1" applyAlignment="1">
      <alignment/>
    </xf>
    <xf numFmtId="0" fontId="13" fillId="0" borderId="15" xfId="0" applyFont="1" applyBorder="1" applyAlignment="1">
      <alignment vertical="center" wrapText="1"/>
    </xf>
    <xf numFmtId="0" fontId="3" fillId="0" borderId="0" xfId="0" applyFont="1" applyBorder="1" applyAlignment="1">
      <alignment horizontal="left" vertical="top" wrapText="1"/>
    </xf>
    <xf numFmtId="0" fontId="2" fillId="0" borderId="24" xfId="0" applyFont="1" applyBorder="1" applyAlignment="1">
      <alignment horizontal="center" vertical="center" wrapText="1"/>
    </xf>
    <xf numFmtId="0" fontId="2" fillId="0" borderId="24"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left" vertical="top"/>
    </xf>
    <xf numFmtId="0" fontId="6" fillId="0" borderId="12" xfId="0" applyFont="1" applyBorder="1" applyAlignment="1">
      <alignment horizontal="center" vertical="center"/>
    </xf>
    <xf numFmtId="0" fontId="6" fillId="0" borderId="12" xfId="0" applyFont="1" applyBorder="1" applyAlignment="1">
      <alignment vertical="center"/>
    </xf>
    <xf numFmtId="0" fontId="6" fillId="0" borderId="16" xfId="0" applyFont="1" applyBorder="1" applyAlignment="1">
      <alignment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11" xfId="0" applyFont="1" applyBorder="1" applyAlignment="1">
      <alignment vertical="center"/>
    </xf>
    <xf numFmtId="0" fontId="6" fillId="0" borderId="0" xfId="0" applyFont="1" applyBorder="1" applyAlignment="1">
      <alignment vertical="center" wrapText="1"/>
    </xf>
    <xf numFmtId="0" fontId="13" fillId="0" borderId="0" xfId="0" applyFont="1" applyBorder="1" applyAlignment="1">
      <alignment vertical="center" wrapText="1"/>
    </xf>
    <xf numFmtId="0" fontId="16" fillId="0" borderId="12" xfId="0" applyFont="1" applyBorder="1" applyAlignment="1">
      <alignment/>
    </xf>
    <xf numFmtId="0" fontId="6" fillId="0" borderId="18" xfId="0" applyFont="1" applyBorder="1" applyAlignment="1">
      <alignment vertical="center"/>
    </xf>
    <xf numFmtId="0" fontId="6" fillId="0" borderId="21" xfId="0" applyFont="1" applyBorder="1" applyAlignment="1">
      <alignment vertical="center"/>
    </xf>
    <xf numFmtId="0" fontId="3" fillId="0" borderId="11" xfId="0" applyFont="1" applyBorder="1" applyAlignment="1">
      <alignment horizontal="center" vertical="center" wrapText="1"/>
    </xf>
    <xf numFmtId="0" fontId="16" fillId="0" borderId="19" xfId="0" applyFont="1" applyBorder="1" applyAlignment="1">
      <alignment horizontal="center" vertical="center"/>
    </xf>
    <xf numFmtId="0" fontId="3" fillId="0" borderId="12" xfId="0" applyFont="1" applyBorder="1" applyAlignment="1">
      <alignment horizontal="center" vertical="center" wrapText="1"/>
    </xf>
    <xf numFmtId="0" fontId="16" fillId="0" borderId="25" xfId="0" applyFont="1" applyBorder="1" applyAlignment="1">
      <alignment horizontal="center" vertical="center"/>
    </xf>
    <xf numFmtId="0" fontId="3" fillId="0" borderId="0" xfId="0" applyFont="1" applyBorder="1" applyAlignment="1">
      <alignment horizontal="center" vertical="center" wrapText="1"/>
    </xf>
    <xf numFmtId="0" fontId="16" fillId="0" borderId="0" xfId="0" applyFont="1" applyBorder="1" applyAlignment="1">
      <alignment vertical="center"/>
    </xf>
    <xf numFmtId="0" fontId="2" fillId="0" borderId="14" xfId="0" applyFont="1" applyBorder="1" applyAlignment="1">
      <alignment horizontal="center"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top" wrapText="1"/>
    </xf>
    <xf numFmtId="0" fontId="3" fillId="0" borderId="11" xfId="0" applyFont="1" applyBorder="1" applyAlignment="1">
      <alignment horizontal="left" vertical="top" wrapText="1"/>
    </xf>
    <xf numFmtId="0" fontId="3" fillId="0" borderId="25" xfId="0" applyFont="1" applyBorder="1" applyAlignment="1">
      <alignment horizontal="left" vertical="center" wrapText="1"/>
    </xf>
    <xf numFmtId="0" fontId="3" fillId="0" borderId="19" xfId="0" applyFont="1" applyBorder="1" applyAlignment="1">
      <alignment horizontal="left" vertical="center" wrapText="1"/>
    </xf>
    <xf numFmtId="0" fontId="3" fillId="0" borderId="12" xfId="0" applyFont="1" applyBorder="1" applyAlignment="1">
      <alignment horizontal="left" vertical="center" wrapText="1"/>
    </xf>
    <xf numFmtId="0" fontId="18" fillId="0" borderId="0" xfId="0" applyFont="1" applyAlignment="1">
      <alignment horizontal="right" vertical="center"/>
    </xf>
    <xf numFmtId="0" fontId="3" fillId="0" borderId="0" xfId="0" applyFont="1" applyAlignment="1">
      <alignment horizontal="left" vertical="center" wrapText="1"/>
    </xf>
    <xf numFmtId="0" fontId="2" fillId="0" borderId="19" xfId="0" applyFont="1" applyBorder="1" applyAlignment="1">
      <alignment horizontal="center" vertical="center"/>
    </xf>
    <xf numFmtId="0" fontId="20" fillId="0" borderId="0" xfId="0" applyFont="1" applyAlignment="1">
      <alignment vertical="center"/>
    </xf>
    <xf numFmtId="0" fontId="3" fillId="0" borderId="0" xfId="66" applyFont="1" applyFill="1" applyAlignment="1">
      <alignment vertical="center"/>
      <protection/>
    </xf>
    <xf numFmtId="0" fontId="3" fillId="0" borderId="0" xfId="66" applyFont="1" applyFill="1" applyBorder="1" applyAlignment="1">
      <alignment vertical="center"/>
      <protection/>
    </xf>
    <xf numFmtId="0" fontId="3" fillId="0" borderId="0" xfId="66" applyFont="1" applyFill="1" applyBorder="1" applyAlignment="1">
      <alignment horizontal="right" vertical="center"/>
      <protection/>
    </xf>
    <xf numFmtId="0" fontId="23" fillId="0" borderId="0" xfId="66" applyFont="1" applyFill="1" applyBorder="1" applyAlignment="1">
      <alignment vertical="center"/>
      <protection/>
    </xf>
    <xf numFmtId="5" fontId="23" fillId="0" borderId="0" xfId="66" applyNumberFormat="1" applyFont="1" applyFill="1" applyBorder="1" applyAlignment="1">
      <alignment horizontal="center" vertical="center"/>
      <protection/>
    </xf>
    <xf numFmtId="5" fontId="3" fillId="0" borderId="0" xfId="66" applyNumberFormat="1" applyFont="1" applyFill="1" applyBorder="1" applyAlignment="1">
      <alignment vertical="center"/>
      <protection/>
    </xf>
    <xf numFmtId="0" fontId="65" fillId="0" borderId="0" xfId="66" applyFont="1" applyFill="1" applyAlignment="1">
      <alignment horizontal="right" vertical="center"/>
      <protection/>
    </xf>
    <xf numFmtId="0" fontId="3" fillId="0" borderId="19" xfId="66" applyFont="1" applyFill="1" applyBorder="1" applyAlignment="1">
      <alignment horizontal="center" vertical="center"/>
      <protection/>
    </xf>
    <xf numFmtId="0" fontId="3" fillId="0" borderId="14" xfId="66" applyFont="1" applyFill="1" applyBorder="1" applyAlignment="1">
      <alignment horizontal="center" vertical="center"/>
      <protection/>
    </xf>
    <xf numFmtId="0" fontId="3" fillId="0" borderId="14" xfId="66" applyFont="1" applyFill="1" applyBorder="1" applyAlignment="1">
      <alignment vertical="center"/>
      <protection/>
    </xf>
    <xf numFmtId="0" fontId="3" fillId="0" borderId="14" xfId="64" applyFont="1" applyBorder="1" applyAlignment="1">
      <alignment horizontal="center" vertical="center" wrapText="1"/>
      <protection/>
    </xf>
    <xf numFmtId="0" fontId="3" fillId="0" borderId="14" xfId="64" applyFont="1" applyBorder="1" applyAlignment="1">
      <alignment horizontal="center" vertical="center"/>
      <protection/>
    </xf>
    <xf numFmtId="0" fontId="3" fillId="0" borderId="19" xfId="64" applyFont="1" applyBorder="1" applyAlignment="1">
      <alignment horizontal="center" vertical="center"/>
      <protection/>
    </xf>
    <xf numFmtId="0" fontId="3" fillId="0" borderId="14" xfId="66" applyFont="1" applyFill="1" applyBorder="1" applyAlignment="1">
      <alignment horizontal="center" vertical="center" shrinkToFit="1"/>
      <protection/>
    </xf>
    <xf numFmtId="0" fontId="3" fillId="33" borderId="19" xfId="66" applyNumberFormat="1" applyFont="1" applyFill="1" applyBorder="1" applyAlignment="1">
      <alignment horizontal="center" vertical="center" shrinkToFit="1"/>
      <protection/>
    </xf>
    <xf numFmtId="6" fontId="3" fillId="0" borderId="26" xfId="66" applyNumberFormat="1" applyFont="1" applyFill="1" applyBorder="1" applyAlignment="1">
      <alignment horizontal="right" vertical="center"/>
      <protection/>
    </xf>
    <xf numFmtId="199" fontId="14" fillId="33" borderId="19" xfId="66" applyNumberFormat="1" applyFont="1" applyFill="1" applyBorder="1" applyAlignment="1">
      <alignment horizontal="center" vertical="center" wrapText="1" shrinkToFit="1"/>
      <protection/>
    </xf>
    <xf numFmtId="5" fontId="3" fillId="0" borderId="19" xfId="66" applyNumberFormat="1" applyFont="1" applyFill="1" applyBorder="1" applyAlignment="1">
      <alignment vertical="center"/>
      <protection/>
    </xf>
    <xf numFmtId="0" fontId="66" fillId="0" borderId="14" xfId="66" applyFont="1" applyFill="1" applyBorder="1" applyAlignment="1">
      <alignment horizontal="center" vertical="center" shrinkToFit="1"/>
      <protection/>
    </xf>
    <xf numFmtId="38" fontId="3" fillId="0" borderId="0" xfId="52" applyFont="1" applyFill="1" applyBorder="1" applyAlignment="1">
      <alignment vertical="center"/>
    </xf>
    <xf numFmtId="0" fontId="3" fillId="0" borderId="0" xfId="66" applyFont="1" applyFill="1" applyBorder="1" applyAlignment="1">
      <alignment horizontal="left" vertical="center"/>
      <protection/>
    </xf>
    <xf numFmtId="0" fontId="3" fillId="0" borderId="0" xfId="64" applyFont="1" applyFill="1" applyBorder="1" applyAlignment="1">
      <alignment horizontal="center" vertical="center"/>
      <protection/>
    </xf>
    <xf numFmtId="6" fontId="3" fillId="33" borderId="0" xfId="52" applyNumberFormat="1" applyFont="1" applyFill="1" applyBorder="1" applyAlignment="1">
      <alignment vertical="center"/>
    </xf>
    <xf numFmtId="199" fontId="3" fillId="33" borderId="0" xfId="66" applyNumberFormat="1" applyFont="1" applyFill="1" applyBorder="1" applyAlignment="1">
      <alignment horizontal="right" vertical="center"/>
      <protection/>
    </xf>
    <xf numFmtId="49" fontId="6" fillId="33" borderId="0" xfId="44" applyNumberFormat="1" applyFont="1" applyFill="1" applyBorder="1" applyAlignment="1">
      <alignment vertical="center"/>
    </xf>
    <xf numFmtId="0" fontId="3" fillId="33" borderId="0" xfId="66" applyNumberFormat="1" applyFont="1" applyFill="1" applyBorder="1" applyAlignment="1">
      <alignment horizontal="center" vertical="center" shrinkToFit="1"/>
      <protection/>
    </xf>
    <xf numFmtId="0" fontId="65" fillId="0" borderId="0" xfId="66" applyFont="1" applyFill="1" applyBorder="1" applyAlignment="1">
      <alignment horizontal="right" vertical="center"/>
      <protection/>
    </xf>
    <xf numFmtId="0" fontId="3" fillId="0" borderId="0" xfId="64" applyFont="1" applyBorder="1" applyAlignment="1">
      <alignment horizontal="center" vertical="center"/>
      <protection/>
    </xf>
    <xf numFmtId="5" fontId="3" fillId="0" borderId="15" xfId="64" applyNumberFormat="1" applyFont="1" applyBorder="1" applyAlignment="1">
      <alignment horizontal="right" vertical="center"/>
      <protection/>
    </xf>
    <xf numFmtId="0" fontId="22" fillId="33" borderId="0" xfId="0" applyFont="1" applyFill="1" applyBorder="1" applyAlignment="1">
      <alignment horizontal="left"/>
    </xf>
    <xf numFmtId="0" fontId="20" fillId="33" borderId="0" xfId="0" applyFont="1" applyFill="1" applyAlignment="1">
      <alignment vertical="center"/>
    </xf>
    <xf numFmtId="0" fontId="20" fillId="33" borderId="0" xfId="0" applyFont="1" applyFill="1" applyAlignment="1">
      <alignment horizontal="left" vertical="center"/>
    </xf>
    <xf numFmtId="0" fontId="20" fillId="0" borderId="0" xfId="0" applyFont="1" applyBorder="1" applyAlignment="1">
      <alignment/>
    </xf>
    <xf numFmtId="0" fontId="20" fillId="0" borderId="0" xfId="0" applyFont="1" applyAlignment="1">
      <alignment/>
    </xf>
    <xf numFmtId="0" fontId="20" fillId="33" borderId="12" xfId="64" applyFont="1" applyFill="1" applyBorder="1" applyAlignment="1">
      <alignment horizontal="center"/>
      <protection/>
    </xf>
    <xf numFmtId="0" fontId="20" fillId="33" borderId="19" xfId="64" applyFont="1" applyFill="1" applyBorder="1" applyAlignment="1">
      <alignment horizontal="center"/>
      <protection/>
    </xf>
    <xf numFmtId="0" fontId="20" fillId="33" borderId="14" xfId="64" applyFont="1" applyFill="1" applyBorder="1" applyAlignment="1">
      <alignment horizontal="center"/>
      <protection/>
    </xf>
    <xf numFmtId="0" fontId="20" fillId="0" borderId="0" xfId="64" applyFont="1">
      <alignment/>
      <protection/>
    </xf>
    <xf numFmtId="0" fontId="20" fillId="33" borderId="16" xfId="64" applyFont="1" applyFill="1" applyBorder="1" applyAlignment="1">
      <alignment horizontal="center"/>
      <protection/>
    </xf>
    <xf numFmtId="0" fontId="20" fillId="33" borderId="11" xfId="64" applyFont="1" applyFill="1" applyBorder="1" applyAlignment="1">
      <alignment horizontal="center"/>
      <protection/>
    </xf>
    <xf numFmtId="0" fontId="20" fillId="33" borderId="10" xfId="64" applyFont="1" applyFill="1" applyBorder="1" applyAlignment="1">
      <alignment horizontal="center"/>
      <protection/>
    </xf>
    <xf numFmtId="0" fontId="20" fillId="33" borderId="11" xfId="64" applyFont="1" applyFill="1" applyBorder="1" applyAlignment="1">
      <alignment/>
      <protection/>
    </xf>
    <xf numFmtId="183" fontId="20" fillId="33" borderId="17" xfId="64" applyNumberFormat="1" applyFont="1" applyFill="1" applyBorder="1" applyAlignment="1">
      <alignment horizontal="right"/>
      <protection/>
    </xf>
    <xf numFmtId="0" fontId="20" fillId="33" borderId="17" xfId="64" applyFont="1" applyFill="1" applyBorder="1" applyAlignment="1">
      <alignment horizontal="center" shrinkToFit="1"/>
      <protection/>
    </xf>
    <xf numFmtId="0" fontId="20" fillId="0" borderId="0" xfId="64" applyFont="1" applyBorder="1">
      <alignment/>
      <protection/>
    </xf>
    <xf numFmtId="0" fontId="20" fillId="33" borderId="24" xfId="64" applyFont="1" applyFill="1" applyBorder="1" applyAlignment="1">
      <alignment/>
      <protection/>
    </xf>
    <xf numFmtId="183" fontId="20" fillId="33" borderId="0" xfId="64" applyNumberFormat="1" applyFont="1" applyFill="1" applyBorder="1">
      <alignment/>
      <protection/>
    </xf>
    <xf numFmtId="183" fontId="20" fillId="33" borderId="27" xfId="64" applyNumberFormat="1" applyFont="1" applyFill="1" applyBorder="1">
      <alignment/>
      <protection/>
    </xf>
    <xf numFmtId="183" fontId="20" fillId="33" borderId="0" xfId="64" applyNumberFormat="1" applyFont="1" applyFill="1" applyBorder="1">
      <alignment/>
      <protection/>
    </xf>
    <xf numFmtId="188" fontId="20" fillId="33" borderId="0" xfId="64" applyNumberFormat="1" applyFont="1" applyFill="1" applyBorder="1" applyAlignment="1">
      <alignment horizontal="right"/>
      <protection/>
    </xf>
    <xf numFmtId="183" fontId="20" fillId="33" borderId="20" xfId="64" applyNumberFormat="1" applyFont="1" applyFill="1" applyBorder="1" applyAlignment="1">
      <alignment horizontal="right"/>
      <protection/>
    </xf>
    <xf numFmtId="0" fontId="20" fillId="33" borderId="20" xfId="64" applyFont="1" applyFill="1" applyBorder="1" applyAlignment="1">
      <alignment horizontal="center" shrinkToFit="1"/>
      <protection/>
    </xf>
    <xf numFmtId="183" fontId="20" fillId="33" borderId="20" xfId="64" applyNumberFormat="1" applyFont="1" applyFill="1" applyBorder="1" applyAlignment="1">
      <alignment horizontal="right"/>
      <protection/>
    </xf>
    <xf numFmtId="183" fontId="20" fillId="33" borderId="0" xfId="64" applyNumberFormat="1" applyFont="1" applyFill="1" applyBorder="1" applyAlignment="1">
      <alignment horizontal="center"/>
      <protection/>
    </xf>
    <xf numFmtId="185" fontId="20" fillId="33" borderId="0" xfId="64" applyNumberFormat="1" applyFont="1" applyFill="1" applyBorder="1" applyAlignment="1">
      <alignment horizontal="center"/>
      <protection/>
    </xf>
    <xf numFmtId="183" fontId="20" fillId="33" borderId="0" xfId="64" applyNumberFormat="1" applyFont="1" applyFill="1" applyBorder="1" applyAlignment="1">
      <alignment horizontal="center"/>
      <protection/>
    </xf>
    <xf numFmtId="0" fontId="20" fillId="33" borderId="28" xfId="64" applyFont="1" applyFill="1" applyBorder="1" applyAlignment="1">
      <alignment/>
      <protection/>
    </xf>
    <xf numFmtId="183" fontId="20" fillId="33" borderId="29" xfId="64" applyNumberFormat="1" applyFont="1" applyFill="1" applyBorder="1">
      <alignment/>
      <protection/>
    </xf>
    <xf numFmtId="183" fontId="20" fillId="33" borderId="28" xfId="64" applyNumberFormat="1" applyFont="1" applyFill="1" applyBorder="1">
      <alignment/>
      <protection/>
    </xf>
    <xf numFmtId="183" fontId="20" fillId="33" borderId="30" xfId="64" applyNumberFormat="1" applyFont="1" applyFill="1" applyBorder="1">
      <alignment/>
      <protection/>
    </xf>
    <xf numFmtId="183" fontId="20" fillId="33" borderId="30" xfId="64" applyNumberFormat="1" applyFont="1" applyFill="1" applyBorder="1" applyAlignment="1">
      <alignment horizontal="center"/>
      <protection/>
    </xf>
    <xf numFmtId="183" fontId="20" fillId="33" borderId="30" xfId="64" applyNumberFormat="1" applyFont="1" applyFill="1" applyBorder="1" applyAlignment="1">
      <alignment/>
      <protection/>
    </xf>
    <xf numFmtId="183" fontId="20" fillId="33" borderId="30" xfId="64" applyNumberFormat="1" applyFont="1" applyFill="1" applyBorder="1">
      <alignment/>
      <protection/>
    </xf>
    <xf numFmtId="183" fontId="20" fillId="33" borderId="31" xfId="64" applyNumberFormat="1" applyFont="1" applyFill="1" applyBorder="1" applyAlignment="1">
      <alignment horizontal="right"/>
      <protection/>
    </xf>
    <xf numFmtId="0" fontId="20" fillId="33" borderId="31" xfId="64" applyFont="1" applyFill="1" applyBorder="1" applyAlignment="1">
      <alignment horizontal="center" shrinkToFit="1"/>
      <protection/>
    </xf>
    <xf numFmtId="183" fontId="20" fillId="33" borderId="27" xfId="64" applyNumberFormat="1" applyFont="1" applyFill="1" applyBorder="1">
      <alignment/>
      <protection/>
    </xf>
    <xf numFmtId="0" fontId="20" fillId="33" borderId="24" xfId="64" applyFont="1" applyFill="1" applyBorder="1" applyAlignment="1">
      <alignment horizontal="left" indent="1"/>
      <protection/>
    </xf>
    <xf numFmtId="183" fontId="20" fillId="0" borderId="24" xfId="64" applyNumberFormat="1" applyFont="1" applyFill="1" applyBorder="1">
      <alignment/>
      <protection/>
    </xf>
    <xf numFmtId="183" fontId="20" fillId="33" borderId="27" xfId="64" applyNumberFormat="1" applyFont="1" applyFill="1" applyBorder="1" applyAlignment="1">
      <alignment horizontal="left"/>
      <protection/>
    </xf>
    <xf numFmtId="0" fontId="20" fillId="33" borderId="0" xfId="64" applyFont="1" applyFill="1" applyBorder="1">
      <alignment/>
      <protection/>
    </xf>
    <xf numFmtId="183" fontId="20" fillId="33" borderId="24" xfId="64" applyNumberFormat="1" applyFont="1" applyFill="1" applyBorder="1">
      <alignment/>
      <protection/>
    </xf>
    <xf numFmtId="183" fontId="20" fillId="33" borderId="0" xfId="64" applyNumberFormat="1" applyFont="1" applyFill="1" applyBorder="1" applyAlignment="1">
      <alignment horizontal="left"/>
      <protection/>
    </xf>
    <xf numFmtId="184" fontId="20" fillId="33" borderId="0" xfId="64" applyNumberFormat="1" applyFont="1" applyFill="1" applyBorder="1" applyAlignment="1">
      <alignment horizontal="center"/>
      <protection/>
    </xf>
    <xf numFmtId="0" fontId="20" fillId="33" borderId="24" xfId="64" applyFont="1" applyFill="1" applyBorder="1" applyAlignment="1">
      <alignment horizontal="left" indent="1"/>
      <protection/>
    </xf>
    <xf numFmtId="183" fontId="20" fillId="33" borderId="24" xfId="64" applyNumberFormat="1" applyFont="1" applyFill="1" applyBorder="1">
      <alignment/>
      <protection/>
    </xf>
    <xf numFmtId="183" fontId="20" fillId="33" borderId="0" xfId="64" applyNumberFormat="1" applyFont="1" applyFill="1" applyBorder="1" applyAlignment="1">
      <alignment horizontal="left" indent="1"/>
      <protection/>
    </xf>
    <xf numFmtId="0" fontId="20" fillId="33" borderId="20" xfId="64" applyFont="1" applyFill="1" applyBorder="1" applyAlignment="1">
      <alignment horizontal="center" shrinkToFit="1"/>
      <protection/>
    </xf>
    <xf numFmtId="0" fontId="20" fillId="33" borderId="0" xfId="64" applyFont="1" applyFill="1">
      <alignment/>
      <protection/>
    </xf>
    <xf numFmtId="183" fontId="67" fillId="33" borderId="27" xfId="64" applyNumberFormat="1" applyFont="1" applyFill="1" applyBorder="1">
      <alignment/>
      <protection/>
    </xf>
    <xf numFmtId="189" fontId="20" fillId="33" borderId="0" xfId="64" applyNumberFormat="1" applyFont="1" applyFill="1" applyBorder="1">
      <alignment/>
      <protection/>
    </xf>
    <xf numFmtId="0" fontId="20" fillId="33" borderId="20" xfId="64" applyFont="1" applyFill="1" applyBorder="1" applyAlignment="1">
      <alignment horizontal="center" vertical="center" shrinkToFit="1"/>
      <protection/>
    </xf>
    <xf numFmtId="183" fontId="20" fillId="33" borderId="0" xfId="64" applyNumberFormat="1" applyFont="1" applyFill="1" applyBorder="1" applyAlignment="1">
      <alignment horizontal="left" indent="1"/>
      <protection/>
    </xf>
    <xf numFmtId="0" fontId="20" fillId="33" borderId="0" xfId="64" applyFont="1" applyFill="1" applyBorder="1">
      <alignment/>
      <protection/>
    </xf>
    <xf numFmtId="0" fontId="20" fillId="33" borderId="0" xfId="64" applyFont="1" applyFill="1" applyBorder="1" applyAlignment="1">
      <alignment horizontal="center"/>
      <protection/>
    </xf>
    <xf numFmtId="184" fontId="20" fillId="33" borderId="0" xfId="64" applyNumberFormat="1" applyFont="1" applyFill="1" applyBorder="1">
      <alignment/>
      <protection/>
    </xf>
    <xf numFmtId="183" fontId="20" fillId="33" borderId="0" xfId="64" applyNumberFormat="1" applyFont="1" applyFill="1" applyBorder="1" applyAlignment="1">
      <alignment horizontal="right"/>
      <protection/>
    </xf>
    <xf numFmtId="0" fontId="20" fillId="33" borderId="27" xfId="64" applyFont="1" applyFill="1" applyBorder="1">
      <alignment/>
      <protection/>
    </xf>
    <xf numFmtId="0" fontId="20" fillId="33" borderId="0" xfId="64" applyFont="1" applyFill="1" applyBorder="1" applyAlignment="1">
      <alignment horizontal="right"/>
      <protection/>
    </xf>
    <xf numFmtId="183" fontId="20" fillId="33" borderId="20" xfId="64" applyNumberFormat="1" applyFont="1" applyFill="1" applyBorder="1">
      <alignment/>
      <protection/>
    </xf>
    <xf numFmtId="190" fontId="20" fillId="33" borderId="0" xfId="64" applyNumberFormat="1" applyFont="1" applyFill="1" applyBorder="1" applyAlignment="1">
      <alignment horizontal="right"/>
      <protection/>
    </xf>
    <xf numFmtId="201" fontId="20" fillId="33" borderId="0" xfId="64" applyNumberFormat="1" applyFont="1" applyFill="1" applyBorder="1" applyAlignment="1">
      <alignment horizontal="right"/>
      <protection/>
    </xf>
    <xf numFmtId="192" fontId="20" fillId="33" borderId="0" xfId="64" applyNumberFormat="1" applyFont="1" applyFill="1" applyBorder="1" applyAlignment="1">
      <alignment horizontal="right"/>
      <protection/>
    </xf>
    <xf numFmtId="193" fontId="20" fillId="33" borderId="0" xfId="64" applyNumberFormat="1" applyFont="1" applyFill="1" applyBorder="1">
      <alignment/>
      <protection/>
    </xf>
    <xf numFmtId="191" fontId="20" fillId="33" borderId="0" xfId="64" applyNumberFormat="1" applyFont="1" applyFill="1" applyBorder="1" applyAlignment="1">
      <alignment horizontal="right"/>
      <protection/>
    </xf>
    <xf numFmtId="183" fontId="20" fillId="34" borderId="27" xfId="64" applyNumberFormat="1" applyFont="1" applyFill="1" applyBorder="1" applyAlignment="1">
      <alignment horizontal="left"/>
      <protection/>
    </xf>
    <xf numFmtId="183" fontId="20" fillId="34" borderId="0" xfId="64" applyNumberFormat="1" applyFont="1" applyFill="1" applyBorder="1" applyAlignment="1">
      <alignment horizontal="left"/>
      <protection/>
    </xf>
    <xf numFmtId="200" fontId="20" fillId="33" borderId="0" xfId="64" applyNumberFormat="1" applyFont="1" applyFill="1" applyBorder="1" applyAlignment="1">
      <alignment horizontal="right"/>
      <protection/>
    </xf>
    <xf numFmtId="0" fontId="20" fillId="33" borderId="25" xfId="64" applyFont="1" applyFill="1" applyBorder="1" applyAlignment="1">
      <alignment horizontal="left" indent="1"/>
      <protection/>
    </xf>
    <xf numFmtId="183" fontId="20" fillId="33" borderId="12" xfId="64" applyNumberFormat="1" applyFont="1" applyFill="1" applyBorder="1">
      <alignment/>
      <protection/>
    </xf>
    <xf numFmtId="183" fontId="20" fillId="33" borderId="18" xfId="64" applyNumberFormat="1" applyFont="1" applyFill="1" applyBorder="1">
      <alignment/>
      <protection/>
    </xf>
    <xf numFmtId="183" fontId="20" fillId="33" borderId="12" xfId="64" applyNumberFormat="1" applyFont="1" applyFill="1" applyBorder="1" applyAlignment="1">
      <alignment horizontal="right"/>
      <protection/>
    </xf>
    <xf numFmtId="0" fontId="20" fillId="33" borderId="12" xfId="64" applyFont="1" applyFill="1" applyBorder="1">
      <alignment/>
      <protection/>
    </xf>
    <xf numFmtId="183" fontId="20" fillId="33" borderId="21" xfId="64" applyNumberFormat="1" applyFont="1" applyFill="1" applyBorder="1" applyAlignment="1">
      <alignment horizontal="right"/>
      <protection/>
    </xf>
    <xf numFmtId="0" fontId="20" fillId="33" borderId="21" xfId="64" applyFont="1" applyFill="1" applyBorder="1" applyAlignment="1">
      <alignment horizontal="center" shrinkToFit="1"/>
      <protection/>
    </xf>
    <xf numFmtId="0" fontId="20" fillId="33" borderId="27" xfId="64" applyFont="1" applyFill="1" applyBorder="1" applyAlignment="1">
      <alignment horizontal="left" indent="1"/>
      <protection/>
    </xf>
    <xf numFmtId="183" fontId="20" fillId="33" borderId="10" xfId="64" applyNumberFormat="1" applyFont="1" applyFill="1" applyBorder="1">
      <alignment/>
      <protection/>
    </xf>
    <xf numFmtId="183" fontId="20" fillId="33" borderId="11" xfId="64" applyNumberFormat="1" applyFont="1" applyFill="1" applyBorder="1">
      <alignment/>
      <protection/>
    </xf>
    <xf numFmtId="0" fontId="20" fillId="33" borderId="18" xfId="64" applyFont="1" applyFill="1" applyBorder="1" applyAlignment="1">
      <alignment horizontal="center"/>
      <protection/>
    </xf>
    <xf numFmtId="183" fontId="20" fillId="33" borderId="18" xfId="64" applyNumberFormat="1" applyFont="1" applyFill="1" applyBorder="1">
      <alignment/>
      <protection/>
    </xf>
    <xf numFmtId="183" fontId="20" fillId="33" borderId="12" xfId="64" applyNumberFormat="1" applyFont="1" applyFill="1" applyBorder="1" applyAlignment="1">
      <alignment/>
      <protection/>
    </xf>
    <xf numFmtId="0" fontId="20" fillId="33" borderId="12" xfId="64" applyFont="1" applyFill="1" applyBorder="1" applyAlignment="1">
      <alignment/>
      <protection/>
    </xf>
    <xf numFmtId="183" fontId="20" fillId="33" borderId="21" xfId="52" applyNumberFormat="1" applyFont="1" applyFill="1" applyBorder="1" applyAlignment="1">
      <alignment horizontal="right"/>
    </xf>
    <xf numFmtId="0" fontId="20" fillId="33" borderId="25" xfId="64" applyFont="1" applyFill="1" applyBorder="1" applyAlignment="1">
      <alignment horizontal="center" shrinkToFit="1"/>
      <protection/>
    </xf>
    <xf numFmtId="183" fontId="20" fillId="33" borderId="0" xfId="64" applyNumberFormat="1" applyFont="1" applyFill="1" applyBorder="1" applyAlignment="1">
      <alignment vertical="center"/>
      <protection/>
    </xf>
    <xf numFmtId="183" fontId="20" fillId="33" borderId="0" xfId="64" applyNumberFormat="1" applyFont="1" applyFill="1" applyBorder="1" applyAlignment="1">
      <alignment vertical="center"/>
      <protection/>
    </xf>
    <xf numFmtId="183" fontId="20" fillId="33" borderId="0" xfId="64" applyNumberFormat="1" applyFont="1" applyFill="1" applyBorder="1" applyAlignment="1">
      <alignment horizontal="right" vertical="center"/>
      <protection/>
    </xf>
    <xf numFmtId="0" fontId="20" fillId="33" borderId="0" xfId="64" applyFont="1" applyFill="1" applyBorder="1" applyAlignment="1">
      <alignment horizontal="center" vertical="center" shrinkToFit="1"/>
      <protection/>
    </xf>
    <xf numFmtId="0" fontId="20" fillId="0" borderId="0" xfId="64" applyFont="1" applyAlignment="1">
      <alignment vertical="center"/>
      <protection/>
    </xf>
    <xf numFmtId="38" fontId="21" fillId="33" borderId="0" xfId="62" applyNumberFormat="1" applyFont="1" applyFill="1" applyAlignment="1">
      <alignment/>
    </xf>
    <xf numFmtId="0" fontId="20" fillId="33" borderId="0" xfId="64" applyFont="1" applyFill="1">
      <alignment/>
      <protection/>
    </xf>
    <xf numFmtId="0" fontId="20" fillId="33" borderId="0" xfId="64" applyFont="1" applyFill="1" applyAlignment="1">
      <alignment horizontal="right"/>
      <protection/>
    </xf>
    <xf numFmtId="0" fontId="20" fillId="33" borderId="0" xfId="64" applyFont="1" applyFill="1" applyAlignment="1">
      <alignment horizontal="center" shrinkToFit="1"/>
      <protection/>
    </xf>
    <xf numFmtId="0" fontId="3" fillId="0" borderId="0" xfId="0" applyFont="1" applyAlignment="1">
      <alignment vertical="center"/>
    </xf>
    <xf numFmtId="0" fontId="20" fillId="33" borderId="0" xfId="0" applyFont="1" applyFill="1" applyBorder="1" applyAlignment="1">
      <alignment wrapText="1"/>
    </xf>
    <xf numFmtId="0" fontId="20" fillId="33" borderId="15" xfId="64" applyFont="1" applyFill="1" applyBorder="1" applyAlignment="1">
      <alignment horizontal="center" shrinkToFit="1"/>
      <protection/>
    </xf>
    <xf numFmtId="183" fontId="20" fillId="33" borderId="25" xfId="64" applyNumberFormat="1" applyFont="1" applyFill="1" applyBorder="1">
      <alignment/>
      <protection/>
    </xf>
    <xf numFmtId="183" fontId="20" fillId="33" borderId="16" xfId="64" applyNumberFormat="1" applyFont="1" applyFill="1" applyBorder="1">
      <alignment/>
      <protection/>
    </xf>
    <xf numFmtId="0" fontId="68" fillId="33" borderId="0" xfId="64" applyFont="1" applyFill="1" applyBorder="1" applyAlignment="1">
      <alignment vertical="center"/>
      <protection/>
    </xf>
    <xf numFmtId="0" fontId="68" fillId="33" borderId="0" xfId="64" applyFont="1" applyFill="1">
      <alignment/>
      <protection/>
    </xf>
    <xf numFmtId="183" fontId="67" fillId="33" borderId="27" xfId="64" applyNumberFormat="1" applyFont="1" applyFill="1" applyBorder="1" applyAlignment="1">
      <alignment horizontal="left"/>
      <protection/>
    </xf>
    <xf numFmtId="183" fontId="67" fillId="33" borderId="0" xfId="64" applyNumberFormat="1" applyFont="1" applyFill="1" applyBorder="1" applyAlignment="1">
      <alignment horizontal="left"/>
      <protection/>
    </xf>
    <xf numFmtId="0" fontId="20" fillId="33" borderId="10" xfId="64" applyFont="1" applyFill="1" applyBorder="1" applyAlignment="1">
      <alignment horizontal="left" indent="1"/>
      <protection/>
    </xf>
    <xf numFmtId="183" fontId="20" fillId="33" borderId="11" xfId="64" applyNumberFormat="1" applyFont="1" applyFill="1" applyBorder="1" applyAlignment="1">
      <alignment horizontal="right"/>
      <protection/>
    </xf>
    <xf numFmtId="0" fontId="20" fillId="33" borderId="11" xfId="64" applyFont="1" applyFill="1" applyBorder="1">
      <alignment/>
      <protection/>
    </xf>
    <xf numFmtId="0" fontId="20" fillId="33" borderId="18" xfId="64" applyFont="1" applyFill="1" applyBorder="1" applyAlignment="1">
      <alignment horizontal="left" indent="1"/>
      <protection/>
    </xf>
    <xf numFmtId="0" fontId="20" fillId="33" borderId="16" xfId="64" applyFont="1" applyFill="1" applyBorder="1" applyAlignment="1">
      <alignment horizontal="center" shrinkToFit="1"/>
      <protection/>
    </xf>
    <xf numFmtId="0" fontId="3" fillId="0" borderId="19" xfId="0" applyFont="1" applyBorder="1" applyAlignment="1">
      <alignment vertical="center"/>
    </xf>
    <xf numFmtId="6" fontId="3" fillId="0" borderId="15" xfId="66" applyNumberFormat="1" applyFont="1" applyFill="1" applyBorder="1" applyAlignment="1">
      <alignment horizontal="right" vertical="center"/>
      <protection/>
    </xf>
    <xf numFmtId="0" fontId="3" fillId="0" borderId="19" xfId="66" applyFont="1" applyFill="1" applyBorder="1" applyAlignment="1">
      <alignment horizontal="center" vertical="center" shrinkToFit="1"/>
      <protection/>
    </xf>
    <xf numFmtId="0" fontId="66" fillId="0" borderId="19" xfId="66" applyFont="1" applyFill="1" applyBorder="1" applyAlignment="1">
      <alignment horizontal="center" vertical="center" shrinkToFit="1"/>
      <protection/>
    </xf>
    <xf numFmtId="0" fontId="6" fillId="0" borderId="19" xfId="0" applyFont="1" applyBorder="1" applyAlignment="1">
      <alignment horizontal="center" vertical="center"/>
    </xf>
    <xf numFmtId="0" fontId="6" fillId="0" borderId="19" xfId="0" applyFont="1" applyBorder="1" applyAlignment="1">
      <alignment horizontal="center" vertical="top"/>
    </xf>
    <xf numFmtId="0" fontId="18" fillId="0" borderId="0" xfId="0" applyFont="1" applyAlignment="1">
      <alignment vertical="center"/>
    </xf>
    <xf numFmtId="0" fontId="24" fillId="0" borderId="0" xfId="0" applyFont="1" applyAlignment="1">
      <alignment vertical="center"/>
    </xf>
    <xf numFmtId="6" fontId="3" fillId="33" borderId="19" xfId="52" applyNumberFormat="1" applyFont="1" applyFill="1" applyBorder="1" applyAlignment="1">
      <alignment vertical="center"/>
    </xf>
    <xf numFmtId="0" fontId="2" fillId="0" borderId="32" xfId="0" applyFont="1" applyBorder="1" applyAlignment="1">
      <alignment vertical="center"/>
    </xf>
    <xf numFmtId="0" fontId="6" fillId="0" borderId="33" xfId="0" applyFont="1" applyBorder="1" applyAlignment="1">
      <alignment horizontal="center" vertical="center" wrapText="1"/>
    </xf>
    <xf numFmtId="0" fontId="6" fillId="0" borderId="22" xfId="0" applyFont="1" applyBorder="1" applyAlignment="1">
      <alignment horizontal="left" vertical="center"/>
    </xf>
    <xf numFmtId="0" fontId="3" fillId="0" borderId="25" xfId="0" applyFont="1" applyBorder="1" applyAlignment="1">
      <alignment vertical="top" wrapText="1"/>
    </xf>
    <xf numFmtId="0" fontId="2" fillId="0" borderId="14" xfId="0" applyFont="1" applyBorder="1" applyAlignment="1">
      <alignment vertical="center"/>
    </xf>
    <xf numFmtId="0" fontId="2" fillId="0" borderId="13" xfId="0" applyFont="1" applyBorder="1" applyAlignment="1">
      <alignment vertical="center"/>
    </xf>
    <xf numFmtId="0" fontId="2" fillId="0" borderId="15" xfId="0" applyFont="1" applyBorder="1" applyAlignment="1">
      <alignment vertical="center"/>
    </xf>
    <xf numFmtId="0" fontId="6" fillId="0" borderId="14"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177" fontId="2" fillId="0" borderId="14" xfId="0" applyNumberFormat="1" applyFont="1" applyBorder="1" applyAlignment="1">
      <alignment horizontal="center" vertical="center"/>
    </xf>
    <xf numFmtId="177" fontId="2" fillId="0" borderId="13" xfId="0" applyNumberFormat="1" applyFont="1" applyBorder="1" applyAlignment="1">
      <alignment horizontal="center" vertical="center"/>
    </xf>
    <xf numFmtId="177" fontId="2" fillId="0" borderId="15" xfId="0" applyNumberFormat="1"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3" fillId="0" borderId="13" xfId="0" applyFont="1" applyBorder="1" applyAlignment="1">
      <alignment horizontal="center" vertical="center"/>
    </xf>
    <xf numFmtId="0" fontId="6" fillId="0" borderId="14" xfId="0" applyFont="1" applyBorder="1" applyAlignment="1">
      <alignment vertical="center" shrinkToFit="1"/>
    </xf>
    <xf numFmtId="0" fontId="6" fillId="0" borderId="13" xfId="0" applyFont="1" applyBorder="1" applyAlignment="1">
      <alignment vertical="center"/>
    </xf>
    <xf numFmtId="0" fontId="6" fillId="0" borderId="15" xfId="0" applyFont="1" applyBorder="1" applyAlignment="1">
      <alignment vertical="center"/>
    </xf>
    <xf numFmtId="0" fontId="2" fillId="0" borderId="12" xfId="0" applyFont="1" applyBorder="1" applyAlignment="1">
      <alignment vertical="center" wrapText="1"/>
    </xf>
    <xf numFmtId="0" fontId="3" fillId="0" borderId="12" xfId="0" applyFont="1" applyBorder="1" applyAlignment="1">
      <alignment vertical="center"/>
    </xf>
    <xf numFmtId="0" fontId="3" fillId="0" borderId="21" xfId="0" applyFont="1" applyBorder="1" applyAlignment="1">
      <alignment vertical="center"/>
    </xf>
    <xf numFmtId="0" fontId="2" fillId="0" borderId="16" xfId="0" applyFont="1" applyBorder="1" applyAlignment="1">
      <alignment horizontal="center" vertical="center"/>
    </xf>
    <xf numFmtId="0" fontId="2" fillId="0" borderId="25" xfId="0" applyFont="1" applyBorder="1" applyAlignment="1">
      <alignment horizontal="center" vertical="center"/>
    </xf>
    <xf numFmtId="0" fontId="2" fillId="0" borderId="16" xfId="0" applyFont="1" applyBorder="1" applyAlignment="1">
      <alignment horizontal="center" vertical="center" wrapTex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6" fillId="0" borderId="10" xfId="0" applyFont="1" applyBorder="1" applyAlignment="1">
      <alignment vertical="center"/>
    </xf>
    <xf numFmtId="0" fontId="3" fillId="0" borderId="11"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14" xfId="0" applyFont="1" applyBorder="1" applyAlignment="1">
      <alignment horizontal="left" vertical="center"/>
    </xf>
    <xf numFmtId="0" fontId="2" fillId="0" borderId="13" xfId="0" applyFont="1" applyBorder="1" applyAlignment="1">
      <alignment horizontal="left" vertical="center"/>
    </xf>
    <xf numFmtId="0" fontId="2" fillId="0" borderId="15" xfId="0" applyFont="1" applyBorder="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7" xfId="0" applyFont="1" applyBorder="1" applyAlignment="1">
      <alignmen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17" fillId="0" borderId="12" xfId="0" applyFont="1" applyBorder="1" applyAlignment="1">
      <alignment horizontal="left"/>
    </xf>
    <xf numFmtId="0" fontId="3" fillId="0" borderId="12" xfId="0" applyFont="1" applyBorder="1" applyAlignment="1">
      <alignment/>
    </xf>
    <xf numFmtId="0" fontId="6" fillId="0" borderId="11" xfId="0" applyFont="1" applyBorder="1" applyAlignment="1">
      <alignment horizontal="left" vertical="center" wrapText="1"/>
    </xf>
    <xf numFmtId="0" fontId="6" fillId="0" borderId="14" xfId="0" applyFont="1" applyBorder="1" applyAlignment="1">
      <alignment horizontal="center" vertical="center" wrapText="1"/>
    </xf>
    <xf numFmtId="0" fontId="6" fillId="0" borderId="34" xfId="0" applyFont="1" applyBorder="1" applyAlignment="1">
      <alignment horizontal="center" vertical="center" wrapText="1"/>
    </xf>
    <xf numFmtId="0" fontId="3" fillId="0" borderId="34" xfId="0" applyFont="1" applyBorder="1" applyAlignment="1">
      <alignment vertical="center"/>
    </xf>
    <xf numFmtId="0" fontId="3" fillId="0" borderId="35" xfId="0" applyFont="1" applyBorder="1" applyAlignment="1">
      <alignment vertical="center"/>
    </xf>
    <xf numFmtId="0" fontId="6" fillId="0" borderId="36" xfId="0" applyFont="1" applyBorder="1" applyAlignment="1">
      <alignment horizontal="left"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3" fillId="0" borderId="13" xfId="0" applyFont="1" applyBorder="1" applyAlignment="1">
      <alignment vertical="center"/>
    </xf>
    <xf numFmtId="0" fontId="3" fillId="0" borderId="15" xfId="0" applyFont="1" applyBorder="1" applyAlignment="1">
      <alignment vertical="center"/>
    </xf>
    <xf numFmtId="0" fontId="2" fillId="0" borderId="14" xfId="0" applyFont="1" applyBorder="1" applyAlignment="1">
      <alignment vertical="top"/>
    </xf>
    <xf numFmtId="0" fontId="3" fillId="0" borderId="13" xfId="0" applyFont="1" applyBorder="1" applyAlignment="1">
      <alignment vertical="top"/>
    </xf>
    <xf numFmtId="0" fontId="3" fillId="0" borderId="15" xfId="0" applyFont="1" applyBorder="1" applyAlignment="1">
      <alignment vertical="top"/>
    </xf>
    <xf numFmtId="0" fontId="2" fillId="0" borderId="19" xfId="0" applyFont="1" applyBorder="1" applyAlignment="1">
      <alignment vertical="center"/>
    </xf>
    <xf numFmtId="0" fontId="3" fillId="0" borderId="19" xfId="0" applyFont="1" applyBorder="1" applyAlignment="1">
      <alignment vertical="center"/>
    </xf>
    <xf numFmtId="0" fontId="3" fillId="0" borderId="16" xfId="0" applyFont="1" applyBorder="1" applyAlignment="1">
      <alignment horizontal="center" vertical="center" wrapText="1"/>
    </xf>
    <xf numFmtId="0" fontId="69" fillId="0" borderId="14" xfId="0" applyFont="1" applyBorder="1" applyAlignment="1">
      <alignment horizontal="left" vertical="center"/>
    </xf>
    <xf numFmtId="0" fontId="6" fillId="0" borderId="13" xfId="0" applyFont="1" applyBorder="1" applyAlignment="1">
      <alignment horizontal="left" vertical="center"/>
    </xf>
    <xf numFmtId="0" fontId="6" fillId="0" borderId="15" xfId="0" applyFont="1" applyBorder="1" applyAlignment="1">
      <alignment horizontal="left" vertical="center"/>
    </xf>
    <xf numFmtId="0" fontId="3" fillId="0" borderId="14" xfId="0" applyFont="1" applyBorder="1" applyAlignment="1">
      <alignment horizontal="left" vertical="center"/>
    </xf>
    <xf numFmtId="0" fontId="3" fillId="0" borderId="14" xfId="0" applyFont="1" applyBorder="1" applyAlignment="1">
      <alignment horizontal="left" vertical="top" wrapText="1"/>
    </xf>
    <xf numFmtId="0" fontId="3" fillId="0" borderId="13" xfId="0" applyFont="1" applyBorder="1" applyAlignment="1">
      <alignment horizontal="left" vertical="top" wrapText="1"/>
    </xf>
    <xf numFmtId="0" fontId="3" fillId="0" borderId="15" xfId="0" applyFont="1" applyBorder="1" applyAlignment="1">
      <alignment horizontal="left" vertical="top" wrapText="1"/>
    </xf>
    <xf numFmtId="0" fontId="3" fillId="0" borderId="13" xfId="0" applyFont="1" applyBorder="1" applyAlignment="1">
      <alignment horizontal="left" vertical="top"/>
    </xf>
    <xf numFmtId="0" fontId="3" fillId="0" borderId="15" xfId="0" applyFont="1" applyBorder="1" applyAlignment="1">
      <alignment horizontal="left" vertical="top"/>
    </xf>
    <xf numFmtId="0" fontId="3" fillId="0" borderId="16"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top"/>
    </xf>
    <xf numFmtId="0" fontId="3" fillId="0" borderId="18" xfId="0" applyFont="1" applyBorder="1" applyAlignment="1">
      <alignment horizontal="left" vertical="top" wrapText="1"/>
    </xf>
    <xf numFmtId="0" fontId="3" fillId="0" borderId="12" xfId="0" applyFont="1" applyBorder="1" applyAlignment="1">
      <alignment horizontal="left" vertical="top" wrapText="1"/>
    </xf>
    <xf numFmtId="0" fontId="3" fillId="0" borderId="21" xfId="0" applyFont="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xf>
    <xf numFmtId="0" fontId="3" fillId="0" borderId="15" xfId="0" applyFont="1" applyFill="1" applyBorder="1" applyAlignment="1">
      <alignment horizontal="left" vertical="top"/>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32" xfId="0" applyFont="1" applyBorder="1" applyAlignment="1">
      <alignment horizontal="left" vertical="center"/>
    </xf>
    <xf numFmtId="0" fontId="3" fillId="0" borderId="16" xfId="0" applyFont="1" applyBorder="1" applyAlignment="1">
      <alignment horizontal="center" vertical="top" wrapText="1"/>
    </xf>
    <xf numFmtId="0" fontId="3" fillId="0" borderId="24" xfId="0" applyFont="1" applyBorder="1" applyAlignment="1">
      <alignment horizontal="center" vertical="top" wrapText="1"/>
    </xf>
    <xf numFmtId="0" fontId="3" fillId="0" borderId="25" xfId="0" applyFont="1" applyBorder="1" applyAlignment="1">
      <alignment horizontal="center" vertical="top" wrapText="1"/>
    </xf>
    <xf numFmtId="0" fontId="16" fillId="0" borderId="12" xfId="0" applyFont="1" applyBorder="1" applyAlignment="1">
      <alignment horizontal="left" wrapText="1"/>
    </xf>
    <xf numFmtId="0" fontId="6" fillId="0" borderId="43" xfId="0" applyFont="1" applyBorder="1" applyAlignment="1">
      <alignment horizontal="left" vertical="center"/>
    </xf>
    <xf numFmtId="0" fontId="6" fillId="0" borderId="45" xfId="0" applyFont="1" applyBorder="1" applyAlignment="1">
      <alignment horizontal="left" vertical="center"/>
    </xf>
    <xf numFmtId="0" fontId="20" fillId="33" borderId="13" xfId="64" applyFont="1" applyFill="1" applyBorder="1" applyAlignment="1">
      <alignment horizontal="center"/>
      <protection/>
    </xf>
    <xf numFmtId="0" fontId="20" fillId="33" borderId="13" xfId="64" applyFont="1" applyFill="1" applyBorder="1" applyAlignment="1">
      <alignment/>
      <protection/>
    </xf>
    <xf numFmtId="0" fontId="20" fillId="33" borderId="15" xfId="64" applyFont="1" applyFill="1" applyBorder="1" applyAlignment="1">
      <alignment/>
      <protection/>
    </xf>
    <xf numFmtId="183" fontId="67" fillId="33" borderId="27" xfId="64" applyNumberFormat="1" applyFont="1" applyFill="1" applyBorder="1" applyAlignment="1">
      <alignment horizontal="left"/>
      <protection/>
    </xf>
    <xf numFmtId="183" fontId="67" fillId="33" borderId="0" xfId="64" applyNumberFormat="1" applyFont="1" applyFill="1" applyBorder="1" applyAlignment="1">
      <alignment horizontal="left"/>
      <protection/>
    </xf>
    <xf numFmtId="0" fontId="3" fillId="0" borderId="11" xfId="66" applyFont="1" applyFill="1" applyBorder="1" applyAlignment="1">
      <alignment horizontal="center" vertical="center"/>
      <protection/>
    </xf>
    <xf numFmtId="0" fontId="3" fillId="0" borderId="14" xfId="66" applyFont="1" applyFill="1" applyBorder="1" applyAlignment="1">
      <alignment horizontal="center" vertical="center"/>
      <protection/>
    </xf>
    <xf numFmtId="0" fontId="3" fillId="0" borderId="13" xfId="66" applyFont="1" applyFill="1" applyBorder="1" applyAlignment="1">
      <alignment horizontal="center" vertical="center"/>
      <protection/>
    </xf>
    <xf numFmtId="0" fontId="3" fillId="0" borderId="10" xfId="0" applyFont="1" applyBorder="1" applyAlignment="1">
      <alignment horizontal="center" vertical="top" wrapText="1"/>
    </xf>
    <xf numFmtId="0" fontId="3" fillId="0" borderId="17" xfId="0" applyFont="1" applyBorder="1" applyAlignment="1">
      <alignment horizontal="center" vertical="top" wrapText="1"/>
    </xf>
    <xf numFmtId="0" fontId="3" fillId="0" borderId="27" xfId="0" applyFont="1" applyBorder="1" applyAlignment="1">
      <alignment horizontal="center" vertical="top" wrapText="1"/>
    </xf>
    <xf numFmtId="0" fontId="3" fillId="0" borderId="20" xfId="0" applyFont="1" applyBorder="1" applyAlignment="1">
      <alignment horizontal="center" vertical="top" wrapText="1"/>
    </xf>
    <xf numFmtId="0" fontId="3" fillId="0" borderId="18" xfId="0" applyFont="1" applyBorder="1" applyAlignment="1">
      <alignment horizontal="center" vertical="top" wrapText="1"/>
    </xf>
    <xf numFmtId="0" fontId="3" fillId="0" borderId="21" xfId="0" applyFont="1" applyBorder="1" applyAlignment="1">
      <alignment horizontal="center" vertical="top" wrapText="1"/>
    </xf>
    <xf numFmtId="0" fontId="3" fillId="0" borderId="2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6" fillId="0" borderId="18" xfId="0" applyFont="1" applyBorder="1" applyAlignment="1">
      <alignment horizontal="center" vertical="center"/>
    </xf>
    <xf numFmtId="0" fontId="6" fillId="0" borderId="12" xfId="0" applyFont="1" applyBorder="1" applyAlignment="1">
      <alignment horizontal="center" vertical="center"/>
    </xf>
    <xf numFmtId="0" fontId="6" fillId="0" borderId="21" xfId="0" applyFont="1" applyBorder="1" applyAlignment="1">
      <alignment horizontal="center" vertical="center"/>
    </xf>
    <xf numFmtId="0" fontId="6"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0" xfId="0" applyFont="1" applyBorder="1" applyAlignment="1">
      <alignment horizontal="left" vertical="top" wrapText="1"/>
    </xf>
    <xf numFmtId="0" fontId="3" fillId="0" borderId="17" xfId="0" applyFont="1" applyBorder="1" applyAlignment="1">
      <alignment horizontal="left" vertical="top" wrapText="1"/>
    </xf>
    <xf numFmtId="0" fontId="3" fillId="0" borderId="27" xfId="0" applyFont="1" applyBorder="1" applyAlignment="1">
      <alignment horizontal="left" vertical="top" wrapText="1"/>
    </xf>
    <xf numFmtId="0" fontId="3" fillId="0" borderId="20" xfId="0" applyFont="1" applyBorder="1" applyAlignment="1">
      <alignment horizontal="left" vertical="top"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8" xfId="0" applyFont="1" applyBorder="1" applyAlignment="1">
      <alignment horizontal="center" vertical="center"/>
    </xf>
    <xf numFmtId="0" fontId="3" fillId="0" borderId="12" xfId="0" applyFont="1" applyBorder="1" applyAlignment="1">
      <alignment horizontal="center" vertical="center"/>
    </xf>
    <xf numFmtId="0" fontId="3" fillId="0" borderId="21" xfId="0" applyFont="1" applyBorder="1" applyAlignment="1">
      <alignment horizontal="center" vertical="center"/>
    </xf>
    <xf numFmtId="0" fontId="6" fillId="0" borderId="10" xfId="0" applyFont="1" applyBorder="1" applyAlignment="1">
      <alignment horizontal="center" vertical="center"/>
    </xf>
    <xf numFmtId="0" fontId="6" fillId="0" borderId="17" xfId="0" applyFont="1" applyBorder="1" applyAlignment="1">
      <alignment horizontal="center" vertical="center"/>
    </xf>
    <xf numFmtId="0" fontId="16" fillId="0" borderId="0" xfId="0" applyFont="1" applyBorder="1" applyAlignment="1">
      <alignment/>
    </xf>
    <xf numFmtId="0" fontId="3" fillId="0" borderId="0" xfId="0" applyFont="1" applyBorder="1" applyAlignment="1">
      <alignment/>
    </xf>
    <xf numFmtId="0" fontId="6" fillId="0" borderId="19" xfId="0" applyFont="1" applyBorder="1" applyAlignment="1">
      <alignment horizontal="center" vertical="center" shrinkToFit="1"/>
    </xf>
    <xf numFmtId="0" fontId="3" fillId="0" borderId="19" xfId="0" applyFont="1" applyBorder="1" applyAlignment="1">
      <alignment horizontal="center" vertical="center" shrinkToFit="1"/>
    </xf>
    <xf numFmtId="0" fontId="6" fillId="0" borderId="19" xfId="0" applyFont="1" applyBorder="1" applyAlignment="1">
      <alignment vertical="center"/>
    </xf>
    <xf numFmtId="0" fontId="6" fillId="0" borderId="19" xfId="0" applyFont="1" applyBorder="1" applyAlignment="1">
      <alignment horizontal="center" vertical="center"/>
    </xf>
    <xf numFmtId="0" fontId="6" fillId="0" borderId="19" xfId="0" applyFont="1" applyBorder="1" applyAlignment="1">
      <alignment vertical="center" wrapText="1"/>
    </xf>
    <xf numFmtId="0" fontId="13" fillId="0" borderId="19" xfId="0" applyFont="1" applyBorder="1" applyAlignment="1">
      <alignment vertical="center" wrapText="1"/>
    </xf>
    <xf numFmtId="0" fontId="6" fillId="0" borderId="19" xfId="0" applyFont="1" applyBorder="1" applyAlignment="1">
      <alignment horizontal="center" vertical="top"/>
    </xf>
    <xf numFmtId="0" fontId="3" fillId="0" borderId="19" xfId="0" applyFont="1" applyBorder="1" applyAlignment="1">
      <alignment horizontal="center" vertical="top"/>
    </xf>
    <xf numFmtId="0" fontId="3" fillId="0" borderId="19" xfId="0" applyFont="1" applyBorder="1" applyAlignment="1">
      <alignment horizontal="center" vertical="center"/>
    </xf>
    <xf numFmtId="0" fontId="0" fillId="0" borderId="0" xfId="0" applyAlignment="1">
      <alignment horizontal="center" vertical="center"/>
    </xf>
    <xf numFmtId="0" fontId="3" fillId="0" borderId="19" xfId="0" applyFont="1" applyBorder="1" applyAlignment="1">
      <alignment horizontal="center" vertical="top"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通貨 2" xfId="62"/>
    <cellStyle name="入力" xfId="63"/>
    <cellStyle name="標準 2" xfId="64"/>
    <cellStyle name="標準 3" xfId="65"/>
    <cellStyle name="標準_Ｈ１７_３Ｒ請負_職員旅費"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838200</xdr:colOff>
      <xdr:row>19</xdr:row>
      <xdr:rowOff>19050</xdr:rowOff>
    </xdr:from>
    <xdr:to>
      <xdr:col>3</xdr:col>
      <xdr:colOff>152400</xdr:colOff>
      <xdr:row>19</xdr:row>
      <xdr:rowOff>180975</xdr:rowOff>
    </xdr:to>
    <xdr:sp>
      <xdr:nvSpPr>
        <xdr:cNvPr id="1" name="円/楕円 1"/>
        <xdr:cNvSpPr>
          <a:spLocks/>
        </xdr:cNvSpPr>
      </xdr:nvSpPr>
      <xdr:spPr>
        <a:xfrm>
          <a:off x="2457450" y="5743575"/>
          <a:ext cx="171450" cy="161925"/>
        </a:xfrm>
        <a:prstGeom prst="ellipse">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828675</xdr:colOff>
      <xdr:row>17</xdr:row>
      <xdr:rowOff>38100</xdr:rowOff>
    </xdr:from>
    <xdr:to>
      <xdr:col>3</xdr:col>
      <xdr:colOff>133350</xdr:colOff>
      <xdr:row>17</xdr:row>
      <xdr:rowOff>190500</xdr:rowOff>
    </xdr:to>
    <xdr:sp>
      <xdr:nvSpPr>
        <xdr:cNvPr id="2" name="円/楕円 2"/>
        <xdr:cNvSpPr>
          <a:spLocks/>
        </xdr:cNvSpPr>
      </xdr:nvSpPr>
      <xdr:spPr>
        <a:xfrm>
          <a:off x="2447925" y="5153025"/>
          <a:ext cx="161925" cy="152400"/>
        </a:xfrm>
        <a:prstGeom prst="ellipse">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38100</xdr:rowOff>
    </xdr:from>
    <xdr:to>
      <xdr:col>2</xdr:col>
      <xdr:colOff>1143000</xdr:colOff>
      <xdr:row>2</xdr:row>
      <xdr:rowOff>171450</xdr:rowOff>
    </xdr:to>
    <xdr:sp>
      <xdr:nvSpPr>
        <xdr:cNvPr id="1" name="Text Box 2"/>
        <xdr:cNvSpPr txBox="1">
          <a:spLocks noChangeArrowheads="1"/>
        </xdr:cNvSpPr>
      </xdr:nvSpPr>
      <xdr:spPr>
        <a:xfrm>
          <a:off x="161925" y="219075"/>
          <a:ext cx="2295525" cy="485775"/>
        </a:xfrm>
        <a:prstGeom prst="rect">
          <a:avLst/>
        </a:prstGeom>
        <a:solidFill>
          <a:srgbClr val="FFFFFF"/>
        </a:solidFill>
        <a:ln w="6350" cmpd="sng">
          <a:noFill/>
        </a:ln>
      </xdr:spPr>
      <xdr:txBody>
        <a:bodyPr vertOverflow="clip" wrap="square" lIns="27432" tIns="18288" rIns="0" bIns="18288" anchor="ctr"/>
        <a:p>
          <a:pPr algn="l">
            <a:defRPr/>
          </a:pPr>
          <a:r>
            <a:rPr lang="en-US" cap="none" sz="9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環境省</a:t>
          </a:r>
          <a:r>
            <a:rPr lang="en-US" cap="none" sz="900" b="0" i="0" u="none" baseline="0">
              <a:solidFill>
                <a:srgbClr val="000000"/>
              </a:solidFill>
              <a:latin typeface="ＭＳ Ｐ明朝"/>
              <a:ea typeface="ＭＳ Ｐ明朝"/>
              <a:cs typeface="ＭＳ Ｐ明朝"/>
            </a:rPr>
            <a:t>記入欄</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申請者記入不要）</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受付番号　</a:t>
          </a:r>
          <a:r>
            <a:rPr lang="en-US" cap="none" sz="1100" b="0" i="0" u="none" baseline="0">
              <a:solidFill>
                <a:srgbClr val="000000"/>
              </a:solidFill>
              <a:latin typeface="ＭＳ Ｐ明朝"/>
              <a:ea typeface="ＭＳ Ｐ明朝"/>
              <a:cs typeface="ＭＳ Ｐ明朝"/>
            </a:rPr>
            <a:t>H30-____________</a:t>
          </a:r>
        </a:p>
      </xdr:txBody>
    </xdr:sp>
    <xdr:clientData/>
  </xdr:twoCellAnchor>
  <xdr:twoCellAnchor>
    <xdr:from>
      <xdr:col>2</xdr:col>
      <xdr:colOff>1009650</xdr:colOff>
      <xdr:row>1</xdr:row>
      <xdr:rowOff>76200</xdr:rowOff>
    </xdr:from>
    <xdr:to>
      <xdr:col>7</xdr:col>
      <xdr:colOff>95250</xdr:colOff>
      <xdr:row>2</xdr:row>
      <xdr:rowOff>190500</xdr:rowOff>
    </xdr:to>
    <xdr:sp>
      <xdr:nvSpPr>
        <xdr:cNvPr id="2" name="Text Box 3"/>
        <xdr:cNvSpPr txBox="1">
          <a:spLocks noChangeArrowheads="1"/>
        </xdr:cNvSpPr>
      </xdr:nvSpPr>
      <xdr:spPr>
        <a:xfrm>
          <a:off x="2324100" y="257175"/>
          <a:ext cx="2676525" cy="466725"/>
        </a:xfrm>
        <a:prstGeom prst="rect">
          <a:avLst/>
        </a:prstGeom>
        <a:solidFill>
          <a:srgbClr val="FFFFFF"/>
        </a:solidFill>
        <a:ln w="9525" cmpd="sng">
          <a:noFill/>
        </a:ln>
      </xdr:spPr>
      <xdr:txBody>
        <a:bodyPr vertOverflow="clip" wrap="square" lIns="0" tIns="18288" rIns="27432" bIns="0"/>
        <a:p>
          <a:pPr algn="r">
            <a:defRPr/>
          </a:pPr>
          <a:r>
            <a:rPr lang="en-US" cap="none" sz="900" b="0" i="0" u="none" baseline="0">
              <a:solidFill>
                <a:srgbClr val="000000"/>
              </a:solidFill>
              <a:latin typeface="ＭＳ Ｐ明朝"/>
              <a:ea typeface="ＭＳ Ｐ明朝"/>
              <a:cs typeface="ＭＳ Ｐ明朝"/>
            </a:rPr>
            <a:t>（申請者記入欄）</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法人名：</a:t>
          </a:r>
          <a:r>
            <a:rPr lang="en-US" cap="none" sz="1100" b="0" i="0" u="none" baseline="0">
              <a:solidFill>
                <a:srgbClr val="000000"/>
              </a:solidFill>
              <a:latin typeface="ＭＳ Ｐ明朝"/>
              <a:ea typeface="ＭＳ Ｐ明朝"/>
              <a:cs typeface="ＭＳ Ｐ明朝"/>
            </a:rPr>
            <a:t>___________________________________________</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333375</xdr:colOff>
      <xdr:row>1</xdr:row>
      <xdr:rowOff>95250</xdr:rowOff>
    </xdr:from>
    <xdr:to>
      <xdr:col>8</xdr:col>
      <xdr:colOff>381000</xdr:colOff>
      <xdr:row>2</xdr:row>
      <xdr:rowOff>209550</xdr:rowOff>
    </xdr:to>
    <xdr:sp>
      <xdr:nvSpPr>
        <xdr:cNvPr id="1" name="Text Box 2"/>
        <xdr:cNvSpPr txBox="1">
          <a:spLocks noChangeArrowheads="1"/>
        </xdr:cNvSpPr>
      </xdr:nvSpPr>
      <xdr:spPr>
        <a:xfrm>
          <a:off x="2305050" y="276225"/>
          <a:ext cx="3295650" cy="466725"/>
        </a:xfrm>
        <a:prstGeom prst="rect">
          <a:avLst/>
        </a:prstGeom>
        <a:solidFill>
          <a:srgbClr val="FFFFFF"/>
        </a:solidFill>
        <a:ln w="9525" cmpd="sng">
          <a:noFill/>
        </a:ln>
      </xdr:spPr>
      <xdr:txBody>
        <a:bodyPr vertOverflow="clip" wrap="square" lIns="0" tIns="18288" rIns="27432" bIns="0"/>
        <a:p>
          <a:pPr algn="r">
            <a:defRPr/>
          </a:pPr>
          <a:r>
            <a:rPr lang="en-US" cap="none" sz="900" b="0" i="0" u="none" baseline="0">
              <a:solidFill>
                <a:srgbClr val="000000"/>
              </a:solidFill>
              <a:latin typeface="ＭＳ Ｐ明朝"/>
              <a:ea typeface="ＭＳ Ｐ明朝"/>
              <a:cs typeface="ＭＳ Ｐ明朝"/>
            </a:rPr>
            <a:t>（申請者記入欄）</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法人名：</a:t>
          </a:r>
          <a:r>
            <a:rPr lang="en-US" cap="none" sz="1100" b="0" i="0" u="none" baseline="0">
              <a:solidFill>
                <a:srgbClr val="000000"/>
              </a:solidFill>
              <a:latin typeface="ＭＳ Ｐ明朝"/>
              <a:ea typeface="ＭＳ Ｐ明朝"/>
              <a:cs typeface="ＭＳ Ｐ明朝"/>
            </a:rPr>
            <a:t>___________________________________________</a:t>
          </a:r>
        </a:p>
      </xdr:txBody>
    </xdr:sp>
    <xdr:clientData/>
  </xdr:twoCellAnchor>
  <xdr:twoCellAnchor>
    <xdr:from>
      <xdr:col>1</xdr:col>
      <xdr:colOff>38100</xdr:colOff>
      <xdr:row>1</xdr:row>
      <xdr:rowOff>38100</xdr:rowOff>
    </xdr:from>
    <xdr:to>
      <xdr:col>4</xdr:col>
      <xdr:colOff>142875</xdr:colOff>
      <xdr:row>2</xdr:row>
      <xdr:rowOff>171450</xdr:rowOff>
    </xdr:to>
    <xdr:sp>
      <xdr:nvSpPr>
        <xdr:cNvPr id="2" name="Text Box 3"/>
        <xdr:cNvSpPr txBox="1">
          <a:spLocks noChangeArrowheads="1"/>
        </xdr:cNvSpPr>
      </xdr:nvSpPr>
      <xdr:spPr>
        <a:xfrm>
          <a:off x="200025" y="219075"/>
          <a:ext cx="2371725" cy="485775"/>
        </a:xfrm>
        <a:prstGeom prst="rect">
          <a:avLst/>
        </a:prstGeom>
        <a:solidFill>
          <a:srgbClr val="FFFFFF"/>
        </a:solidFill>
        <a:ln w="6350" cmpd="sng">
          <a:noFill/>
        </a:ln>
      </xdr:spPr>
      <xdr:txBody>
        <a:bodyPr vertOverflow="clip" wrap="square" lIns="27432" tIns="18288" rIns="0" bIns="18288" anchor="ctr"/>
        <a:p>
          <a:pPr algn="l">
            <a:defRPr/>
          </a:pPr>
          <a:r>
            <a:rPr lang="en-US" cap="none" sz="9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環境省</a:t>
          </a:r>
          <a:r>
            <a:rPr lang="en-US" cap="none" sz="900" b="0" i="0" u="none" baseline="0">
              <a:solidFill>
                <a:srgbClr val="000000"/>
              </a:solidFill>
              <a:latin typeface="ＭＳ Ｐ明朝"/>
              <a:ea typeface="ＭＳ Ｐ明朝"/>
              <a:cs typeface="ＭＳ Ｐ明朝"/>
            </a:rPr>
            <a:t>記入欄</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申請者記入不要）</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受付番号　</a:t>
          </a:r>
          <a:r>
            <a:rPr lang="en-US" cap="none" sz="1100" b="0" i="0" u="none" baseline="0">
              <a:solidFill>
                <a:srgbClr val="000000"/>
              </a:solidFill>
              <a:latin typeface="ＭＳ Ｐ明朝"/>
              <a:ea typeface="ＭＳ Ｐ明朝"/>
              <a:cs typeface="ＭＳ Ｐ明朝"/>
            </a:rPr>
            <a:t>H30-____________</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333375</xdr:colOff>
      <xdr:row>1</xdr:row>
      <xdr:rowOff>95250</xdr:rowOff>
    </xdr:from>
    <xdr:to>
      <xdr:col>8</xdr:col>
      <xdr:colOff>381000</xdr:colOff>
      <xdr:row>2</xdr:row>
      <xdr:rowOff>209550</xdr:rowOff>
    </xdr:to>
    <xdr:sp>
      <xdr:nvSpPr>
        <xdr:cNvPr id="1" name="Text Box 2"/>
        <xdr:cNvSpPr txBox="1">
          <a:spLocks noChangeArrowheads="1"/>
        </xdr:cNvSpPr>
      </xdr:nvSpPr>
      <xdr:spPr>
        <a:xfrm>
          <a:off x="2314575" y="276225"/>
          <a:ext cx="3295650" cy="466725"/>
        </a:xfrm>
        <a:prstGeom prst="rect">
          <a:avLst/>
        </a:prstGeom>
        <a:solidFill>
          <a:srgbClr val="FFFFFF"/>
        </a:solidFill>
        <a:ln w="9525" cmpd="sng">
          <a:noFill/>
        </a:ln>
      </xdr:spPr>
      <xdr:txBody>
        <a:bodyPr vertOverflow="clip" wrap="square" lIns="0" tIns="18288" rIns="27432" bIns="0"/>
        <a:p>
          <a:pPr algn="r">
            <a:defRPr/>
          </a:pPr>
          <a:r>
            <a:rPr lang="en-US" cap="none" sz="900" b="0" i="0" u="none" baseline="0">
              <a:solidFill>
                <a:srgbClr val="000000"/>
              </a:solidFill>
              <a:latin typeface="ＭＳ Ｐ明朝"/>
              <a:ea typeface="ＭＳ Ｐ明朝"/>
              <a:cs typeface="ＭＳ Ｐ明朝"/>
            </a:rPr>
            <a:t>（申請者記入欄）</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法人名：</a:t>
          </a:r>
          <a:r>
            <a:rPr lang="en-US" cap="none" sz="1100" b="0" i="0" u="none" baseline="0">
              <a:solidFill>
                <a:srgbClr val="000000"/>
              </a:solidFill>
              <a:latin typeface="ＭＳ Ｐ明朝"/>
              <a:ea typeface="ＭＳ Ｐ明朝"/>
              <a:cs typeface="ＭＳ Ｐ明朝"/>
            </a:rPr>
            <a:t>___________________________________________</a:t>
          </a:r>
        </a:p>
      </xdr:txBody>
    </xdr:sp>
    <xdr:clientData/>
  </xdr:twoCellAnchor>
  <xdr:twoCellAnchor>
    <xdr:from>
      <xdr:col>1</xdr:col>
      <xdr:colOff>38100</xdr:colOff>
      <xdr:row>1</xdr:row>
      <xdr:rowOff>38100</xdr:rowOff>
    </xdr:from>
    <xdr:to>
      <xdr:col>4</xdr:col>
      <xdr:colOff>142875</xdr:colOff>
      <xdr:row>2</xdr:row>
      <xdr:rowOff>171450</xdr:rowOff>
    </xdr:to>
    <xdr:sp>
      <xdr:nvSpPr>
        <xdr:cNvPr id="2" name="Text Box 3"/>
        <xdr:cNvSpPr txBox="1">
          <a:spLocks noChangeArrowheads="1"/>
        </xdr:cNvSpPr>
      </xdr:nvSpPr>
      <xdr:spPr>
        <a:xfrm>
          <a:off x="200025" y="219075"/>
          <a:ext cx="2381250" cy="485775"/>
        </a:xfrm>
        <a:prstGeom prst="rect">
          <a:avLst/>
        </a:prstGeom>
        <a:solidFill>
          <a:srgbClr val="FFFFFF"/>
        </a:solidFill>
        <a:ln w="6350" cmpd="sng">
          <a:noFill/>
        </a:ln>
      </xdr:spPr>
      <xdr:txBody>
        <a:bodyPr vertOverflow="clip" wrap="square" lIns="27432" tIns="18288" rIns="0" bIns="18288" anchor="ctr"/>
        <a:p>
          <a:pPr algn="l">
            <a:defRPr/>
          </a:pPr>
          <a:r>
            <a:rPr lang="en-US" cap="none" sz="9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環境省</a:t>
          </a:r>
          <a:r>
            <a:rPr lang="en-US" cap="none" sz="900" b="0" i="0" u="none" baseline="0">
              <a:solidFill>
                <a:srgbClr val="000000"/>
              </a:solidFill>
              <a:latin typeface="ＭＳ Ｐ明朝"/>
              <a:ea typeface="ＭＳ Ｐ明朝"/>
              <a:cs typeface="ＭＳ Ｐ明朝"/>
            </a:rPr>
            <a:t>記入欄</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申請者記入不要）</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受付番号　</a:t>
          </a:r>
          <a:r>
            <a:rPr lang="en-US" cap="none" sz="1100" b="0" i="0" u="none" baseline="0">
              <a:solidFill>
                <a:srgbClr val="000000"/>
              </a:solidFill>
              <a:latin typeface="ＭＳ Ｐ明朝"/>
              <a:ea typeface="ＭＳ Ｐ明朝"/>
              <a:cs typeface="ＭＳ Ｐ明朝"/>
            </a:rPr>
            <a:t>H30-____________</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104775</xdr:rowOff>
    </xdr:from>
    <xdr:to>
      <xdr:col>3</xdr:col>
      <xdr:colOff>361950</xdr:colOff>
      <xdr:row>2</xdr:row>
      <xdr:rowOff>219075</xdr:rowOff>
    </xdr:to>
    <xdr:sp>
      <xdr:nvSpPr>
        <xdr:cNvPr id="1" name="Text Box 5"/>
        <xdr:cNvSpPr txBox="1">
          <a:spLocks noChangeArrowheads="1"/>
        </xdr:cNvSpPr>
      </xdr:nvSpPr>
      <xdr:spPr>
        <a:xfrm>
          <a:off x="190500" y="285750"/>
          <a:ext cx="1838325" cy="466725"/>
        </a:xfrm>
        <a:prstGeom prst="rect">
          <a:avLst/>
        </a:prstGeom>
        <a:solidFill>
          <a:srgbClr val="FFFFFF"/>
        </a:solidFill>
        <a:ln w="6350" cmpd="sng">
          <a:noFill/>
        </a:ln>
      </xdr:spPr>
      <xdr:txBody>
        <a:bodyPr vertOverflow="clip" wrap="square" lIns="27432" tIns="18288" rIns="0" bIns="18288" anchor="ctr"/>
        <a:p>
          <a:pPr algn="l">
            <a:defRPr/>
          </a:pPr>
          <a:r>
            <a:rPr lang="en-US" cap="none" sz="9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環境省</a:t>
          </a:r>
          <a:r>
            <a:rPr lang="en-US" cap="none" sz="900" b="0" i="0" u="none" baseline="0">
              <a:solidFill>
                <a:srgbClr val="000000"/>
              </a:solidFill>
              <a:latin typeface="ＭＳ Ｐ明朝"/>
              <a:ea typeface="ＭＳ Ｐ明朝"/>
              <a:cs typeface="ＭＳ Ｐ明朝"/>
            </a:rPr>
            <a:t>記入欄</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申請者記入不要）</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受付番号　</a:t>
          </a:r>
          <a:r>
            <a:rPr lang="en-US" cap="none" sz="1100" b="0" i="0" u="none" baseline="0">
              <a:solidFill>
                <a:srgbClr val="000000"/>
              </a:solidFill>
              <a:latin typeface="ＭＳ Ｐ明朝"/>
              <a:ea typeface="ＭＳ Ｐ明朝"/>
              <a:cs typeface="ＭＳ Ｐ明朝"/>
            </a:rPr>
            <a:t>H29-____________</a:t>
          </a:r>
        </a:p>
      </xdr:txBody>
    </xdr:sp>
    <xdr:clientData/>
  </xdr:twoCellAnchor>
  <xdr:twoCellAnchor>
    <xdr:from>
      <xdr:col>4</xdr:col>
      <xdr:colOff>142875</xdr:colOff>
      <xdr:row>1</xdr:row>
      <xdr:rowOff>85725</xdr:rowOff>
    </xdr:from>
    <xdr:to>
      <xdr:col>9</xdr:col>
      <xdr:colOff>228600</xdr:colOff>
      <xdr:row>2</xdr:row>
      <xdr:rowOff>180975</xdr:rowOff>
    </xdr:to>
    <xdr:sp>
      <xdr:nvSpPr>
        <xdr:cNvPr id="2" name="Text Box 6"/>
        <xdr:cNvSpPr txBox="1">
          <a:spLocks noChangeArrowheads="1"/>
        </xdr:cNvSpPr>
      </xdr:nvSpPr>
      <xdr:spPr>
        <a:xfrm>
          <a:off x="2400300" y="266700"/>
          <a:ext cx="2581275" cy="447675"/>
        </a:xfrm>
        <a:prstGeom prst="rect">
          <a:avLst/>
        </a:prstGeom>
        <a:solidFill>
          <a:srgbClr val="FFFFFF"/>
        </a:solidFill>
        <a:ln w="9525" cmpd="sng">
          <a:noFill/>
        </a:ln>
      </xdr:spPr>
      <xdr:txBody>
        <a:bodyPr vertOverflow="clip" wrap="square" lIns="0" tIns="18288" rIns="27432" bIns="0"/>
        <a:p>
          <a:pPr algn="r">
            <a:defRPr/>
          </a:pPr>
          <a:r>
            <a:rPr lang="en-US" cap="none" sz="900" b="0" i="0" u="none" baseline="0">
              <a:solidFill>
                <a:srgbClr val="000000"/>
              </a:solidFill>
              <a:latin typeface="ＭＳ Ｐ明朝"/>
              <a:ea typeface="ＭＳ Ｐ明朝"/>
              <a:cs typeface="ＭＳ Ｐ明朝"/>
            </a:rPr>
            <a:t>（申請者記入欄）</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法人名：</a:t>
          </a:r>
          <a:r>
            <a:rPr lang="en-US" cap="none" sz="1100" b="0" i="0" u="none" baseline="0">
              <a:solidFill>
                <a:srgbClr val="000000"/>
              </a:solidFill>
              <a:latin typeface="ＭＳ Ｐ明朝"/>
              <a:ea typeface="ＭＳ Ｐ明朝"/>
              <a:cs typeface="ＭＳ Ｐ明朝"/>
            </a:rPr>
            <a:t>___________________________________________</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1343025</xdr:colOff>
      <xdr:row>0</xdr:row>
      <xdr:rowOff>123825</xdr:rowOff>
    </xdr:from>
    <xdr:to>
      <xdr:col>3</xdr:col>
      <xdr:colOff>876300</xdr:colOff>
      <xdr:row>1</xdr:row>
      <xdr:rowOff>419100</xdr:rowOff>
    </xdr:to>
    <xdr:sp>
      <xdr:nvSpPr>
        <xdr:cNvPr id="1" name="Text Box 5"/>
        <xdr:cNvSpPr txBox="1">
          <a:spLocks noChangeArrowheads="1"/>
        </xdr:cNvSpPr>
      </xdr:nvSpPr>
      <xdr:spPr>
        <a:xfrm>
          <a:off x="1343025" y="123825"/>
          <a:ext cx="2047875" cy="466725"/>
        </a:xfrm>
        <a:prstGeom prst="rect">
          <a:avLst/>
        </a:prstGeom>
        <a:solidFill>
          <a:srgbClr val="FFFFFF"/>
        </a:solidFill>
        <a:ln w="6350" cmpd="sng">
          <a:noFill/>
        </a:ln>
      </xdr:spPr>
      <xdr:txBody>
        <a:bodyPr vertOverflow="clip" wrap="square" lIns="27432" tIns="18288" rIns="0" bIns="18288" anchor="ctr"/>
        <a:p>
          <a:pPr algn="l">
            <a:defRPr/>
          </a:pPr>
          <a:r>
            <a:rPr lang="en-US" cap="none" sz="9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環境省</a:t>
          </a:r>
          <a:r>
            <a:rPr lang="en-US" cap="none" sz="900" b="0" i="0" u="none" baseline="0">
              <a:solidFill>
                <a:srgbClr val="000000"/>
              </a:solidFill>
              <a:latin typeface="ＭＳ Ｐ明朝"/>
              <a:ea typeface="ＭＳ Ｐ明朝"/>
              <a:cs typeface="ＭＳ Ｐ明朝"/>
            </a:rPr>
            <a:t>記入欄</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申請者記入不要）</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受付番号　</a:t>
          </a:r>
          <a:r>
            <a:rPr lang="en-US" cap="none" sz="1100" b="0" i="0" u="none" baseline="0">
              <a:solidFill>
                <a:srgbClr val="000000"/>
              </a:solidFill>
              <a:latin typeface="ＭＳ Ｐ明朝"/>
              <a:ea typeface="ＭＳ Ｐ明朝"/>
              <a:cs typeface="ＭＳ Ｐ明朝"/>
            </a:rPr>
            <a:t>H30-____________</a:t>
          </a:r>
        </a:p>
      </xdr:txBody>
    </xdr:sp>
    <xdr:clientData/>
  </xdr:twoCellAnchor>
  <xdr:twoCellAnchor>
    <xdr:from>
      <xdr:col>4</xdr:col>
      <xdr:colOff>457200</xdr:colOff>
      <xdr:row>1</xdr:row>
      <xdr:rowOff>19050</xdr:rowOff>
    </xdr:from>
    <xdr:to>
      <xdr:col>6</xdr:col>
      <xdr:colOff>1219200</xdr:colOff>
      <xdr:row>1</xdr:row>
      <xdr:rowOff>457200</xdr:rowOff>
    </xdr:to>
    <xdr:sp>
      <xdr:nvSpPr>
        <xdr:cNvPr id="2" name="Text Box 6"/>
        <xdr:cNvSpPr txBox="1">
          <a:spLocks noChangeArrowheads="1"/>
        </xdr:cNvSpPr>
      </xdr:nvSpPr>
      <xdr:spPr>
        <a:xfrm>
          <a:off x="4295775" y="190500"/>
          <a:ext cx="2581275" cy="438150"/>
        </a:xfrm>
        <a:prstGeom prst="rect">
          <a:avLst/>
        </a:prstGeom>
        <a:solidFill>
          <a:srgbClr val="FFFFFF"/>
        </a:solidFill>
        <a:ln w="9525" cmpd="sng">
          <a:noFill/>
        </a:ln>
      </xdr:spPr>
      <xdr:txBody>
        <a:bodyPr vertOverflow="clip" wrap="square" lIns="0" tIns="18288" rIns="27432" bIns="0"/>
        <a:p>
          <a:pPr algn="r">
            <a:defRPr/>
          </a:pPr>
          <a:r>
            <a:rPr lang="en-US" cap="none" sz="900" b="0" i="0" u="none" baseline="0">
              <a:solidFill>
                <a:srgbClr val="000000"/>
              </a:solidFill>
              <a:latin typeface="ＭＳ Ｐ明朝"/>
              <a:ea typeface="ＭＳ Ｐ明朝"/>
              <a:cs typeface="ＭＳ Ｐ明朝"/>
            </a:rPr>
            <a:t>（申請者記入欄）</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法人名：</a:t>
          </a:r>
          <a:r>
            <a:rPr lang="en-US" cap="none" sz="1100" b="0" i="0" u="none" baseline="0">
              <a:solidFill>
                <a:srgbClr val="000000"/>
              </a:solidFill>
              <a:latin typeface="ＭＳ Ｐ明朝"/>
              <a:ea typeface="ＭＳ Ｐ明朝"/>
              <a:cs typeface="ＭＳ Ｐ明朝"/>
            </a:rPr>
            <a:t>___________________________________________</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38100</xdr:rowOff>
    </xdr:from>
    <xdr:to>
      <xdr:col>4</xdr:col>
      <xdr:colOff>95250</xdr:colOff>
      <xdr:row>2</xdr:row>
      <xdr:rowOff>142875</xdr:rowOff>
    </xdr:to>
    <xdr:sp>
      <xdr:nvSpPr>
        <xdr:cNvPr id="1" name="Text Box 1"/>
        <xdr:cNvSpPr txBox="1">
          <a:spLocks noChangeArrowheads="1"/>
        </xdr:cNvSpPr>
      </xdr:nvSpPr>
      <xdr:spPr>
        <a:xfrm>
          <a:off x="57150" y="219075"/>
          <a:ext cx="2419350" cy="457200"/>
        </a:xfrm>
        <a:prstGeom prst="rect">
          <a:avLst/>
        </a:prstGeom>
        <a:solidFill>
          <a:srgbClr val="FFFFFF"/>
        </a:solidFill>
        <a:ln w="6350" cmpd="sng">
          <a:noFill/>
        </a:ln>
      </xdr:spPr>
      <xdr:txBody>
        <a:bodyPr vertOverflow="clip" wrap="square" lIns="27432" tIns="18288" rIns="0" bIns="18288" anchor="ctr"/>
        <a:p>
          <a:pPr algn="l">
            <a:defRPr/>
          </a:pPr>
          <a:r>
            <a:rPr lang="en-US" cap="none" sz="9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環境省</a:t>
          </a:r>
          <a:r>
            <a:rPr lang="en-US" cap="none" sz="900" b="0" i="0" u="none" baseline="0">
              <a:solidFill>
                <a:srgbClr val="000000"/>
              </a:solidFill>
              <a:latin typeface="ＭＳ Ｐ明朝"/>
              <a:ea typeface="ＭＳ Ｐ明朝"/>
              <a:cs typeface="ＭＳ Ｐ明朝"/>
            </a:rPr>
            <a:t>記入欄</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申請者記入不要）</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受付番号　</a:t>
          </a:r>
          <a:r>
            <a:rPr lang="en-US" cap="none" sz="1100" b="0" i="0" u="none" baseline="0">
              <a:solidFill>
                <a:srgbClr val="000000"/>
              </a:solidFill>
              <a:latin typeface="ＭＳ Ｐ明朝"/>
              <a:ea typeface="ＭＳ Ｐ明朝"/>
              <a:cs typeface="ＭＳ Ｐ明朝"/>
            </a:rPr>
            <a:t>H30-____________</a:t>
          </a:r>
        </a:p>
      </xdr:txBody>
    </xdr:sp>
    <xdr:clientData/>
  </xdr:twoCellAnchor>
  <xdr:twoCellAnchor>
    <xdr:from>
      <xdr:col>4</xdr:col>
      <xdr:colOff>295275</xdr:colOff>
      <xdr:row>1</xdr:row>
      <xdr:rowOff>95250</xdr:rowOff>
    </xdr:from>
    <xdr:to>
      <xdr:col>8</xdr:col>
      <xdr:colOff>428625</xdr:colOff>
      <xdr:row>2</xdr:row>
      <xdr:rowOff>266700</xdr:rowOff>
    </xdr:to>
    <xdr:sp>
      <xdr:nvSpPr>
        <xdr:cNvPr id="2" name="Text Box 2"/>
        <xdr:cNvSpPr txBox="1">
          <a:spLocks noChangeArrowheads="1"/>
        </xdr:cNvSpPr>
      </xdr:nvSpPr>
      <xdr:spPr>
        <a:xfrm>
          <a:off x="2676525" y="276225"/>
          <a:ext cx="3086100" cy="523875"/>
        </a:xfrm>
        <a:prstGeom prst="rect">
          <a:avLst/>
        </a:prstGeom>
        <a:solidFill>
          <a:srgbClr val="FFFFFF"/>
        </a:solidFill>
        <a:ln w="9525" cmpd="sng">
          <a:noFill/>
        </a:ln>
      </xdr:spPr>
      <xdr:txBody>
        <a:bodyPr vertOverflow="clip" wrap="square" lIns="0" tIns="18288" rIns="27432" bIns="0"/>
        <a:p>
          <a:pPr algn="r">
            <a:defRPr/>
          </a:pPr>
          <a:r>
            <a:rPr lang="en-US" cap="none" sz="900" b="0" i="0" u="none" baseline="0">
              <a:solidFill>
                <a:srgbClr val="000000"/>
              </a:solidFill>
              <a:latin typeface="ＭＳ Ｐ明朝"/>
              <a:ea typeface="ＭＳ Ｐ明朝"/>
              <a:cs typeface="ＭＳ Ｐ明朝"/>
            </a:rPr>
            <a:t>（申請者記入欄）</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企業名：</a:t>
          </a:r>
          <a:r>
            <a:rPr lang="en-US" cap="none" sz="1100" b="0" i="0" u="none" baseline="0">
              <a:solidFill>
                <a:srgbClr val="000000"/>
              </a:solidFill>
              <a:latin typeface="ＭＳ Ｐ明朝"/>
              <a:ea typeface="ＭＳ Ｐ明朝"/>
              <a:cs typeface="ＭＳ Ｐ明朝"/>
            </a:rPr>
            <a:t>___________________________________</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xdr:row>
      <xdr:rowOff>38100</xdr:rowOff>
    </xdr:from>
    <xdr:to>
      <xdr:col>5</xdr:col>
      <xdr:colOff>85725</xdr:colOff>
      <xdr:row>2</xdr:row>
      <xdr:rowOff>152400</xdr:rowOff>
    </xdr:to>
    <xdr:sp>
      <xdr:nvSpPr>
        <xdr:cNvPr id="1" name="Text Box 1"/>
        <xdr:cNvSpPr txBox="1">
          <a:spLocks noChangeArrowheads="1"/>
        </xdr:cNvSpPr>
      </xdr:nvSpPr>
      <xdr:spPr>
        <a:xfrm>
          <a:off x="695325" y="219075"/>
          <a:ext cx="2381250" cy="466725"/>
        </a:xfrm>
        <a:prstGeom prst="rect">
          <a:avLst/>
        </a:prstGeom>
        <a:solidFill>
          <a:srgbClr val="FFFFFF"/>
        </a:solidFill>
        <a:ln w="6350" cmpd="sng">
          <a:noFill/>
        </a:ln>
      </xdr:spPr>
      <xdr:txBody>
        <a:bodyPr vertOverflow="clip" wrap="square" lIns="27432" tIns="18288" rIns="0" bIns="18288" anchor="ctr"/>
        <a:p>
          <a:pPr algn="l">
            <a:defRPr/>
          </a:pPr>
          <a:r>
            <a:rPr lang="en-US" cap="none" sz="9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環境省</a:t>
          </a:r>
          <a:r>
            <a:rPr lang="en-US" cap="none" sz="900" b="0" i="0" u="none" baseline="0">
              <a:solidFill>
                <a:srgbClr val="000000"/>
              </a:solidFill>
              <a:latin typeface="ＭＳ Ｐ明朝"/>
              <a:ea typeface="ＭＳ Ｐ明朝"/>
              <a:cs typeface="ＭＳ Ｐ明朝"/>
            </a:rPr>
            <a:t>記入欄</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申請者記入不要）</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受付番号　</a:t>
          </a:r>
          <a:r>
            <a:rPr lang="en-US" cap="none" sz="1100" b="0" i="0" u="none" baseline="0">
              <a:solidFill>
                <a:srgbClr val="000000"/>
              </a:solidFill>
              <a:latin typeface="ＭＳ Ｐ明朝"/>
              <a:ea typeface="ＭＳ Ｐ明朝"/>
              <a:cs typeface="ＭＳ Ｐ明朝"/>
            </a:rPr>
            <a:t>H30-____________</a:t>
          </a:r>
        </a:p>
      </xdr:txBody>
    </xdr:sp>
    <xdr:clientData/>
  </xdr:twoCellAnchor>
  <xdr:twoCellAnchor>
    <xdr:from>
      <xdr:col>5</xdr:col>
      <xdr:colOff>295275</xdr:colOff>
      <xdr:row>1</xdr:row>
      <xdr:rowOff>95250</xdr:rowOff>
    </xdr:from>
    <xdr:to>
      <xdr:col>9</xdr:col>
      <xdr:colOff>447675</xdr:colOff>
      <xdr:row>2</xdr:row>
      <xdr:rowOff>266700</xdr:rowOff>
    </xdr:to>
    <xdr:sp>
      <xdr:nvSpPr>
        <xdr:cNvPr id="2" name="Text Box 2"/>
        <xdr:cNvSpPr txBox="1">
          <a:spLocks noChangeArrowheads="1"/>
        </xdr:cNvSpPr>
      </xdr:nvSpPr>
      <xdr:spPr>
        <a:xfrm>
          <a:off x="3286125" y="276225"/>
          <a:ext cx="2209800" cy="523875"/>
        </a:xfrm>
        <a:prstGeom prst="rect">
          <a:avLst/>
        </a:prstGeom>
        <a:solidFill>
          <a:srgbClr val="FFFFFF"/>
        </a:solidFill>
        <a:ln w="9525" cmpd="sng">
          <a:noFill/>
        </a:ln>
      </xdr:spPr>
      <xdr:txBody>
        <a:bodyPr vertOverflow="clip" wrap="square" lIns="0" tIns="18288" rIns="27432" bIns="0"/>
        <a:p>
          <a:pPr algn="r">
            <a:defRPr/>
          </a:pPr>
          <a:r>
            <a:rPr lang="en-US" cap="none" sz="900" b="0" i="0" u="none" baseline="0">
              <a:solidFill>
                <a:srgbClr val="000000"/>
              </a:solidFill>
              <a:latin typeface="ＭＳ Ｐ明朝"/>
              <a:ea typeface="ＭＳ Ｐ明朝"/>
              <a:cs typeface="ＭＳ Ｐ明朝"/>
            </a:rPr>
            <a:t>（申請者記入欄）</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企業名：</a:t>
          </a:r>
          <a:r>
            <a:rPr lang="en-US" cap="none" sz="1100" b="0" i="0" u="none" baseline="0">
              <a:solidFill>
                <a:srgbClr val="000000"/>
              </a:solidFill>
              <a:latin typeface="ＭＳ Ｐ明朝"/>
              <a:ea typeface="ＭＳ Ｐ明朝"/>
              <a:cs typeface="ＭＳ Ｐ明朝"/>
            </a:rPr>
            <a:t>___________________________________</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0"/>
  <sheetViews>
    <sheetView zoomScaleSheetLayoutView="85" zoomScalePageLayoutView="0" workbookViewId="0" topLeftCell="A1">
      <selection activeCell="P10" sqref="P10"/>
    </sheetView>
  </sheetViews>
  <sheetFormatPr defaultColWidth="9.00390625" defaultRowHeight="13.5"/>
  <cols>
    <col min="1" max="1" width="2.125" style="1" customWidth="1"/>
    <col min="2" max="2" width="19.125" style="1" customWidth="1"/>
    <col min="3" max="3" width="11.25390625" style="1" customWidth="1"/>
    <col min="4" max="4" width="6.125" style="1" customWidth="1"/>
    <col min="5" max="5" width="12.75390625" style="1" customWidth="1"/>
    <col min="6" max="6" width="7.50390625" style="1" customWidth="1"/>
    <col min="7" max="7" width="5.625" style="1" customWidth="1"/>
    <col min="8" max="8" width="3.50390625" style="1" customWidth="1"/>
    <col min="9" max="9" width="17.375" style="1" customWidth="1"/>
    <col min="10" max="16384" width="9.00390625" style="1" customWidth="1"/>
  </cols>
  <sheetData>
    <row r="1" ht="23.25" customHeight="1">
      <c r="I1" s="101"/>
    </row>
    <row r="2" ht="23.25" customHeight="1">
      <c r="I2" s="37" t="s">
        <v>245</v>
      </c>
    </row>
    <row r="3" spans="1:9" ht="45" customHeight="1">
      <c r="A3" s="282" t="s">
        <v>110</v>
      </c>
      <c r="B3" s="283"/>
      <c r="C3" s="283"/>
      <c r="D3" s="283"/>
      <c r="E3" s="283"/>
      <c r="F3" s="283"/>
      <c r="G3" s="283"/>
      <c r="H3" s="283"/>
      <c r="I3" s="283"/>
    </row>
    <row r="4" spans="1:9" ht="9.75" customHeight="1">
      <c r="A4" s="102"/>
      <c r="B4" s="3"/>
      <c r="C4" s="3"/>
      <c r="D4" s="3"/>
      <c r="E4" s="3"/>
      <c r="F4" s="3"/>
      <c r="G4" s="3"/>
      <c r="H4" s="3"/>
      <c r="I4" s="3"/>
    </row>
    <row r="5" spans="1:9" ht="9.75" customHeight="1">
      <c r="A5" s="102"/>
      <c r="B5" s="3"/>
      <c r="C5" s="3"/>
      <c r="D5" s="3"/>
      <c r="E5" s="3"/>
      <c r="F5" s="3"/>
      <c r="G5" s="3"/>
      <c r="H5" s="3"/>
      <c r="I5" s="3"/>
    </row>
    <row r="6" ht="9.75" customHeight="1"/>
    <row r="7" spans="2:9" s="31" customFormat="1" ht="23.25" customHeight="1">
      <c r="B7" s="58" t="s">
        <v>124</v>
      </c>
      <c r="C7" s="33"/>
      <c r="D7" s="33"/>
      <c r="E7" s="33"/>
      <c r="F7" s="33"/>
      <c r="G7" s="33"/>
      <c r="H7" s="33"/>
      <c r="I7" s="33"/>
    </row>
    <row r="8" spans="2:9" s="31" customFormat="1" ht="23.25" customHeight="1">
      <c r="B8" s="103" t="s">
        <v>116</v>
      </c>
      <c r="C8" s="280" t="s">
        <v>117</v>
      </c>
      <c r="D8" s="266"/>
      <c r="E8" s="266"/>
      <c r="F8" s="266"/>
      <c r="G8" s="266"/>
      <c r="H8" s="266"/>
      <c r="I8" s="281"/>
    </row>
    <row r="9" spans="1:9" ht="33.75" customHeight="1">
      <c r="A9" s="4"/>
      <c r="B9" s="38" t="s">
        <v>54</v>
      </c>
      <c r="C9" s="290" t="s">
        <v>55</v>
      </c>
      <c r="D9" s="291"/>
      <c r="E9" s="291"/>
      <c r="F9" s="292"/>
      <c r="G9" s="292"/>
      <c r="H9" s="292"/>
      <c r="I9" s="293"/>
    </row>
    <row r="10" spans="1:9" ht="29.25" customHeight="1">
      <c r="A10" s="2"/>
      <c r="B10" s="55" t="s">
        <v>8</v>
      </c>
      <c r="C10" s="260" t="s">
        <v>115</v>
      </c>
      <c r="D10" s="261"/>
      <c r="E10" s="261"/>
      <c r="F10" s="261"/>
      <c r="G10" s="261"/>
      <c r="H10" s="261"/>
      <c r="I10" s="262"/>
    </row>
    <row r="11" ht="14.25" customHeight="1"/>
    <row r="12" s="31" customFormat="1" ht="27" customHeight="1">
      <c r="B12" s="58" t="s">
        <v>70</v>
      </c>
    </row>
    <row r="13" spans="2:9" ht="15" customHeight="1">
      <c r="B13" s="22" t="s">
        <v>7</v>
      </c>
      <c r="C13" s="287"/>
      <c r="D13" s="288"/>
      <c r="E13" s="288"/>
      <c r="F13" s="288"/>
      <c r="G13" s="288"/>
      <c r="H13" s="288"/>
      <c r="I13" s="289"/>
    </row>
    <row r="14" spans="2:9" ht="45.75" customHeight="1">
      <c r="B14" s="73" t="s">
        <v>50</v>
      </c>
      <c r="C14" s="284" t="s">
        <v>45</v>
      </c>
      <c r="D14" s="285"/>
      <c r="E14" s="285"/>
      <c r="F14" s="285"/>
      <c r="G14" s="285"/>
      <c r="H14" s="285"/>
      <c r="I14" s="286"/>
    </row>
    <row r="15" spans="2:9" ht="19.5" customHeight="1">
      <c r="B15" s="22" t="s">
        <v>71</v>
      </c>
      <c r="C15" s="257" t="s">
        <v>27</v>
      </c>
      <c r="D15" s="266"/>
      <c r="E15" s="266"/>
      <c r="F15" s="257" t="s">
        <v>72</v>
      </c>
      <c r="G15" s="258"/>
      <c r="H15" s="258"/>
      <c r="I15" s="259"/>
    </row>
    <row r="16" spans="2:9" ht="31.5" customHeight="1">
      <c r="B16" s="74" t="s">
        <v>39</v>
      </c>
      <c r="C16" s="263" t="s">
        <v>36</v>
      </c>
      <c r="D16" s="264"/>
      <c r="E16" s="264"/>
      <c r="F16" s="263" t="s">
        <v>73</v>
      </c>
      <c r="G16" s="264"/>
      <c r="H16" s="264"/>
      <c r="I16" s="265"/>
    </row>
    <row r="17" spans="2:9" ht="19.5" customHeight="1">
      <c r="B17" s="273" t="s">
        <v>40</v>
      </c>
      <c r="C17" s="278" t="s">
        <v>24</v>
      </c>
      <c r="D17" s="279"/>
      <c r="E17" s="6" t="s">
        <v>28</v>
      </c>
      <c r="F17" s="6"/>
      <c r="G17" s="6"/>
      <c r="H17" s="6"/>
      <c r="I17" s="39"/>
    </row>
    <row r="18" spans="2:9" ht="28.5" customHeight="1">
      <c r="B18" s="274"/>
      <c r="C18" s="26" t="s">
        <v>29</v>
      </c>
      <c r="D18" s="15" t="s">
        <v>1</v>
      </c>
      <c r="E18" s="270" t="s">
        <v>30</v>
      </c>
      <c r="F18" s="271"/>
      <c r="G18" s="271"/>
      <c r="H18" s="271"/>
      <c r="I18" s="272"/>
    </row>
    <row r="19" spans="2:9" ht="19.5" customHeight="1">
      <c r="B19" s="275" t="s">
        <v>41</v>
      </c>
      <c r="C19" s="278" t="s">
        <v>24</v>
      </c>
      <c r="D19" s="279"/>
      <c r="E19" s="6" t="s">
        <v>38</v>
      </c>
      <c r="F19" s="6"/>
      <c r="G19" s="6"/>
      <c r="H19" s="6"/>
      <c r="I19" s="39"/>
    </row>
    <row r="20" spans="2:9" ht="28.5" customHeight="1">
      <c r="B20" s="274"/>
      <c r="C20" s="26" t="s">
        <v>29</v>
      </c>
      <c r="D20" s="15" t="s">
        <v>1</v>
      </c>
      <c r="E20" s="270" t="s">
        <v>37</v>
      </c>
      <c r="F20" s="271"/>
      <c r="G20" s="271"/>
      <c r="H20" s="271"/>
      <c r="I20" s="272"/>
    </row>
    <row r="21" spans="2:9" ht="19.5" customHeight="1">
      <c r="B21" s="273" t="s">
        <v>42</v>
      </c>
      <c r="C21" s="16" t="s">
        <v>4</v>
      </c>
      <c r="D21" s="14" t="s">
        <v>31</v>
      </c>
      <c r="E21" s="14"/>
      <c r="F21" s="16" t="s">
        <v>3</v>
      </c>
      <c r="G21" s="14" t="s">
        <v>33</v>
      </c>
      <c r="H21" s="14"/>
      <c r="I21" s="40"/>
    </row>
    <row r="22" spans="2:9" ht="19.5" customHeight="1">
      <c r="B22" s="274"/>
      <c r="C22" s="34" t="s">
        <v>26</v>
      </c>
      <c r="D22" s="59" t="s">
        <v>32</v>
      </c>
      <c r="E22" s="59"/>
      <c r="F22" s="16" t="s">
        <v>6</v>
      </c>
      <c r="G22" s="56" t="s">
        <v>34</v>
      </c>
      <c r="H22" s="56"/>
      <c r="I22" s="57"/>
    </row>
    <row r="23" ht="12.75" customHeight="1"/>
    <row r="24" s="31" customFormat="1" ht="23.25" customHeight="1">
      <c r="B24" s="58" t="s">
        <v>21</v>
      </c>
    </row>
    <row r="25" spans="2:9" ht="19.5" customHeight="1">
      <c r="B25" s="22" t="s">
        <v>71</v>
      </c>
      <c r="C25" s="257" t="s">
        <v>27</v>
      </c>
      <c r="D25" s="266"/>
      <c r="E25" s="266"/>
      <c r="F25" s="257" t="s">
        <v>72</v>
      </c>
      <c r="G25" s="258"/>
      <c r="H25" s="258"/>
      <c r="I25" s="259"/>
    </row>
    <row r="26" spans="2:9" ht="26.25" customHeight="1">
      <c r="B26" s="74" t="s">
        <v>22</v>
      </c>
      <c r="C26" s="263" t="s">
        <v>36</v>
      </c>
      <c r="D26" s="264"/>
      <c r="E26" s="264"/>
      <c r="F26" s="263" t="s">
        <v>74</v>
      </c>
      <c r="G26" s="264"/>
      <c r="H26" s="264"/>
      <c r="I26" s="265"/>
    </row>
    <row r="27" spans="2:9" ht="19.5" customHeight="1">
      <c r="B27" s="275" t="s">
        <v>23</v>
      </c>
      <c r="C27" s="278" t="s">
        <v>24</v>
      </c>
      <c r="D27" s="279"/>
      <c r="E27" s="8"/>
      <c r="F27" s="8"/>
      <c r="G27" s="8"/>
      <c r="H27" s="8"/>
      <c r="I27" s="41"/>
    </row>
    <row r="28" spans="2:9" ht="28.5" customHeight="1">
      <c r="B28" s="276"/>
      <c r="C28" s="9"/>
      <c r="D28" s="15" t="s">
        <v>1</v>
      </c>
      <c r="E28" s="10"/>
      <c r="F28" s="9"/>
      <c r="G28" s="9"/>
      <c r="H28" s="9"/>
      <c r="I28" s="42"/>
    </row>
    <row r="29" spans="2:9" ht="19.5" customHeight="1">
      <c r="B29" s="276"/>
      <c r="C29" s="16" t="s">
        <v>4</v>
      </c>
      <c r="D29" s="268"/>
      <c r="E29" s="269"/>
      <c r="F29" s="16" t="s">
        <v>3</v>
      </c>
      <c r="G29" s="56"/>
      <c r="H29" s="56"/>
      <c r="I29" s="57"/>
    </row>
    <row r="30" spans="2:9" ht="19.5" customHeight="1">
      <c r="B30" s="277"/>
      <c r="C30" s="34" t="s">
        <v>26</v>
      </c>
      <c r="D30" s="9"/>
      <c r="E30" s="9"/>
      <c r="F30" s="267" t="s">
        <v>5</v>
      </c>
      <c r="G30" s="268"/>
      <c r="H30" s="269"/>
      <c r="I30" s="57" t="s">
        <v>35</v>
      </c>
    </row>
  </sheetData>
  <sheetProtection/>
  <mergeCells count="25">
    <mergeCell ref="C8:I8"/>
    <mergeCell ref="A3:I3"/>
    <mergeCell ref="C14:I14"/>
    <mergeCell ref="C13:I13"/>
    <mergeCell ref="C9:I9"/>
    <mergeCell ref="B17:B18"/>
    <mergeCell ref="C17:D17"/>
    <mergeCell ref="E18:I18"/>
    <mergeCell ref="C15:E15"/>
    <mergeCell ref="C16:E16"/>
    <mergeCell ref="B21:B22"/>
    <mergeCell ref="B27:B30"/>
    <mergeCell ref="C19:D19"/>
    <mergeCell ref="C27:D27"/>
    <mergeCell ref="D29:E29"/>
    <mergeCell ref="B19:B20"/>
    <mergeCell ref="C26:E26"/>
    <mergeCell ref="F15:I15"/>
    <mergeCell ref="C10:I10"/>
    <mergeCell ref="F16:I16"/>
    <mergeCell ref="C25:E25"/>
    <mergeCell ref="F25:I25"/>
    <mergeCell ref="F30:H30"/>
    <mergeCell ref="E20:I20"/>
    <mergeCell ref="F26:I26"/>
  </mergeCells>
  <printOptions/>
  <pageMargins left="0.8267716535433072" right="0.2362204724409449"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2:K12"/>
  <sheetViews>
    <sheetView showGridLines="0" tabSelected="1" view="pageBreakPreview" zoomScale="115" zoomScaleSheetLayoutView="115" workbookViewId="0" topLeftCell="A1">
      <selection activeCell="B11" sqref="B11:J11"/>
    </sheetView>
  </sheetViews>
  <sheetFormatPr defaultColWidth="9.00390625" defaultRowHeight="13.5"/>
  <cols>
    <col min="1" max="1" width="8.375" style="227" customWidth="1"/>
    <col min="2" max="2" width="10.625" style="227" customWidth="1"/>
    <col min="3" max="9" width="6.75390625" style="227" customWidth="1"/>
    <col min="10" max="10" width="11.50390625" style="227" customWidth="1"/>
    <col min="11" max="11" width="1.625" style="227" customWidth="1"/>
    <col min="12" max="12" width="9.375" style="227" customWidth="1"/>
    <col min="13" max="16384" width="9.00390625" style="227" customWidth="1"/>
  </cols>
  <sheetData>
    <row r="1" s="1" customFormat="1" ht="14.25"/>
    <row r="2" spans="2:11" s="1" customFormat="1" ht="27.75" customHeight="1">
      <c r="B2" s="5"/>
      <c r="C2" s="46"/>
      <c r="D2" s="46"/>
      <c r="E2" s="46"/>
      <c r="F2" s="46"/>
      <c r="G2" s="46"/>
      <c r="H2" s="46"/>
      <c r="I2" s="46"/>
      <c r="J2" s="46"/>
      <c r="K2" s="46"/>
    </row>
    <row r="3" spans="2:11" s="1" customFormat="1" ht="27.75" customHeight="1">
      <c r="B3" s="5"/>
      <c r="C3" s="46"/>
      <c r="D3" s="46"/>
      <c r="E3" s="46"/>
      <c r="F3" s="46"/>
      <c r="G3" s="46"/>
      <c r="H3" s="46"/>
      <c r="I3" s="46"/>
      <c r="J3" s="46"/>
      <c r="K3" s="46"/>
    </row>
    <row r="4" spans="3:11" s="31" customFormat="1" ht="22.5" customHeight="1">
      <c r="C4" s="390" t="s">
        <v>225</v>
      </c>
      <c r="D4" s="391"/>
      <c r="E4" s="391"/>
      <c r="F4" s="391"/>
      <c r="G4" s="391"/>
      <c r="H4" s="391"/>
      <c r="I4" s="391"/>
      <c r="J4" s="391"/>
      <c r="K4" s="391"/>
    </row>
    <row r="5" ht="18.75" customHeight="1"/>
    <row r="7" spans="2:10" ht="30.75" customHeight="1">
      <c r="B7" s="402" t="s">
        <v>248</v>
      </c>
      <c r="C7" s="402"/>
      <c r="D7" s="402"/>
      <c r="E7" s="402"/>
      <c r="F7" s="402"/>
      <c r="G7" s="402"/>
      <c r="H7" s="402"/>
      <c r="I7" s="402"/>
      <c r="J7" s="402"/>
    </row>
    <row r="8" spans="2:10" ht="105.75" customHeight="1">
      <c r="B8" s="402" t="s">
        <v>177</v>
      </c>
      <c r="C8" s="402"/>
      <c r="D8" s="402"/>
      <c r="E8" s="402"/>
      <c r="F8" s="402"/>
      <c r="G8" s="402"/>
      <c r="H8" s="402"/>
      <c r="I8" s="402"/>
      <c r="J8" s="402"/>
    </row>
    <row r="9" spans="2:10" ht="13.5" customHeight="1">
      <c r="B9" s="402" t="s">
        <v>175</v>
      </c>
      <c r="C9" s="402"/>
      <c r="D9" s="402"/>
      <c r="E9" s="402"/>
      <c r="F9" s="402"/>
      <c r="G9" s="402"/>
      <c r="H9" s="402"/>
      <c r="I9" s="402"/>
      <c r="J9" s="402"/>
    </row>
    <row r="10" spans="2:10" ht="84" customHeight="1">
      <c r="B10" s="402" t="s">
        <v>176</v>
      </c>
      <c r="C10" s="402"/>
      <c r="D10" s="402"/>
      <c r="E10" s="402"/>
      <c r="F10" s="402"/>
      <c r="G10" s="402"/>
      <c r="H10" s="402"/>
      <c r="I10" s="402"/>
      <c r="J10" s="402"/>
    </row>
    <row r="11" spans="2:10" ht="36.75" customHeight="1">
      <c r="B11" s="399" t="s">
        <v>250</v>
      </c>
      <c r="C11" s="399"/>
      <c r="D11" s="399"/>
      <c r="E11" s="399"/>
      <c r="F11" s="399"/>
      <c r="G11" s="399"/>
      <c r="H11" s="399"/>
      <c r="I11" s="399"/>
      <c r="J11" s="399"/>
    </row>
    <row r="12" spans="2:10" ht="114" customHeight="1">
      <c r="B12" s="402" t="s">
        <v>177</v>
      </c>
      <c r="C12" s="402"/>
      <c r="D12" s="402"/>
      <c r="E12" s="402"/>
      <c r="F12" s="402"/>
      <c r="G12" s="402"/>
      <c r="H12" s="402"/>
      <c r="I12" s="402"/>
      <c r="J12" s="402"/>
    </row>
  </sheetData>
  <sheetProtection/>
  <mergeCells count="7">
    <mergeCell ref="B12:J12"/>
    <mergeCell ref="C4:K4"/>
    <mergeCell ref="B7:J7"/>
    <mergeCell ref="B8:J8"/>
    <mergeCell ref="B9:J9"/>
    <mergeCell ref="B10:J10"/>
    <mergeCell ref="B11:J11"/>
  </mergeCells>
  <printOptions/>
  <pageMargins left="0.845625" right="0.7" top="2.0625" bottom="0.75" header="0.3" footer="0.3"/>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dimension ref="A2:K18"/>
  <sheetViews>
    <sheetView view="pageBreakPreview" zoomScaleSheetLayoutView="100" zoomScalePageLayoutView="0" workbookViewId="0" topLeftCell="A1">
      <selection activeCell="C16" sqref="C16:K16"/>
    </sheetView>
  </sheetViews>
  <sheetFormatPr defaultColWidth="9.00390625" defaultRowHeight="13.5"/>
  <cols>
    <col min="1" max="1" width="2.125" style="1" customWidth="1"/>
    <col min="2" max="2" width="15.125" style="1" customWidth="1"/>
    <col min="3" max="3" width="18.50390625" style="1" customWidth="1"/>
    <col min="4" max="4" width="9.625" style="1" customWidth="1"/>
    <col min="5" max="5" width="4.875" style="1" customWidth="1"/>
    <col min="6" max="6" width="9.625" style="1" customWidth="1"/>
    <col min="7" max="7" width="4.50390625" style="1" customWidth="1"/>
    <col min="8" max="8" width="9.625" style="1" customWidth="1"/>
    <col min="9" max="9" width="4.50390625" style="1" customWidth="1"/>
    <col min="10" max="10" width="7.875" style="1" customWidth="1"/>
    <col min="11" max="11" width="3.25390625" style="1" customWidth="1"/>
    <col min="12" max="16384" width="9.00390625" style="1" customWidth="1"/>
  </cols>
  <sheetData>
    <row r="2" spans="1:9" ht="27.75" customHeight="1">
      <c r="A2" s="12"/>
      <c r="B2" s="13"/>
      <c r="C2" s="12"/>
      <c r="D2" s="12"/>
      <c r="E2" s="12"/>
      <c r="F2" s="12"/>
      <c r="G2" s="12"/>
      <c r="H2" s="12"/>
      <c r="I2" s="12"/>
    </row>
    <row r="3" spans="1:9" ht="27.75" customHeight="1">
      <c r="A3" s="12"/>
      <c r="B3" s="13"/>
      <c r="C3" s="12"/>
      <c r="D3" s="12"/>
      <c r="E3" s="12"/>
      <c r="F3" s="12"/>
      <c r="G3" s="12"/>
      <c r="H3" s="12"/>
      <c r="I3" s="12"/>
    </row>
    <row r="4" spans="1:9" s="31" customFormat="1" ht="23.25" customHeight="1">
      <c r="A4" s="28"/>
      <c r="B4" s="294" t="s">
        <v>56</v>
      </c>
      <c r="C4" s="295"/>
      <c r="D4" s="29" t="s">
        <v>52</v>
      </c>
      <c r="E4" s="30"/>
      <c r="G4" s="30"/>
      <c r="H4" s="30"/>
      <c r="I4" s="30"/>
    </row>
    <row r="5" spans="1:11" ht="27.75" customHeight="1">
      <c r="A5" s="12"/>
      <c r="B5" s="61" t="s">
        <v>20</v>
      </c>
      <c r="C5" s="297" t="s">
        <v>9</v>
      </c>
      <c r="D5" s="266"/>
      <c r="E5" s="281"/>
      <c r="F5" s="298"/>
      <c r="G5" s="299"/>
      <c r="H5" s="299"/>
      <c r="I5" s="299"/>
      <c r="J5" s="299"/>
      <c r="K5" s="300"/>
    </row>
    <row r="6" spans="1:11" ht="24.75" customHeight="1">
      <c r="A6" s="12"/>
      <c r="B6" s="62" t="s">
        <v>10</v>
      </c>
      <c r="C6" s="287"/>
      <c r="D6" s="279"/>
      <c r="E6" s="24" t="s">
        <v>12</v>
      </c>
      <c r="F6" s="315" t="s">
        <v>246</v>
      </c>
      <c r="G6" s="316"/>
      <c r="H6" s="316"/>
      <c r="I6" s="316"/>
      <c r="J6" s="316"/>
      <c r="K6" s="317"/>
    </row>
    <row r="7" spans="1:11" ht="24.75" customHeight="1">
      <c r="A7" s="12"/>
      <c r="B7" s="62" t="s">
        <v>11</v>
      </c>
      <c r="C7" s="287"/>
      <c r="D7" s="279"/>
      <c r="E7" s="18" t="s">
        <v>2</v>
      </c>
      <c r="F7" s="315" t="s">
        <v>246</v>
      </c>
      <c r="G7" s="316"/>
      <c r="H7" s="316"/>
      <c r="I7" s="316"/>
      <c r="J7" s="316"/>
      <c r="K7" s="317"/>
    </row>
    <row r="8" spans="1:11" ht="24.75" customHeight="1">
      <c r="A8" s="4"/>
      <c r="B8" s="314" t="s">
        <v>18</v>
      </c>
      <c r="C8" s="17"/>
      <c r="D8" s="257" t="s">
        <v>17</v>
      </c>
      <c r="E8" s="281"/>
      <c r="F8" s="257" t="s">
        <v>17</v>
      </c>
      <c r="G8" s="281"/>
      <c r="H8" s="257" t="s">
        <v>17</v>
      </c>
      <c r="I8" s="281"/>
      <c r="J8" s="301"/>
      <c r="K8" s="302"/>
    </row>
    <row r="9" spans="1:11" ht="24.75" customHeight="1">
      <c r="A9" s="4"/>
      <c r="B9" s="276"/>
      <c r="C9" s="23" t="s">
        <v>13</v>
      </c>
      <c r="D9" s="17"/>
      <c r="E9" s="24" t="s">
        <v>16</v>
      </c>
      <c r="F9" s="17"/>
      <c r="G9" s="24" t="s">
        <v>16</v>
      </c>
      <c r="H9" s="17"/>
      <c r="I9" s="24" t="s">
        <v>16</v>
      </c>
      <c r="J9" s="303"/>
      <c r="K9" s="304"/>
    </row>
    <row r="10" spans="1:11" ht="24.75" customHeight="1">
      <c r="A10" s="4"/>
      <c r="B10" s="276"/>
      <c r="C10" s="19" t="s">
        <v>14</v>
      </c>
      <c r="D10" s="7"/>
      <c r="E10" s="24" t="s">
        <v>16</v>
      </c>
      <c r="F10" s="7"/>
      <c r="G10" s="24" t="s">
        <v>16</v>
      </c>
      <c r="H10" s="7"/>
      <c r="I10" s="24" t="s">
        <v>16</v>
      </c>
      <c r="J10" s="303"/>
      <c r="K10" s="304"/>
    </row>
    <row r="11" spans="1:11" ht="24.75" customHeight="1">
      <c r="A11" s="4"/>
      <c r="B11" s="277"/>
      <c r="C11" s="51" t="s">
        <v>15</v>
      </c>
      <c r="D11" s="17"/>
      <c r="E11" s="18" t="s">
        <v>16</v>
      </c>
      <c r="F11" s="17"/>
      <c r="G11" s="25" t="s">
        <v>16</v>
      </c>
      <c r="H11" s="17"/>
      <c r="I11" s="18" t="s">
        <v>16</v>
      </c>
      <c r="J11" s="305"/>
      <c r="K11" s="306"/>
    </row>
    <row r="12" spans="1:9" ht="19.5" customHeight="1">
      <c r="A12" s="12"/>
      <c r="B12" s="53"/>
      <c r="C12" s="12"/>
      <c r="D12" s="12"/>
      <c r="E12" s="12"/>
      <c r="F12" s="12"/>
      <c r="G12" s="12"/>
      <c r="H12" s="12"/>
      <c r="I12" s="12"/>
    </row>
    <row r="13" spans="1:9" ht="19.5" customHeight="1">
      <c r="A13" s="12"/>
      <c r="B13" s="53"/>
      <c r="C13" s="12"/>
      <c r="D13" s="12"/>
      <c r="E13" s="12"/>
      <c r="F13" s="12"/>
      <c r="G13" s="12"/>
      <c r="H13" s="12"/>
      <c r="I13" s="12"/>
    </row>
    <row r="14" spans="1:11" ht="24.75" customHeight="1">
      <c r="A14" s="4"/>
      <c r="B14" s="63" t="s">
        <v>46</v>
      </c>
      <c r="C14" s="257"/>
      <c r="D14" s="307"/>
      <c r="E14" s="307"/>
      <c r="F14" s="307"/>
      <c r="G14" s="307"/>
      <c r="H14" s="307"/>
      <c r="I14" s="307"/>
      <c r="J14" s="307"/>
      <c r="K14" s="308"/>
    </row>
    <row r="15" spans="2:11" ht="204" customHeight="1">
      <c r="B15" s="64" t="s">
        <v>19</v>
      </c>
      <c r="C15" s="312"/>
      <c r="D15" s="313"/>
      <c r="E15" s="313"/>
      <c r="F15" s="313"/>
      <c r="G15" s="313"/>
      <c r="H15" s="313"/>
      <c r="I15" s="313"/>
      <c r="J15" s="313"/>
      <c r="K15" s="313"/>
    </row>
    <row r="16" spans="2:11" ht="213.75" customHeight="1">
      <c r="B16" s="64" t="s">
        <v>51</v>
      </c>
      <c r="C16" s="309" t="s">
        <v>178</v>
      </c>
      <c r="D16" s="310"/>
      <c r="E16" s="310"/>
      <c r="F16" s="310"/>
      <c r="G16" s="310"/>
      <c r="H16" s="310"/>
      <c r="I16" s="310"/>
      <c r="J16" s="310"/>
      <c r="K16" s="311"/>
    </row>
    <row r="17" spans="2:11" s="27" customFormat="1" ht="12.75" customHeight="1">
      <c r="B17" s="296"/>
      <c r="C17" s="291"/>
      <c r="D17" s="291"/>
      <c r="E17" s="291"/>
      <c r="F17" s="291"/>
      <c r="G17" s="291"/>
      <c r="H17" s="291"/>
      <c r="I17" s="291"/>
      <c r="J17" s="291"/>
      <c r="K17" s="291"/>
    </row>
    <row r="18" spans="2:11" ht="14.25">
      <c r="B18" s="54" t="s">
        <v>75</v>
      </c>
      <c r="C18" s="54"/>
      <c r="D18" s="54"/>
      <c r="E18" s="54"/>
      <c r="F18" s="54"/>
      <c r="G18" s="54"/>
      <c r="H18" s="54"/>
      <c r="I18" s="54"/>
      <c r="J18" s="54"/>
      <c r="K18" s="54"/>
    </row>
  </sheetData>
  <sheetProtection/>
  <mergeCells count="16">
    <mergeCell ref="C16:K16"/>
    <mergeCell ref="C15:K15"/>
    <mergeCell ref="C6:D6"/>
    <mergeCell ref="B8:B11"/>
    <mergeCell ref="F6:K6"/>
    <mergeCell ref="F7:K7"/>
    <mergeCell ref="B4:C4"/>
    <mergeCell ref="B17:K17"/>
    <mergeCell ref="C5:E5"/>
    <mergeCell ref="F5:K5"/>
    <mergeCell ref="D8:E8"/>
    <mergeCell ref="F8:G8"/>
    <mergeCell ref="H8:I8"/>
    <mergeCell ref="J8:K11"/>
    <mergeCell ref="C14:K14"/>
    <mergeCell ref="C7:D7"/>
  </mergeCells>
  <printOptions/>
  <pageMargins left="0.7874015748031497" right="0.5905511811023623" top="0.1968503937007874" bottom="0.3937007874015748" header="0.1968503937007874"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2:I21"/>
  <sheetViews>
    <sheetView view="pageBreakPreview" zoomScale="70" zoomScaleSheetLayoutView="70" zoomScalePageLayoutView="0" workbookViewId="0" topLeftCell="A1">
      <selection activeCell="N13" sqref="N13"/>
    </sheetView>
  </sheetViews>
  <sheetFormatPr defaultColWidth="9.00390625" defaultRowHeight="13.5"/>
  <cols>
    <col min="1" max="1" width="2.125" style="1" customWidth="1"/>
    <col min="2" max="2" width="16.125" style="1" customWidth="1"/>
    <col min="3" max="3" width="7.625" style="1" customWidth="1"/>
    <col min="4" max="4" width="6.00390625" style="1" customWidth="1"/>
    <col min="5" max="5" width="8.375" style="1" customWidth="1"/>
    <col min="6" max="6" width="7.50390625" style="1" customWidth="1"/>
    <col min="7" max="7" width="5.625" style="1" customWidth="1"/>
    <col min="8" max="8" width="15.125" style="1" customWidth="1"/>
    <col min="9" max="9" width="20.75390625" style="1" customWidth="1"/>
    <col min="10" max="16384" width="9.00390625" style="1" customWidth="1"/>
  </cols>
  <sheetData>
    <row r="2" spans="2:9" ht="27.75" customHeight="1">
      <c r="B2" s="21"/>
      <c r="D2" s="11"/>
      <c r="E2" s="20"/>
      <c r="F2" s="20"/>
      <c r="G2" s="20"/>
      <c r="H2" s="20"/>
      <c r="I2" s="20"/>
    </row>
    <row r="3" spans="2:9" ht="27.75" customHeight="1">
      <c r="B3" s="21"/>
      <c r="D3" s="11"/>
      <c r="E3" s="20"/>
      <c r="F3" s="20"/>
      <c r="G3" s="20"/>
      <c r="H3" s="20"/>
      <c r="I3" s="20"/>
    </row>
    <row r="4" spans="2:9" s="31" customFormat="1" ht="23.25" customHeight="1">
      <c r="B4" s="65" t="s">
        <v>111</v>
      </c>
      <c r="D4" s="32"/>
      <c r="E4" s="66"/>
      <c r="F4" s="66"/>
      <c r="G4" s="66"/>
      <c r="H4" s="66"/>
      <c r="I4" s="66"/>
    </row>
    <row r="5" spans="1:9" ht="32.25" customHeight="1">
      <c r="A5" s="4"/>
      <c r="B5" s="64" t="s">
        <v>57</v>
      </c>
      <c r="C5" s="318"/>
      <c r="D5" s="307"/>
      <c r="E5" s="307"/>
      <c r="F5" s="307"/>
      <c r="G5" s="307"/>
      <c r="H5" s="307"/>
      <c r="I5" s="308"/>
    </row>
    <row r="6" spans="1:9" ht="102" customHeight="1">
      <c r="A6" s="4"/>
      <c r="B6" s="324" t="s">
        <v>53</v>
      </c>
      <c r="C6" s="319" t="s">
        <v>232</v>
      </c>
      <c r="D6" s="322"/>
      <c r="E6" s="322"/>
      <c r="F6" s="322"/>
      <c r="G6" s="322"/>
      <c r="H6" s="322"/>
      <c r="I6" s="323"/>
    </row>
    <row r="7" spans="1:9" ht="67.5" customHeight="1">
      <c r="A7" s="4"/>
      <c r="B7" s="325"/>
      <c r="C7" s="319" t="s">
        <v>230</v>
      </c>
      <c r="D7" s="322"/>
      <c r="E7" s="322"/>
      <c r="F7" s="322"/>
      <c r="G7" s="322"/>
      <c r="H7" s="322"/>
      <c r="I7" s="323"/>
    </row>
    <row r="8" spans="1:9" ht="76.5" customHeight="1">
      <c r="A8" s="4"/>
      <c r="B8" s="325"/>
      <c r="C8" s="319" t="s">
        <v>183</v>
      </c>
      <c r="D8" s="322"/>
      <c r="E8" s="322"/>
      <c r="F8" s="322"/>
      <c r="G8" s="322"/>
      <c r="H8" s="322"/>
      <c r="I8" s="323"/>
    </row>
    <row r="9" spans="1:9" ht="74.25" customHeight="1">
      <c r="A9" s="4"/>
      <c r="B9" s="325"/>
      <c r="C9" s="319" t="s">
        <v>231</v>
      </c>
      <c r="D9" s="322"/>
      <c r="E9" s="322"/>
      <c r="F9" s="322"/>
      <c r="G9" s="322"/>
      <c r="H9" s="322"/>
      <c r="I9" s="323"/>
    </row>
    <row r="10" spans="1:9" ht="81" customHeight="1">
      <c r="A10" s="4"/>
      <c r="B10" s="326"/>
      <c r="C10" s="319" t="s">
        <v>229</v>
      </c>
      <c r="D10" s="322"/>
      <c r="E10" s="322"/>
      <c r="F10" s="322"/>
      <c r="G10" s="322"/>
      <c r="H10" s="322"/>
      <c r="I10" s="323"/>
    </row>
    <row r="11" spans="1:9" ht="149.25" customHeight="1">
      <c r="A11" s="2"/>
      <c r="B11" s="99" t="s">
        <v>58</v>
      </c>
      <c r="C11" s="319" t="s">
        <v>184</v>
      </c>
      <c r="D11" s="320"/>
      <c r="E11" s="320"/>
      <c r="F11" s="320"/>
      <c r="G11" s="320"/>
      <c r="H11" s="320"/>
      <c r="I11" s="321"/>
    </row>
    <row r="12" spans="1:9" s="6" customFormat="1" ht="42.75" customHeight="1">
      <c r="A12" s="11"/>
      <c r="B12" s="100"/>
      <c r="C12" s="96"/>
      <c r="D12" s="96"/>
      <c r="E12" s="96"/>
      <c r="F12" s="96"/>
      <c r="G12" s="96"/>
      <c r="H12" s="96"/>
      <c r="I12" s="96"/>
    </row>
    <row r="13" spans="1:9" ht="168" customHeight="1">
      <c r="A13" s="2"/>
      <c r="B13" s="98" t="s">
        <v>125</v>
      </c>
      <c r="C13" s="328" t="s">
        <v>249</v>
      </c>
      <c r="D13" s="329"/>
      <c r="E13" s="329"/>
      <c r="F13" s="329"/>
      <c r="G13" s="329"/>
      <c r="H13" s="329"/>
      <c r="I13" s="330"/>
    </row>
    <row r="14" spans="1:9" ht="170.25" customHeight="1">
      <c r="A14" s="2"/>
      <c r="B14" s="99" t="s">
        <v>59</v>
      </c>
      <c r="C14" s="319" t="s">
        <v>179</v>
      </c>
      <c r="D14" s="320"/>
      <c r="E14" s="320"/>
      <c r="F14" s="320"/>
      <c r="G14" s="320"/>
      <c r="H14" s="320"/>
      <c r="I14" s="321"/>
    </row>
    <row r="15" spans="1:9" ht="198.75" customHeight="1">
      <c r="A15" s="2"/>
      <c r="B15" s="99" t="s">
        <v>60</v>
      </c>
      <c r="C15" s="327" t="s">
        <v>180</v>
      </c>
      <c r="D15" s="322"/>
      <c r="E15" s="322"/>
      <c r="F15" s="322"/>
      <c r="G15" s="322"/>
      <c r="H15" s="322"/>
      <c r="I15" s="323"/>
    </row>
    <row r="16" spans="1:9" ht="203.25" customHeight="1">
      <c r="A16" s="4"/>
      <c r="B16" s="99" t="s">
        <v>103</v>
      </c>
      <c r="C16" s="319" t="s">
        <v>181</v>
      </c>
      <c r="D16" s="320"/>
      <c r="E16" s="320"/>
      <c r="F16" s="320"/>
      <c r="G16" s="320"/>
      <c r="H16" s="320"/>
      <c r="I16" s="321"/>
    </row>
    <row r="17" spans="1:9" s="6" customFormat="1" ht="42.75" customHeight="1">
      <c r="A17" s="11"/>
      <c r="B17" s="95"/>
      <c r="C17" s="97"/>
      <c r="D17" s="97"/>
      <c r="E17" s="97"/>
      <c r="F17" s="97"/>
      <c r="G17" s="97"/>
      <c r="H17" s="97"/>
      <c r="I17" s="97"/>
    </row>
    <row r="18" spans="1:9" s="6" customFormat="1" ht="42.75" customHeight="1">
      <c r="A18" s="11"/>
      <c r="B18" s="100"/>
      <c r="C18" s="96"/>
      <c r="D18" s="96"/>
      <c r="E18" s="96"/>
      <c r="F18" s="96"/>
      <c r="G18" s="96"/>
      <c r="H18" s="96"/>
      <c r="I18" s="96"/>
    </row>
    <row r="19" spans="1:9" ht="330.75" customHeight="1">
      <c r="A19" s="4"/>
      <c r="B19" s="98" t="s">
        <v>61</v>
      </c>
      <c r="C19" s="328" t="s">
        <v>237</v>
      </c>
      <c r="D19" s="329"/>
      <c r="E19" s="329"/>
      <c r="F19" s="329"/>
      <c r="G19" s="329"/>
      <c r="H19" s="329"/>
      <c r="I19" s="330"/>
    </row>
    <row r="20" spans="1:9" ht="231.75" customHeight="1">
      <c r="A20" s="4"/>
      <c r="B20" s="99" t="s">
        <v>62</v>
      </c>
      <c r="C20" s="327" t="s">
        <v>182</v>
      </c>
      <c r="D20" s="322"/>
      <c r="E20" s="322"/>
      <c r="F20" s="322"/>
      <c r="G20" s="322"/>
      <c r="H20" s="322"/>
      <c r="I20" s="323"/>
    </row>
    <row r="21" spans="2:3" ht="14.25">
      <c r="B21" s="54" t="s">
        <v>113</v>
      </c>
      <c r="C21" s="52"/>
    </row>
  </sheetData>
  <sheetProtection/>
  <mergeCells count="14">
    <mergeCell ref="B6:B10"/>
    <mergeCell ref="C14:I14"/>
    <mergeCell ref="C15:I15"/>
    <mergeCell ref="C20:I20"/>
    <mergeCell ref="C13:I13"/>
    <mergeCell ref="C6:I6"/>
    <mergeCell ref="C19:I19"/>
    <mergeCell ref="C5:I5"/>
    <mergeCell ref="C16:I16"/>
    <mergeCell ref="C7:I7"/>
    <mergeCell ref="C8:I8"/>
    <mergeCell ref="C10:I10"/>
    <mergeCell ref="C11:I11"/>
    <mergeCell ref="C9:I9"/>
  </mergeCells>
  <printOptions/>
  <pageMargins left="0.7874015748031497" right="0.5905511811023623" top="0.1968503937007874" bottom="0.3937007874015748" header="0.1968503937007874" footer="0.5118110236220472"/>
  <pageSetup horizontalDpi="600" verticalDpi="600" orientation="portrait" paperSize="9" r:id="rId2"/>
  <rowBreaks count="2" manualBreakCount="2">
    <brk id="11" max="8" man="1"/>
    <brk id="17" max="8" man="1"/>
  </rowBreaks>
  <drawing r:id="rId1"/>
</worksheet>
</file>

<file path=xl/worksheets/sheet4.xml><?xml version="1.0" encoding="utf-8"?>
<worksheet xmlns="http://schemas.openxmlformats.org/spreadsheetml/2006/main" xmlns:r="http://schemas.openxmlformats.org/officeDocument/2006/relationships">
  <dimension ref="A2:I16"/>
  <sheetViews>
    <sheetView view="pageBreakPreview" zoomScale="70" zoomScaleSheetLayoutView="70" zoomScalePageLayoutView="0" workbookViewId="0" topLeftCell="A1">
      <selection activeCell="C1" sqref="C1"/>
    </sheetView>
  </sheetViews>
  <sheetFormatPr defaultColWidth="9.00390625" defaultRowHeight="13.5"/>
  <cols>
    <col min="1" max="1" width="2.125" style="1" customWidth="1"/>
    <col min="2" max="2" width="16.25390625" style="1" customWidth="1"/>
    <col min="3" max="3" width="7.625" style="1" customWidth="1"/>
    <col min="4" max="4" width="6.00390625" style="1" customWidth="1"/>
    <col min="5" max="5" width="8.375" style="1" customWidth="1"/>
    <col min="6" max="6" width="7.50390625" style="1" customWidth="1"/>
    <col min="7" max="7" width="5.625" style="1" customWidth="1"/>
    <col min="8" max="8" width="15.125" style="1" customWidth="1"/>
    <col min="9" max="9" width="18.75390625" style="1" customWidth="1"/>
    <col min="10" max="16384" width="9.00390625" style="1" customWidth="1"/>
  </cols>
  <sheetData>
    <row r="2" spans="2:9" ht="27.75" customHeight="1">
      <c r="B2" s="67"/>
      <c r="D2" s="11"/>
      <c r="E2" s="68"/>
      <c r="F2" s="68"/>
      <c r="G2" s="68"/>
      <c r="H2" s="68"/>
      <c r="I2" s="68"/>
    </row>
    <row r="3" spans="2:9" ht="27.75" customHeight="1">
      <c r="B3" s="67"/>
      <c r="D3" s="11"/>
      <c r="E3" s="68"/>
      <c r="F3" s="68"/>
      <c r="G3" s="68"/>
      <c r="H3" s="68"/>
      <c r="I3" s="68"/>
    </row>
    <row r="4" spans="2:9" s="31" customFormat="1" ht="23.25" customHeight="1">
      <c r="B4" s="65" t="s">
        <v>120</v>
      </c>
      <c r="D4" s="32"/>
      <c r="E4" s="66"/>
      <c r="F4" s="66"/>
      <c r="G4" s="66"/>
      <c r="H4" s="66"/>
      <c r="I4" s="66"/>
    </row>
    <row r="5" spans="2:9" s="31" customFormat="1" ht="23.25" customHeight="1">
      <c r="B5" s="65" t="s">
        <v>63</v>
      </c>
      <c r="D5" s="32"/>
      <c r="E5" s="66"/>
      <c r="F5" s="66"/>
      <c r="G5" s="66"/>
      <c r="H5" s="66"/>
      <c r="I5" s="66"/>
    </row>
    <row r="6" spans="1:9" ht="75.75" customHeight="1">
      <c r="A6" s="4"/>
      <c r="B6" s="64" t="s">
        <v>64</v>
      </c>
      <c r="C6" s="318"/>
      <c r="D6" s="307"/>
      <c r="E6" s="307"/>
      <c r="F6" s="307"/>
      <c r="G6" s="307"/>
      <c r="H6" s="307"/>
      <c r="I6" s="308"/>
    </row>
    <row r="7" spans="1:9" ht="213" customHeight="1">
      <c r="A7" s="4"/>
      <c r="B7" s="69" t="s">
        <v>65</v>
      </c>
      <c r="C7" s="319" t="s">
        <v>185</v>
      </c>
      <c r="D7" s="322"/>
      <c r="E7" s="322"/>
      <c r="F7" s="322"/>
      <c r="G7" s="322"/>
      <c r="H7" s="322"/>
      <c r="I7" s="323"/>
    </row>
    <row r="8" spans="1:9" ht="68.25" customHeight="1">
      <c r="A8" s="4"/>
      <c r="B8" s="69" t="s">
        <v>66</v>
      </c>
      <c r="C8" s="319" t="s">
        <v>186</v>
      </c>
      <c r="D8" s="322"/>
      <c r="E8" s="322"/>
      <c r="F8" s="322"/>
      <c r="G8" s="322"/>
      <c r="H8" s="322"/>
      <c r="I8" s="323"/>
    </row>
    <row r="9" spans="1:9" ht="159.75" customHeight="1">
      <c r="A9" s="4"/>
      <c r="B9" s="69" t="s">
        <v>67</v>
      </c>
      <c r="C9" s="331" t="s">
        <v>187</v>
      </c>
      <c r="D9" s="332"/>
      <c r="E9" s="332"/>
      <c r="F9" s="332"/>
      <c r="G9" s="332"/>
      <c r="H9" s="332"/>
      <c r="I9" s="333"/>
    </row>
    <row r="10" spans="1:9" ht="108" customHeight="1">
      <c r="A10" s="4"/>
      <c r="B10" s="69" t="s">
        <v>126</v>
      </c>
      <c r="C10" s="319" t="s">
        <v>190</v>
      </c>
      <c r="D10" s="320"/>
      <c r="E10" s="320"/>
      <c r="F10" s="320"/>
      <c r="G10" s="320"/>
      <c r="H10" s="320"/>
      <c r="I10" s="321"/>
    </row>
    <row r="11" spans="1:9" ht="15" customHeight="1">
      <c r="A11" s="4"/>
      <c r="B11" s="75"/>
      <c r="C11" s="72"/>
      <c r="D11" s="76"/>
      <c r="E11" s="76"/>
      <c r="F11" s="76"/>
      <c r="G11" s="76"/>
      <c r="H11" s="76"/>
      <c r="I11" s="76"/>
    </row>
    <row r="12" spans="2:9" s="31" customFormat="1" ht="23.25" customHeight="1">
      <c r="B12" s="65" t="s">
        <v>118</v>
      </c>
      <c r="D12" s="32"/>
      <c r="E12" s="66"/>
      <c r="F12" s="66"/>
      <c r="G12" s="66"/>
      <c r="H12" s="66"/>
      <c r="I12" s="66"/>
    </row>
    <row r="13" spans="1:9" ht="88.5" customHeight="1">
      <c r="A13" s="2"/>
      <c r="B13" s="64" t="s">
        <v>76</v>
      </c>
      <c r="C13" s="319"/>
      <c r="D13" s="320"/>
      <c r="E13" s="320"/>
      <c r="F13" s="320"/>
      <c r="G13" s="320"/>
      <c r="H13" s="320"/>
      <c r="I13" s="321"/>
    </row>
    <row r="14" spans="1:9" ht="303" customHeight="1">
      <c r="A14" s="2"/>
      <c r="B14" s="64" t="s">
        <v>77</v>
      </c>
      <c r="C14" s="319" t="s">
        <v>188</v>
      </c>
      <c r="D14" s="320"/>
      <c r="E14" s="320"/>
      <c r="F14" s="320"/>
      <c r="G14" s="320"/>
      <c r="H14" s="320"/>
      <c r="I14" s="321"/>
    </row>
    <row r="15" spans="1:9" ht="282.75" customHeight="1">
      <c r="A15" s="2"/>
      <c r="B15" s="64" t="s">
        <v>78</v>
      </c>
      <c r="C15" s="319" t="s">
        <v>189</v>
      </c>
      <c r="D15" s="320"/>
      <c r="E15" s="320"/>
      <c r="F15" s="320"/>
      <c r="G15" s="320"/>
      <c r="H15" s="320"/>
      <c r="I15" s="321"/>
    </row>
    <row r="16" spans="2:3" ht="14.25">
      <c r="B16" s="54" t="s">
        <v>112</v>
      </c>
      <c r="C16" s="52"/>
    </row>
  </sheetData>
  <sheetProtection/>
  <mergeCells count="8">
    <mergeCell ref="C14:I14"/>
    <mergeCell ref="C15:I15"/>
    <mergeCell ref="C6:I6"/>
    <mergeCell ref="C7:I7"/>
    <mergeCell ref="C8:I8"/>
    <mergeCell ref="C9:I9"/>
    <mergeCell ref="C13:I13"/>
    <mergeCell ref="C10:I10"/>
  </mergeCells>
  <printOptions/>
  <pageMargins left="0.7874015748031497" right="0.5905511811023623" top="0.1968503937007874" bottom="0.3937007874015748" header="0.1968503937007874" footer="0.5118110236220472"/>
  <pageSetup horizontalDpi="600" verticalDpi="600" orientation="portrait" paperSize="9" r:id="rId2"/>
  <rowBreaks count="1" manualBreakCount="1">
    <brk id="10" max="8" man="1"/>
  </rowBreaks>
  <drawing r:id="rId1"/>
</worksheet>
</file>

<file path=xl/worksheets/sheet5.xml><?xml version="1.0" encoding="utf-8"?>
<worksheet xmlns="http://schemas.openxmlformats.org/spreadsheetml/2006/main" xmlns:r="http://schemas.openxmlformats.org/officeDocument/2006/relationships">
  <dimension ref="A2:L17"/>
  <sheetViews>
    <sheetView showGridLines="0" view="pageBreakPreview" zoomScale="85" zoomScaleSheetLayoutView="85" zoomScalePageLayoutView="0" workbookViewId="0" topLeftCell="A1">
      <selection activeCell="K16" sqref="K16"/>
    </sheetView>
  </sheetViews>
  <sheetFormatPr defaultColWidth="9.00390625" defaultRowHeight="13.5"/>
  <cols>
    <col min="1" max="1" width="2.125" style="1" customWidth="1"/>
    <col min="2" max="2" width="8.50390625" style="1" customWidth="1"/>
    <col min="3" max="3" width="11.25390625" style="1" customWidth="1"/>
    <col min="4" max="4" width="7.75390625" style="1" customWidth="1"/>
    <col min="5" max="5" width="4.75390625" style="1" customWidth="1"/>
    <col min="6" max="6" width="6.125" style="1" customWidth="1"/>
    <col min="7" max="7" width="8.00390625" style="1" customWidth="1"/>
    <col min="8" max="8" width="5.875" style="1" customWidth="1"/>
    <col min="9" max="9" width="8.00390625" style="1" customWidth="1"/>
    <col min="10" max="10" width="4.50390625" style="1" customWidth="1"/>
    <col min="11" max="11" width="13.50390625" style="1" customWidth="1"/>
    <col min="12" max="16384" width="9.00390625" style="1" customWidth="1"/>
  </cols>
  <sheetData>
    <row r="2" spans="1:12" ht="27.75" customHeight="1">
      <c r="A2" s="46"/>
      <c r="B2" s="46"/>
      <c r="C2" s="46"/>
      <c r="D2" s="46"/>
      <c r="E2" s="46"/>
      <c r="F2" s="46"/>
      <c r="G2" s="46"/>
      <c r="H2" s="46"/>
      <c r="I2" s="46"/>
      <c r="J2" s="46"/>
      <c r="K2" s="46"/>
      <c r="L2" s="6"/>
    </row>
    <row r="3" spans="1:12" ht="27.75" customHeight="1">
      <c r="A3" s="46"/>
      <c r="B3" s="46"/>
      <c r="C3" s="46"/>
      <c r="D3" s="46"/>
      <c r="E3" s="46"/>
      <c r="F3" s="46"/>
      <c r="G3" s="46"/>
      <c r="H3" s="46"/>
      <c r="I3" s="46"/>
      <c r="J3" s="46"/>
      <c r="K3" s="46"/>
      <c r="L3" s="6"/>
    </row>
    <row r="4" spans="1:12" s="31" customFormat="1" ht="37.5" customHeight="1">
      <c r="A4" s="49"/>
      <c r="B4" s="341" t="s">
        <v>235</v>
      </c>
      <c r="C4" s="341"/>
      <c r="D4" s="341"/>
      <c r="E4" s="341"/>
      <c r="F4" s="341"/>
      <c r="G4" s="341"/>
      <c r="H4" s="341"/>
      <c r="I4" s="341"/>
      <c r="J4" s="341"/>
      <c r="K4" s="341"/>
      <c r="L4" s="49"/>
    </row>
    <row r="5" spans="1:11" ht="31.5" customHeight="1">
      <c r="A5" s="50"/>
      <c r="B5" s="338" t="s">
        <v>238</v>
      </c>
      <c r="C5" s="252" t="s">
        <v>239</v>
      </c>
      <c r="D5" s="343"/>
      <c r="E5" s="343"/>
      <c r="F5" s="343"/>
      <c r="G5" s="343"/>
      <c r="H5" s="343"/>
      <c r="I5" s="343"/>
      <c r="J5" s="343"/>
      <c r="K5" s="43" t="s">
        <v>236</v>
      </c>
    </row>
    <row r="6" spans="1:11" ht="31.5" customHeight="1">
      <c r="A6" s="50"/>
      <c r="B6" s="339"/>
      <c r="C6" s="48" t="s">
        <v>104</v>
      </c>
      <c r="D6" s="342"/>
      <c r="E6" s="342"/>
      <c r="F6" s="342"/>
      <c r="G6" s="342"/>
      <c r="H6" s="342"/>
      <c r="I6" s="342"/>
      <c r="J6" s="342"/>
      <c r="K6" s="44"/>
    </row>
    <row r="7" spans="1:11" ht="31.5" customHeight="1">
      <c r="A7" s="50"/>
      <c r="B7" s="339"/>
      <c r="C7" s="48" t="s">
        <v>105</v>
      </c>
      <c r="D7" s="342"/>
      <c r="E7" s="342"/>
      <c r="F7" s="342"/>
      <c r="G7" s="342"/>
      <c r="H7" s="342"/>
      <c r="I7" s="342"/>
      <c r="J7" s="342"/>
      <c r="K7" s="44"/>
    </row>
    <row r="8" spans="1:11" ht="31.5" customHeight="1">
      <c r="A8" s="50"/>
      <c r="B8" s="339"/>
      <c r="C8" s="48" t="s">
        <v>106</v>
      </c>
      <c r="D8" s="342"/>
      <c r="E8" s="342"/>
      <c r="F8" s="342"/>
      <c r="G8" s="342"/>
      <c r="H8" s="342"/>
      <c r="I8" s="342"/>
      <c r="J8" s="342"/>
      <c r="K8" s="47"/>
    </row>
    <row r="9" spans="1:11" ht="31.5" customHeight="1">
      <c r="A9" s="50"/>
      <c r="B9" s="339"/>
      <c r="C9" s="48" t="s">
        <v>107</v>
      </c>
      <c r="D9" s="342"/>
      <c r="E9" s="342"/>
      <c r="F9" s="342"/>
      <c r="G9" s="342"/>
      <c r="H9" s="342"/>
      <c r="I9" s="342"/>
      <c r="J9" s="342"/>
      <c r="K9" s="44"/>
    </row>
    <row r="10" spans="1:11" ht="31.5" customHeight="1">
      <c r="A10" s="50"/>
      <c r="B10" s="339"/>
      <c r="C10" s="48" t="s">
        <v>108</v>
      </c>
      <c r="D10" s="334"/>
      <c r="E10" s="335"/>
      <c r="F10" s="335"/>
      <c r="G10" s="335"/>
      <c r="H10" s="335"/>
      <c r="I10" s="335"/>
      <c r="J10" s="336"/>
      <c r="K10" s="44"/>
    </row>
    <row r="11" spans="1:11" ht="31.5" customHeight="1">
      <c r="A11" s="50"/>
      <c r="B11" s="339"/>
      <c r="C11" s="48" t="s">
        <v>109</v>
      </c>
      <c r="D11" s="334"/>
      <c r="E11" s="335"/>
      <c r="F11" s="335"/>
      <c r="G11" s="335"/>
      <c r="H11" s="335"/>
      <c r="I11" s="335"/>
      <c r="J11" s="336"/>
      <c r="K11" s="44"/>
    </row>
    <row r="12" spans="1:11" ht="31.5" customHeight="1">
      <c r="A12" s="50"/>
      <c r="B12" s="339"/>
      <c r="C12" s="48" t="s">
        <v>234</v>
      </c>
      <c r="D12" s="334"/>
      <c r="E12" s="335"/>
      <c r="F12" s="335"/>
      <c r="G12" s="335"/>
      <c r="H12" s="335"/>
      <c r="I12" s="335"/>
      <c r="J12" s="336"/>
      <c r="K12" s="44" t="s">
        <v>233</v>
      </c>
    </row>
    <row r="13" spans="1:11" ht="31.5" customHeight="1">
      <c r="A13" s="50"/>
      <c r="B13" s="339"/>
      <c r="C13" s="250"/>
      <c r="D13" s="337"/>
      <c r="E13" s="337"/>
      <c r="F13" s="337"/>
      <c r="G13" s="337"/>
      <c r="H13" s="337"/>
      <c r="I13" s="337"/>
      <c r="J13" s="337"/>
      <c r="K13" s="251"/>
    </row>
    <row r="14" spans="1:11" ht="31.5" customHeight="1">
      <c r="A14" s="50"/>
      <c r="B14" s="339"/>
      <c r="C14" s="6"/>
      <c r="D14" s="6"/>
      <c r="E14" s="6"/>
      <c r="F14" s="6"/>
      <c r="G14" s="6"/>
      <c r="H14" s="6"/>
      <c r="I14" s="6"/>
      <c r="J14" s="6"/>
      <c r="K14" s="39"/>
    </row>
    <row r="15" spans="1:11" ht="31.5" customHeight="1">
      <c r="A15" s="50"/>
      <c r="B15" s="340"/>
      <c r="C15" s="9"/>
      <c r="D15" s="9"/>
      <c r="E15" s="9"/>
      <c r="F15" s="9"/>
      <c r="G15" s="9"/>
      <c r="H15" s="9"/>
      <c r="I15" s="9"/>
      <c r="J15" s="9"/>
      <c r="K15" s="42"/>
    </row>
    <row r="16" spans="1:11" ht="129.75" customHeight="1">
      <c r="A16" s="50"/>
      <c r="B16" s="253" t="s">
        <v>240</v>
      </c>
      <c r="C16" s="254"/>
      <c r="D16" s="255"/>
      <c r="E16" s="255"/>
      <c r="F16" s="255"/>
      <c r="G16" s="255"/>
      <c r="H16" s="255"/>
      <c r="I16" s="255"/>
      <c r="J16" s="255"/>
      <c r="K16" s="256"/>
    </row>
    <row r="17" ht="14.25">
      <c r="B17" s="54" t="s">
        <v>119</v>
      </c>
    </row>
  </sheetData>
  <sheetProtection/>
  <mergeCells count="11">
    <mergeCell ref="D8:J8"/>
    <mergeCell ref="D11:J11"/>
    <mergeCell ref="D12:J12"/>
    <mergeCell ref="D13:J13"/>
    <mergeCell ref="B5:B15"/>
    <mergeCell ref="B4:K4"/>
    <mergeCell ref="D9:J9"/>
    <mergeCell ref="D5:J5"/>
    <mergeCell ref="D10:J10"/>
    <mergeCell ref="D6:J6"/>
    <mergeCell ref="D7:J7"/>
  </mergeCells>
  <printOptions/>
  <pageMargins left="0.7874015748031497" right="0.5905511811023623" top="0.1968503937007874" bottom="0.1968503937007874" header="0.1968503937007874" footer="0.5118110236220472"/>
  <pageSetup horizontalDpi="600" verticalDpi="600" orientation="portrait" paperSize="9" scale="9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K73"/>
  <sheetViews>
    <sheetView showGridLines="0" view="pageBreakPreview" zoomScale="85" zoomScaleNormal="75" zoomScaleSheetLayoutView="85" zoomScalePageLayoutView="0" workbookViewId="0" topLeftCell="A1">
      <selection activeCell="K16" sqref="K16"/>
    </sheetView>
  </sheetViews>
  <sheetFormatPr defaultColWidth="9.00390625" defaultRowHeight="13.5"/>
  <cols>
    <col min="1" max="1" width="19.625" style="224" customWidth="1"/>
    <col min="2" max="2" width="2.25390625" style="224" customWidth="1"/>
    <col min="3" max="3" width="11.125" style="224" customWidth="1"/>
    <col min="4" max="4" width="17.375" style="224" customWidth="1"/>
    <col min="5" max="5" width="15.125" style="224" customWidth="1"/>
    <col min="6" max="6" width="8.75390625" style="224" customWidth="1"/>
    <col min="7" max="7" width="23.50390625" style="224" customWidth="1"/>
    <col min="8" max="8" width="9.625" style="225" customWidth="1"/>
    <col min="9" max="9" width="10.75390625" style="224" customWidth="1"/>
    <col min="10" max="10" width="10.125" style="226" customWidth="1"/>
    <col min="11" max="16384" width="9.00390625" style="142" customWidth="1"/>
  </cols>
  <sheetData>
    <row r="1" spans="1:10" s="104" customFormat="1" ht="13.5">
      <c r="A1" s="136"/>
      <c r="B1" s="136"/>
      <c r="C1" s="136"/>
      <c r="D1" s="135"/>
      <c r="E1" s="135"/>
      <c r="F1" s="135"/>
      <c r="G1" s="135"/>
      <c r="H1" s="135"/>
      <c r="I1" s="136"/>
      <c r="J1" s="135"/>
    </row>
    <row r="2" spans="1:11" s="138" customFormat="1" ht="37.5" customHeight="1">
      <c r="A2" s="134" t="s">
        <v>161</v>
      </c>
      <c r="B2" s="228"/>
      <c r="C2" s="228"/>
      <c r="D2" s="228"/>
      <c r="E2" s="228"/>
      <c r="F2" s="228"/>
      <c r="G2" s="228"/>
      <c r="H2" s="228"/>
      <c r="I2" s="139" t="s">
        <v>138</v>
      </c>
      <c r="J2" s="228"/>
      <c r="K2" s="137"/>
    </row>
    <row r="3" spans="1:10" ht="24" customHeight="1">
      <c r="A3" s="140" t="s">
        <v>132</v>
      </c>
      <c r="B3" s="141"/>
      <c r="C3" s="344" t="s">
        <v>139</v>
      </c>
      <c r="D3" s="344"/>
      <c r="E3" s="344"/>
      <c r="F3" s="344"/>
      <c r="G3" s="345"/>
      <c r="H3" s="346"/>
      <c r="I3" s="140" t="s">
        <v>191</v>
      </c>
      <c r="J3" s="229" t="s">
        <v>49</v>
      </c>
    </row>
    <row r="4" spans="1:10" s="149" customFormat="1" ht="9.75" customHeight="1">
      <c r="A4" s="143"/>
      <c r="B4" s="145"/>
      <c r="C4" s="144"/>
      <c r="D4" s="144"/>
      <c r="E4" s="144"/>
      <c r="F4" s="144"/>
      <c r="G4" s="146"/>
      <c r="H4" s="147"/>
      <c r="I4" s="143"/>
      <c r="J4" s="148"/>
    </row>
    <row r="5" spans="1:10" s="149" customFormat="1" ht="20.25" customHeight="1">
      <c r="A5" s="150" t="s">
        <v>127</v>
      </c>
      <c r="B5" s="152"/>
      <c r="C5" s="153"/>
      <c r="D5" s="153"/>
      <c r="E5" s="153"/>
      <c r="F5" s="153"/>
      <c r="G5" s="154" t="s">
        <v>142</v>
      </c>
      <c r="H5" s="155">
        <f>SUM(H6:H9)</f>
        <v>0</v>
      </c>
      <c r="I5" s="179">
        <f>H5</f>
        <v>0</v>
      </c>
      <c r="J5" s="156"/>
    </row>
    <row r="6" spans="1:10" s="149" customFormat="1" ht="20.25" customHeight="1">
      <c r="A6" s="150"/>
      <c r="B6" s="152" t="s">
        <v>167</v>
      </c>
      <c r="C6" s="153"/>
      <c r="D6" s="153"/>
      <c r="E6" s="153"/>
      <c r="F6" s="153"/>
      <c r="G6" s="153"/>
      <c r="H6" s="157">
        <v>0</v>
      </c>
      <c r="I6" s="179"/>
      <c r="J6" s="156"/>
    </row>
    <row r="7" spans="1:10" s="149" customFormat="1" ht="20.25" customHeight="1">
      <c r="A7" s="150"/>
      <c r="B7" s="152" t="s">
        <v>168</v>
      </c>
      <c r="C7" s="153"/>
      <c r="D7" s="153"/>
      <c r="E7" s="153"/>
      <c r="F7" s="153"/>
      <c r="G7" s="153"/>
      <c r="H7" s="157">
        <v>0</v>
      </c>
      <c r="I7" s="179"/>
      <c r="J7" s="156"/>
    </row>
    <row r="8" spans="1:10" s="149" customFormat="1" ht="20.25" customHeight="1">
      <c r="A8" s="150"/>
      <c r="B8" s="152" t="s">
        <v>168</v>
      </c>
      <c r="C8" s="153"/>
      <c r="D8" s="153"/>
      <c r="E8" s="153"/>
      <c r="F8" s="153"/>
      <c r="G8" s="153"/>
      <c r="H8" s="157">
        <v>0</v>
      </c>
      <c r="I8" s="179"/>
      <c r="J8" s="156"/>
    </row>
    <row r="9" spans="1:10" s="149" customFormat="1" ht="20.25" customHeight="1">
      <c r="A9" s="150"/>
      <c r="B9" s="152" t="s">
        <v>168</v>
      </c>
      <c r="C9" s="153"/>
      <c r="D9" s="153"/>
      <c r="E9" s="158"/>
      <c r="F9" s="159"/>
      <c r="G9" s="160"/>
      <c r="H9" s="157">
        <v>0</v>
      </c>
      <c r="I9" s="179"/>
      <c r="J9" s="156"/>
    </row>
    <row r="10" spans="1:10" s="149" customFormat="1" ht="13.5">
      <c r="A10" s="161"/>
      <c r="B10" s="163"/>
      <c r="C10" s="164"/>
      <c r="D10" s="164"/>
      <c r="E10" s="165"/>
      <c r="F10" s="166"/>
      <c r="G10" s="167"/>
      <c r="H10" s="168"/>
      <c r="I10" s="162"/>
      <c r="J10" s="169"/>
    </row>
    <row r="11" spans="1:10" s="149" customFormat="1" ht="20.25" customHeight="1">
      <c r="A11" s="150" t="s">
        <v>128</v>
      </c>
      <c r="B11" s="152"/>
      <c r="C11" s="153"/>
      <c r="D11" s="153"/>
      <c r="E11" s="153"/>
      <c r="F11" s="153"/>
      <c r="G11" s="153"/>
      <c r="H11" s="157"/>
      <c r="I11" s="172">
        <f>SUM(I13:I57)</f>
        <v>0</v>
      </c>
      <c r="J11" s="156"/>
    </row>
    <row r="12" spans="1:10" s="149" customFormat="1" ht="13.5">
      <c r="A12" s="150"/>
      <c r="B12" s="170"/>
      <c r="C12" s="151"/>
      <c r="D12" s="151"/>
      <c r="E12" s="151"/>
      <c r="F12" s="151"/>
      <c r="G12" s="151"/>
      <c r="H12" s="155"/>
      <c r="I12" s="175"/>
      <c r="J12" s="156"/>
    </row>
    <row r="13" spans="1:10" s="149" customFormat="1" ht="20.25" customHeight="1">
      <c r="A13" s="171" t="s">
        <v>129</v>
      </c>
      <c r="B13" s="173"/>
      <c r="C13" s="174"/>
      <c r="D13" s="151"/>
      <c r="E13" s="151"/>
      <c r="F13" s="151"/>
      <c r="G13" s="154" t="s">
        <v>142</v>
      </c>
      <c r="H13" s="155">
        <f>SUM(H14:H15)</f>
        <v>0</v>
      </c>
      <c r="I13" s="172">
        <f>H13</f>
        <v>0</v>
      </c>
      <c r="J13" s="156" t="s">
        <v>162</v>
      </c>
    </row>
    <row r="14" spans="1:10" s="149" customFormat="1" ht="20.25" customHeight="1">
      <c r="A14" s="171"/>
      <c r="B14" s="347" t="s">
        <v>140</v>
      </c>
      <c r="C14" s="348"/>
      <c r="D14" s="348"/>
      <c r="E14" s="348"/>
      <c r="F14" s="348"/>
      <c r="G14" s="348"/>
      <c r="H14" s="155">
        <f>'8-1 旅費'!K8</f>
        <v>0</v>
      </c>
      <c r="I14" s="175"/>
      <c r="J14" s="156"/>
    </row>
    <row r="15" spans="1:10" ht="15" customHeight="1">
      <c r="A15" s="171"/>
      <c r="B15" s="347" t="s">
        <v>143</v>
      </c>
      <c r="C15" s="348"/>
      <c r="D15" s="348"/>
      <c r="E15" s="348"/>
      <c r="F15" s="348"/>
      <c r="G15" s="348"/>
      <c r="H15" s="155">
        <f>'8-1 旅費'!K14</f>
        <v>0</v>
      </c>
      <c r="I15" s="175"/>
      <c r="J15" s="156"/>
    </row>
    <row r="16" spans="1:10" ht="13.5">
      <c r="A16" s="171"/>
      <c r="B16" s="234"/>
      <c r="C16" s="235"/>
      <c r="D16" s="235"/>
      <c r="E16" s="235"/>
      <c r="F16" s="235"/>
      <c r="G16" s="235"/>
      <c r="H16" s="155"/>
      <c r="I16" s="175"/>
      <c r="J16" s="156"/>
    </row>
    <row r="17" spans="1:10" s="182" customFormat="1" ht="20.25" customHeight="1">
      <c r="A17" s="178" t="s">
        <v>141</v>
      </c>
      <c r="B17" s="170"/>
      <c r="C17" s="180"/>
      <c r="D17" s="174"/>
      <c r="E17" s="177"/>
      <c r="F17" s="160"/>
      <c r="G17" s="154" t="s">
        <v>142</v>
      </c>
      <c r="H17" s="155">
        <f>SUM(H18:H18)</f>
        <v>0</v>
      </c>
      <c r="I17" s="179">
        <f>H17</f>
        <v>0</v>
      </c>
      <c r="J17" s="181"/>
    </row>
    <row r="18" spans="1:10" s="182" customFormat="1" ht="20.25" customHeight="1">
      <c r="A18" s="178"/>
      <c r="B18" s="183" t="s">
        <v>143</v>
      </c>
      <c r="C18" s="180"/>
      <c r="D18" s="174"/>
      <c r="E18" s="177"/>
      <c r="F18" s="160"/>
      <c r="G18" s="184"/>
      <c r="H18" s="155">
        <f>H19</f>
        <v>0</v>
      </c>
      <c r="I18" s="179"/>
      <c r="J18" s="185"/>
    </row>
    <row r="19" spans="1:10" ht="20.25" customHeight="1">
      <c r="A19" s="171"/>
      <c r="B19" s="152" t="s">
        <v>212</v>
      </c>
      <c r="C19" s="186"/>
      <c r="D19" s="187"/>
      <c r="E19" s="188"/>
      <c r="F19" s="174" t="s">
        <v>144</v>
      </c>
      <c r="G19" s="196"/>
      <c r="H19" s="193">
        <f>E19*G19</f>
        <v>0</v>
      </c>
      <c r="I19" s="175"/>
      <c r="J19" s="156"/>
    </row>
    <row r="20" spans="1:10" ht="13.5">
      <c r="A20" s="171"/>
      <c r="B20" s="152"/>
      <c r="C20" s="186"/>
      <c r="D20" s="187"/>
      <c r="E20" s="188"/>
      <c r="F20" s="174"/>
      <c r="G20" s="196"/>
      <c r="H20" s="193"/>
      <c r="I20" s="175"/>
      <c r="J20" s="156"/>
    </row>
    <row r="21" spans="1:10" s="149" customFormat="1" ht="20.25" customHeight="1">
      <c r="A21" s="178" t="s">
        <v>131</v>
      </c>
      <c r="B21" s="191"/>
      <c r="C21" s="174"/>
      <c r="D21" s="174"/>
      <c r="E21" s="174"/>
      <c r="F21" s="174"/>
      <c r="G21" s="192" t="s">
        <v>142</v>
      </c>
      <c r="H21" s="193">
        <f>SUM(H22:H22)</f>
        <v>0</v>
      </c>
      <c r="I21" s="179">
        <f>H21</f>
        <v>0</v>
      </c>
      <c r="J21" s="156" t="s">
        <v>164</v>
      </c>
    </row>
    <row r="22" spans="1:10" s="149" customFormat="1" ht="20.25" customHeight="1">
      <c r="A22" s="171"/>
      <c r="B22" s="183" t="s">
        <v>143</v>
      </c>
      <c r="C22" s="174"/>
      <c r="D22" s="174"/>
      <c r="E22" s="177"/>
      <c r="F22" s="174"/>
      <c r="G22" s="194"/>
      <c r="H22" s="193">
        <f>H23</f>
        <v>0</v>
      </c>
      <c r="I22" s="179"/>
      <c r="J22" s="156"/>
    </row>
    <row r="23" spans="1:10" ht="13.5">
      <c r="A23" s="171"/>
      <c r="B23" s="152" t="s">
        <v>211</v>
      </c>
      <c r="C23" s="186"/>
      <c r="D23" s="187"/>
      <c r="E23" s="188"/>
      <c r="F23" s="189"/>
      <c r="G23" s="190"/>
      <c r="H23" s="157">
        <v>0</v>
      </c>
      <c r="I23" s="175"/>
      <c r="J23" s="156"/>
    </row>
    <row r="24" spans="1:10" ht="13.5">
      <c r="A24" s="171"/>
      <c r="B24" s="152"/>
      <c r="C24" s="186"/>
      <c r="D24" s="187"/>
      <c r="E24" s="188"/>
      <c r="F24" s="189"/>
      <c r="G24" s="190"/>
      <c r="H24" s="157"/>
      <c r="I24" s="175"/>
      <c r="J24" s="156"/>
    </row>
    <row r="25" spans="1:10" s="182" customFormat="1" ht="17.25" customHeight="1">
      <c r="A25" s="178" t="s">
        <v>192</v>
      </c>
      <c r="B25" s="173"/>
      <c r="C25" s="176"/>
      <c r="D25" s="151"/>
      <c r="E25" s="177"/>
      <c r="F25" s="160"/>
      <c r="G25" s="192" t="s">
        <v>142</v>
      </c>
      <c r="H25" s="193">
        <f>SUM(H26)</f>
        <v>0</v>
      </c>
      <c r="I25" s="179">
        <f>H25</f>
        <v>0</v>
      </c>
      <c r="J25" s="156" t="s">
        <v>164</v>
      </c>
    </row>
    <row r="26" spans="1:10" s="182" customFormat="1" ht="17.25" customHeight="1">
      <c r="A26" s="178"/>
      <c r="B26" s="173" t="s">
        <v>172</v>
      </c>
      <c r="C26" s="176"/>
      <c r="D26" s="151"/>
      <c r="E26" s="177"/>
      <c r="F26" s="174"/>
      <c r="G26" s="198"/>
      <c r="H26" s="193">
        <f>H27</f>
        <v>0</v>
      </c>
      <c r="I26" s="179"/>
      <c r="J26" s="181"/>
    </row>
    <row r="27" spans="1:10" ht="13.5">
      <c r="A27" s="171"/>
      <c r="B27" s="152" t="s">
        <v>213</v>
      </c>
      <c r="C27" s="186"/>
      <c r="D27" s="187"/>
      <c r="E27" s="188"/>
      <c r="F27" s="189"/>
      <c r="G27" s="190"/>
      <c r="H27" s="157">
        <v>0</v>
      </c>
      <c r="I27" s="175"/>
      <c r="J27" s="156"/>
    </row>
    <row r="28" spans="1:10" s="182" customFormat="1" ht="13.5">
      <c r="A28" s="178"/>
      <c r="B28" s="173"/>
      <c r="C28" s="176"/>
      <c r="D28" s="151"/>
      <c r="E28" s="177"/>
      <c r="F28" s="174"/>
      <c r="G28" s="198"/>
      <c r="H28" s="193"/>
      <c r="I28" s="179"/>
      <c r="J28" s="181"/>
    </row>
    <row r="29" spans="1:10" s="182" customFormat="1" ht="17.25" customHeight="1">
      <c r="A29" s="178" t="s">
        <v>160</v>
      </c>
      <c r="B29" s="173"/>
      <c r="C29" s="176"/>
      <c r="D29" s="151"/>
      <c r="E29" s="177"/>
      <c r="F29" s="160"/>
      <c r="G29" s="192" t="s">
        <v>142</v>
      </c>
      <c r="H29" s="193">
        <f>SUM(H30)</f>
        <v>0</v>
      </c>
      <c r="I29" s="179">
        <f>H29</f>
        <v>0</v>
      </c>
      <c r="J29" s="156" t="s">
        <v>164</v>
      </c>
    </row>
    <row r="30" spans="1:10" s="182" customFormat="1" ht="17.25" customHeight="1">
      <c r="A30" s="178"/>
      <c r="B30" s="173" t="s">
        <v>172</v>
      </c>
      <c r="C30" s="176"/>
      <c r="D30" s="151"/>
      <c r="E30" s="177"/>
      <c r="F30" s="174"/>
      <c r="G30" s="198"/>
      <c r="H30" s="193">
        <f>H31</f>
        <v>0</v>
      </c>
      <c r="I30" s="179"/>
      <c r="J30" s="181"/>
    </row>
    <row r="31" spans="1:10" s="182" customFormat="1" ht="17.25" customHeight="1">
      <c r="A31" s="178"/>
      <c r="B31" s="173" t="s">
        <v>214</v>
      </c>
      <c r="C31" s="176"/>
      <c r="D31" s="151"/>
      <c r="E31" s="177"/>
      <c r="F31" s="174"/>
      <c r="G31" s="198"/>
      <c r="H31" s="193">
        <v>0</v>
      </c>
      <c r="I31" s="179"/>
      <c r="J31" s="181"/>
    </row>
    <row r="32" spans="1:10" s="182" customFormat="1" ht="13.5">
      <c r="A32" s="178"/>
      <c r="B32" s="173"/>
      <c r="C32" s="176"/>
      <c r="D32" s="151"/>
      <c r="E32" s="177"/>
      <c r="F32" s="174"/>
      <c r="G32" s="198"/>
      <c r="H32" s="193"/>
      <c r="I32" s="179"/>
      <c r="J32" s="181"/>
    </row>
    <row r="33" spans="1:10" s="149" customFormat="1" ht="20.25" customHeight="1">
      <c r="A33" s="171" t="s">
        <v>130</v>
      </c>
      <c r="B33" s="183"/>
      <c r="C33" s="174"/>
      <c r="D33" s="174"/>
      <c r="E33" s="174"/>
      <c r="F33" s="174"/>
      <c r="G33" s="192" t="s">
        <v>142</v>
      </c>
      <c r="H33" s="193">
        <f>SUM(H34)</f>
        <v>0</v>
      </c>
      <c r="I33" s="179">
        <f>H33</f>
        <v>0</v>
      </c>
      <c r="J33" s="156" t="s">
        <v>164</v>
      </c>
    </row>
    <row r="34" spans="1:10" s="149" customFormat="1" ht="20.25" customHeight="1">
      <c r="A34" s="171"/>
      <c r="B34" s="183" t="s">
        <v>143</v>
      </c>
      <c r="C34" s="174"/>
      <c r="D34" s="174"/>
      <c r="E34" s="177"/>
      <c r="F34" s="174"/>
      <c r="G34" s="195"/>
      <c r="H34" s="193">
        <f>H35</f>
        <v>0</v>
      </c>
      <c r="I34" s="179"/>
      <c r="J34" s="156"/>
    </row>
    <row r="35" spans="1:10" s="149" customFormat="1" ht="17.25" customHeight="1">
      <c r="A35" s="171"/>
      <c r="B35" s="191" t="s">
        <v>145</v>
      </c>
      <c r="C35" s="174"/>
      <c r="D35" s="174"/>
      <c r="E35" s="177"/>
      <c r="F35" s="174"/>
      <c r="G35" s="196"/>
      <c r="H35" s="193">
        <v>0</v>
      </c>
      <c r="I35" s="179"/>
      <c r="J35" s="156"/>
    </row>
    <row r="36" spans="1:10" s="182" customFormat="1" ht="13.5">
      <c r="A36" s="178"/>
      <c r="B36" s="173"/>
      <c r="C36" s="176"/>
      <c r="D36" s="151"/>
      <c r="E36" s="177"/>
      <c r="F36" s="160"/>
      <c r="G36" s="197"/>
      <c r="H36" s="155"/>
      <c r="I36" s="179"/>
      <c r="J36" s="181"/>
    </row>
    <row r="37" spans="1:10" s="182" customFormat="1" ht="20.25" customHeight="1">
      <c r="A37" s="178" t="s">
        <v>193</v>
      </c>
      <c r="B37" s="183" t="s">
        <v>143</v>
      </c>
      <c r="C37" s="174"/>
      <c r="D37" s="174"/>
      <c r="E37" s="174"/>
      <c r="F37" s="174"/>
      <c r="G37" s="192" t="s">
        <v>142</v>
      </c>
      <c r="H37" s="155">
        <f>SUM(H38:H38)</f>
        <v>0</v>
      </c>
      <c r="I37" s="179">
        <f>H37</f>
        <v>0</v>
      </c>
      <c r="J37" s="156" t="s">
        <v>164</v>
      </c>
    </row>
    <row r="38" spans="1:10" ht="20.25" customHeight="1">
      <c r="A38" s="171"/>
      <c r="B38" s="152" t="s">
        <v>215</v>
      </c>
      <c r="C38" s="186"/>
      <c r="D38" s="187"/>
      <c r="E38" s="188"/>
      <c r="F38" s="174" t="s">
        <v>144</v>
      </c>
      <c r="G38" s="196"/>
      <c r="H38" s="193">
        <f>E38*G38</f>
        <v>0</v>
      </c>
      <c r="I38" s="175"/>
      <c r="J38" s="156"/>
    </row>
    <row r="39" spans="1:10" s="182" customFormat="1" ht="13.5">
      <c r="A39" s="178"/>
      <c r="B39" s="173"/>
      <c r="C39" s="176"/>
      <c r="D39" s="151"/>
      <c r="E39" s="177"/>
      <c r="F39" s="160"/>
      <c r="G39" s="197"/>
      <c r="H39" s="155"/>
      <c r="I39" s="179"/>
      <c r="J39" s="181"/>
    </row>
    <row r="40" spans="1:10" s="149" customFormat="1" ht="20.25" customHeight="1">
      <c r="A40" s="171" t="s">
        <v>194</v>
      </c>
      <c r="B40" s="191"/>
      <c r="C40" s="174"/>
      <c r="D40" s="174"/>
      <c r="E40" s="174"/>
      <c r="F40" s="174"/>
      <c r="G40" s="192" t="s">
        <v>142</v>
      </c>
      <c r="H40" s="193">
        <f>SUM(H41)</f>
        <v>0</v>
      </c>
      <c r="I40" s="179">
        <f>H40</f>
        <v>0</v>
      </c>
      <c r="J40" s="156" t="s">
        <v>164</v>
      </c>
    </row>
    <row r="41" spans="1:10" s="149" customFormat="1" ht="15" customHeight="1">
      <c r="A41" s="171" t="s">
        <v>195</v>
      </c>
      <c r="B41" s="191" t="s">
        <v>209</v>
      </c>
      <c r="C41" s="174"/>
      <c r="D41" s="174"/>
      <c r="E41" s="174"/>
      <c r="F41" s="174"/>
      <c r="G41" s="192"/>
      <c r="H41" s="193">
        <f>SUM(H42:H43)</f>
        <v>0</v>
      </c>
      <c r="I41" s="179"/>
      <c r="J41" s="156"/>
    </row>
    <row r="42" spans="1:10" s="149" customFormat="1" ht="20.25" customHeight="1">
      <c r="A42" s="171"/>
      <c r="B42" s="191" t="s">
        <v>210</v>
      </c>
      <c r="C42" s="174"/>
      <c r="D42" s="174"/>
      <c r="E42" s="177"/>
      <c r="F42" s="174" t="s">
        <v>144</v>
      </c>
      <c r="G42" s="196"/>
      <c r="H42" s="193">
        <f>E42*G42</f>
        <v>0</v>
      </c>
      <c r="I42" s="179"/>
      <c r="J42" s="156"/>
    </row>
    <row r="43" spans="1:10" s="182" customFormat="1" ht="20.25" customHeight="1">
      <c r="A43" s="171"/>
      <c r="B43" s="191" t="s">
        <v>208</v>
      </c>
      <c r="C43" s="174"/>
      <c r="D43" s="174"/>
      <c r="E43" s="177"/>
      <c r="F43" s="174" t="s">
        <v>144</v>
      </c>
      <c r="G43" s="196"/>
      <c r="H43" s="193">
        <f>E43*G43</f>
        <v>0</v>
      </c>
      <c r="I43" s="179"/>
      <c r="J43" s="181"/>
    </row>
    <row r="44" spans="1:10" s="182" customFormat="1" ht="13.5">
      <c r="A44" s="171"/>
      <c r="B44" s="191"/>
      <c r="C44" s="174"/>
      <c r="D44" s="174"/>
      <c r="E44" s="177"/>
      <c r="F44" s="174"/>
      <c r="G44" s="196"/>
      <c r="H44" s="193"/>
      <c r="I44" s="179"/>
      <c r="J44" s="181"/>
    </row>
    <row r="45" spans="1:10" s="182" customFormat="1" ht="18" customHeight="1">
      <c r="A45" s="171" t="s">
        <v>194</v>
      </c>
      <c r="B45" s="173"/>
      <c r="C45" s="176"/>
      <c r="D45" s="151"/>
      <c r="E45" s="177"/>
      <c r="F45" s="160"/>
      <c r="G45" s="192" t="s">
        <v>142</v>
      </c>
      <c r="H45" s="193">
        <f>SUM(H46)</f>
        <v>0</v>
      </c>
      <c r="I45" s="179">
        <f>H45</f>
        <v>0</v>
      </c>
      <c r="J45" s="156" t="s">
        <v>164</v>
      </c>
    </row>
    <row r="46" spans="1:10" s="182" customFormat="1" ht="17.25" customHeight="1">
      <c r="A46" s="178" t="s">
        <v>196</v>
      </c>
      <c r="B46" s="173" t="s">
        <v>172</v>
      </c>
      <c r="C46" s="176"/>
      <c r="D46" s="151"/>
      <c r="E46" s="177"/>
      <c r="F46" s="174"/>
      <c r="G46" s="198"/>
      <c r="H46" s="193">
        <f>H47</f>
        <v>0</v>
      </c>
      <c r="I46" s="179"/>
      <c r="J46" s="181"/>
    </row>
    <row r="47" spans="1:10" s="182" customFormat="1" ht="17.25" customHeight="1">
      <c r="A47" s="178"/>
      <c r="B47" s="173" t="s">
        <v>216</v>
      </c>
      <c r="C47" s="176"/>
      <c r="D47" s="151"/>
      <c r="E47" s="177"/>
      <c r="F47" s="174" t="s">
        <v>144</v>
      </c>
      <c r="G47" s="196"/>
      <c r="H47" s="193">
        <f>E47*G47</f>
        <v>0</v>
      </c>
      <c r="I47" s="179"/>
      <c r="J47" s="181"/>
    </row>
    <row r="48" spans="1:10" s="182" customFormat="1" ht="13.5">
      <c r="A48" s="178"/>
      <c r="B48" s="173"/>
      <c r="C48" s="176"/>
      <c r="D48" s="151"/>
      <c r="E48" s="177"/>
      <c r="F48" s="174"/>
      <c r="G48" s="198"/>
      <c r="H48" s="193"/>
      <c r="I48" s="179"/>
      <c r="J48" s="181"/>
    </row>
    <row r="49" spans="1:10" s="182" customFormat="1" ht="20.25" customHeight="1">
      <c r="A49" s="178" t="s">
        <v>205</v>
      </c>
      <c r="B49" s="191"/>
      <c r="C49" s="174"/>
      <c r="D49" s="174"/>
      <c r="E49" s="174"/>
      <c r="F49" s="174"/>
      <c r="G49" s="192" t="s">
        <v>142</v>
      </c>
      <c r="H49" s="155">
        <f>SUM(H50:H50)</f>
        <v>0</v>
      </c>
      <c r="I49" s="179">
        <f>H49</f>
        <v>0</v>
      </c>
      <c r="J49" s="156" t="s">
        <v>164</v>
      </c>
    </row>
    <row r="50" spans="1:10" ht="16.5" customHeight="1">
      <c r="A50" s="171"/>
      <c r="B50" s="199" t="s">
        <v>165</v>
      </c>
      <c r="C50" s="200"/>
      <c r="D50" s="153"/>
      <c r="E50" s="177"/>
      <c r="F50" s="160"/>
      <c r="G50" s="201"/>
      <c r="H50" s="155">
        <f>SUM(H51:H52)</f>
        <v>0</v>
      </c>
      <c r="I50" s="179"/>
      <c r="J50" s="156"/>
    </row>
    <row r="51" spans="1:10" ht="16.5" customHeight="1">
      <c r="A51" s="171"/>
      <c r="B51" s="191" t="s">
        <v>206</v>
      </c>
      <c r="C51" s="200"/>
      <c r="D51" s="153"/>
      <c r="E51" s="177"/>
      <c r="F51" s="160"/>
      <c r="G51" s="201"/>
      <c r="H51" s="155">
        <v>0</v>
      </c>
      <c r="I51" s="179"/>
      <c r="J51" s="156"/>
    </row>
    <row r="52" spans="1:10" s="182" customFormat="1" ht="17.25" customHeight="1">
      <c r="A52" s="178"/>
      <c r="B52" s="191" t="s">
        <v>207</v>
      </c>
      <c r="C52" s="176"/>
      <c r="D52" s="151"/>
      <c r="E52" s="177"/>
      <c r="F52" s="174"/>
      <c r="G52" s="198"/>
      <c r="H52" s="155">
        <v>0</v>
      </c>
      <c r="I52" s="179"/>
      <c r="J52" s="181"/>
    </row>
    <row r="53" spans="1:10" s="182" customFormat="1" ht="13.5">
      <c r="A53" s="178"/>
      <c r="B53" s="191"/>
      <c r="C53" s="176"/>
      <c r="D53" s="151"/>
      <c r="E53" s="177"/>
      <c r="F53" s="174"/>
      <c r="G53" s="198"/>
      <c r="H53" s="155"/>
      <c r="I53" s="179"/>
      <c r="J53" s="181"/>
    </row>
    <row r="54" spans="1:10" s="182" customFormat="1" ht="20.25" customHeight="1">
      <c r="A54" s="178" t="s">
        <v>197</v>
      </c>
      <c r="B54" s="191"/>
      <c r="C54" s="174"/>
      <c r="D54" s="174"/>
      <c r="E54" s="174"/>
      <c r="F54" s="174"/>
      <c r="G54" s="192" t="s">
        <v>142</v>
      </c>
      <c r="H54" s="155">
        <f>SUM(H55:H55)</f>
        <v>0</v>
      </c>
      <c r="I54" s="179">
        <f>H54</f>
        <v>0</v>
      </c>
      <c r="J54" s="156" t="s">
        <v>164</v>
      </c>
    </row>
    <row r="55" spans="1:10" ht="16.5" customHeight="1">
      <c r="A55" s="171"/>
      <c r="B55" s="199" t="s">
        <v>165</v>
      </c>
      <c r="C55" s="200"/>
      <c r="D55" s="153"/>
      <c r="E55" s="177"/>
      <c r="F55" s="160"/>
      <c r="G55" s="201"/>
      <c r="H55" s="155">
        <f>H56</f>
        <v>0</v>
      </c>
      <c r="I55" s="179"/>
      <c r="J55" s="156"/>
    </row>
    <row r="56" spans="1:10" ht="16.5" customHeight="1">
      <c r="A56" s="171"/>
      <c r="B56" s="191" t="s">
        <v>217</v>
      </c>
      <c r="C56" s="200"/>
      <c r="D56" s="153"/>
      <c r="E56" s="177"/>
      <c r="F56" s="160"/>
      <c r="G56" s="201"/>
      <c r="H56" s="155">
        <v>0</v>
      </c>
      <c r="I56" s="179"/>
      <c r="J56" s="156"/>
    </row>
    <row r="57" spans="1:10" ht="13.5">
      <c r="A57" s="202"/>
      <c r="B57" s="204"/>
      <c r="C57" s="203"/>
      <c r="D57" s="203"/>
      <c r="E57" s="205"/>
      <c r="F57" s="203"/>
      <c r="G57" s="206"/>
      <c r="H57" s="207"/>
      <c r="I57" s="230"/>
      <c r="J57" s="208"/>
    </row>
    <row r="58" spans="1:10" ht="13.5">
      <c r="A58" s="236" t="s">
        <v>166</v>
      </c>
      <c r="B58" s="210"/>
      <c r="C58" s="211" t="s">
        <v>198</v>
      </c>
      <c r="D58" s="211"/>
      <c r="E58" s="237"/>
      <c r="F58" s="211"/>
      <c r="G58" s="238"/>
      <c r="H58" s="147"/>
      <c r="I58" s="231">
        <f>ROUNDDOWN((I5+I11-I45-I49-I54)*0.15,0)</f>
        <v>0</v>
      </c>
      <c r="J58" s="148"/>
    </row>
    <row r="59" spans="1:10" ht="13.5">
      <c r="A59" s="239"/>
      <c r="B59" s="204"/>
      <c r="C59" s="203"/>
      <c r="D59" s="203"/>
      <c r="E59" s="205"/>
      <c r="F59" s="203"/>
      <c r="G59" s="206"/>
      <c r="H59" s="207"/>
      <c r="I59" s="230"/>
      <c r="J59" s="208"/>
    </row>
    <row r="60" spans="1:10" ht="13.5">
      <c r="A60" s="236" t="s">
        <v>218</v>
      </c>
      <c r="B60" s="210"/>
      <c r="C60" s="211" t="s">
        <v>220</v>
      </c>
      <c r="D60" s="211"/>
      <c r="E60" s="237"/>
      <c r="F60" s="211"/>
      <c r="G60" s="238"/>
      <c r="H60" s="147"/>
      <c r="I60" s="231">
        <f>I5+I11+I58</f>
        <v>0</v>
      </c>
      <c r="J60" s="148"/>
    </row>
    <row r="61" spans="1:10" ht="13.5">
      <c r="A61" s="239"/>
      <c r="B61" s="204"/>
      <c r="C61" s="203"/>
      <c r="D61" s="203"/>
      <c r="E61" s="205"/>
      <c r="F61" s="203"/>
      <c r="G61" s="206"/>
      <c r="H61" s="207"/>
      <c r="I61" s="230"/>
      <c r="J61" s="208"/>
    </row>
    <row r="62" spans="1:10" ht="13.5">
      <c r="A62" s="236" t="s">
        <v>221</v>
      </c>
      <c r="B62" s="210"/>
      <c r="C62" s="211" t="s">
        <v>224</v>
      </c>
      <c r="D62" s="211"/>
      <c r="E62" s="237"/>
      <c r="F62" s="211"/>
      <c r="G62" s="238"/>
      <c r="H62" s="147"/>
      <c r="I62" s="231">
        <f>ROUNDDOWN((I60)*0.08,0)</f>
        <v>0</v>
      </c>
      <c r="J62" s="148"/>
    </row>
    <row r="63" spans="1:10" ht="13.5">
      <c r="A63" s="239" t="s">
        <v>222</v>
      </c>
      <c r="B63" s="204"/>
      <c r="C63" s="203"/>
      <c r="D63" s="203"/>
      <c r="E63" s="205"/>
      <c r="F63" s="203"/>
      <c r="G63" s="206"/>
      <c r="H63" s="207"/>
      <c r="I63" s="230"/>
      <c r="J63" s="208"/>
    </row>
    <row r="64" spans="1:10" ht="13.5">
      <c r="A64" s="209" t="s">
        <v>153</v>
      </c>
      <c r="B64" s="152"/>
      <c r="C64" s="211" t="s">
        <v>219</v>
      </c>
      <c r="D64" s="153"/>
      <c r="E64" s="190"/>
      <c r="F64" s="153"/>
      <c r="G64" s="187"/>
      <c r="H64" s="157"/>
      <c r="I64" s="152">
        <f>I60+I62</f>
        <v>0</v>
      </c>
      <c r="J64" s="240"/>
    </row>
    <row r="65" spans="1:10" ht="13.5">
      <c r="A65" s="212"/>
      <c r="B65" s="204"/>
      <c r="C65" s="214"/>
      <c r="D65" s="214"/>
      <c r="E65" s="215"/>
      <c r="F65" s="215"/>
      <c r="G65" s="215"/>
      <c r="H65" s="216"/>
      <c r="I65" s="213"/>
      <c r="J65" s="217"/>
    </row>
    <row r="66" spans="1:10" s="222" customFormat="1" ht="13.5">
      <c r="A66" s="232" t="s">
        <v>199</v>
      </c>
      <c r="B66" s="219"/>
      <c r="C66" s="219"/>
      <c r="D66" s="219"/>
      <c r="E66" s="219"/>
      <c r="F66" s="219"/>
      <c r="G66" s="219"/>
      <c r="H66" s="220"/>
      <c r="I66" s="218"/>
      <c r="J66" s="221"/>
    </row>
    <row r="67" spans="1:10" s="222" customFormat="1" ht="13.5">
      <c r="A67" s="232" t="s">
        <v>223</v>
      </c>
      <c r="B67" s="219"/>
      <c r="C67" s="219"/>
      <c r="D67" s="219"/>
      <c r="E67" s="219"/>
      <c r="F67" s="219"/>
      <c r="G67" s="219"/>
      <c r="H67" s="220"/>
      <c r="I67" s="218"/>
      <c r="J67" s="221"/>
    </row>
    <row r="68" spans="1:10" s="222" customFormat="1" ht="13.5">
      <c r="A68" s="232" t="s">
        <v>204</v>
      </c>
      <c r="B68" s="219"/>
      <c r="C68" s="219"/>
      <c r="D68" s="219"/>
      <c r="E68" s="219"/>
      <c r="F68" s="219"/>
      <c r="G68" s="219"/>
      <c r="H68" s="220"/>
      <c r="I68" s="218"/>
      <c r="J68" s="221"/>
    </row>
    <row r="69" ht="13.5">
      <c r="A69" s="233" t="s">
        <v>226</v>
      </c>
    </row>
    <row r="70" spans="1:9" ht="13.5">
      <c r="A70" s="233" t="s">
        <v>200</v>
      </c>
      <c r="I70" s="223"/>
    </row>
    <row r="71" ht="13.5">
      <c r="A71" s="233" t="s">
        <v>201</v>
      </c>
    </row>
    <row r="72" ht="13.5">
      <c r="A72" s="233" t="s">
        <v>202</v>
      </c>
    </row>
    <row r="73" ht="13.5">
      <c r="A73" s="233" t="s">
        <v>203</v>
      </c>
    </row>
  </sheetData>
  <sheetProtection/>
  <mergeCells count="3">
    <mergeCell ref="C3:H3"/>
    <mergeCell ref="B14:G14"/>
    <mergeCell ref="B15:G15"/>
  </mergeCells>
  <printOptions gridLines="1" horizontalCentered="1"/>
  <pageMargins left="0.7086614173228347" right="0.6692913385826772" top="0.4330708661417323" bottom="0.31496062992125984" header="0.5118110236220472" footer="0.35433070866141736"/>
  <pageSetup fitToHeight="1" fitToWidth="1" horizontalDpi="600" verticalDpi="600" orientation="portrait" paperSize="9" scale="70" r:id="rId2"/>
  <colBreaks count="1" manualBreakCount="1">
    <brk id="6" max="65535" man="1"/>
  </colBreaks>
  <drawing r:id="rId1"/>
</worksheet>
</file>

<file path=xl/worksheets/sheet7.xml><?xml version="1.0" encoding="utf-8"?>
<worksheet xmlns="http://schemas.openxmlformats.org/spreadsheetml/2006/main" xmlns:r="http://schemas.openxmlformats.org/officeDocument/2006/relationships">
  <sheetPr>
    <pageSetUpPr fitToPage="1"/>
  </sheetPr>
  <dimension ref="B1:Z17"/>
  <sheetViews>
    <sheetView view="pageBreakPreview" zoomScale="85" zoomScaleSheetLayoutView="85" zoomScalePageLayoutView="0" workbookViewId="0" topLeftCell="A1">
      <pane ySplit="1" topLeftCell="A2" activePane="bottomLeft" state="frozen"/>
      <selection pane="topLeft" activeCell="K16" sqref="K16"/>
      <selection pane="bottomLeft" activeCell="K16" sqref="K16"/>
    </sheetView>
  </sheetViews>
  <sheetFormatPr defaultColWidth="9.00390625" defaultRowHeight="13.5" outlineLevelCol="1"/>
  <cols>
    <col min="1" max="1" width="3.00390625" style="105" customWidth="1"/>
    <col min="2" max="2" width="9.25390625" style="105" customWidth="1"/>
    <col min="3" max="3" width="10.75390625" style="105" customWidth="1"/>
    <col min="4" max="4" width="9.75390625" style="105" customWidth="1"/>
    <col min="5" max="6" width="9.375" style="105" customWidth="1"/>
    <col min="7" max="7" width="11.75390625" style="105" customWidth="1"/>
    <col min="8" max="8" width="12.00390625" style="105" customWidth="1"/>
    <col min="9" max="9" width="8.50390625" style="105" customWidth="1"/>
    <col min="10" max="10" width="7.25390625" style="105" customWidth="1"/>
    <col min="11" max="11" width="9.875" style="105" customWidth="1"/>
    <col min="12" max="12" width="2.75390625" style="105" customWidth="1"/>
    <col min="13" max="13" width="11.375" style="105" customWidth="1"/>
    <col min="14" max="14" width="12.125" style="105" customWidth="1"/>
    <col min="15" max="15" width="3.375" style="105" customWidth="1"/>
    <col min="16" max="16" width="9.00390625" style="105" customWidth="1"/>
    <col min="17" max="17" width="9.00390625" style="105" customWidth="1" outlineLevel="1"/>
    <col min="18" max="16384" width="9.00390625" style="105" customWidth="1"/>
  </cols>
  <sheetData>
    <row r="1" spans="5:26" ht="18" customHeight="1">
      <c r="E1" s="106"/>
      <c r="F1" s="106"/>
      <c r="G1" s="106"/>
      <c r="H1" s="106"/>
      <c r="I1" s="106"/>
      <c r="K1" s="107" t="s">
        <v>169</v>
      </c>
      <c r="P1" s="106"/>
      <c r="Q1" s="106"/>
      <c r="R1" s="106"/>
      <c r="S1" s="106"/>
      <c r="T1" s="106"/>
      <c r="U1" s="106"/>
      <c r="V1" s="106"/>
      <c r="W1" s="106"/>
      <c r="X1" s="106"/>
      <c r="Y1" s="106"/>
      <c r="Z1" s="106"/>
    </row>
    <row r="2" spans="2:10" ht="9.75" customHeight="1">
      <c r="B2" s="106"/>
      <c r="C2" s="106"/>
      <c r="D2" s="108"/>
      <c r="E2" s="109"/>
      <c r="F2" s="109"/>
      <c r="G2" s="109"/>
      <c r="H2" s="109"/>
      <c r="I2" s="110"/>
      <c r="J2" s="110"/>
    </row>
    <row r="3" spans="2:15" ht="24" customHeight="1">
      <c r="B3" s="105" t="s">
        <v>163</v>
      </c>
      <c r="O3" s="111"/>
    </row>
    <row r="4" ht="8.25" customHeight="1">
      <c r="O4" s="111"/>
    </row>
    <row r="5" spans="2:11" ht="29.25" customHeight="1">
      <c r="B5" s="112" t="s">
        <v>146</v>
      </c>
      <c r="C5" s="350" t="s">
        <v>173</v>
      </c>
      <c r="D5" s="351"/>
      <c r="E5" s="114" t="s">
        <v>147</v>
      </c>
      <c r="F5" s="115" t="s">
        <v>148</v>
      </c>
      <c r="G5" s="116" t="s">
        <v>149</v>
      </c>
      <c r="H5" s="113" t="s">
        <v>150</v>
      </c>
      <c r="I5" s="117" t="s">
        <v>151</v>
      </c>
      <c r="J5" s="117" t="s">
        <v>152</v>
      </c>
      <c r="K5" s="112" t="s">
        <v>153</v>
      </c>
    </row>
    <row r="6" spans="2:11" ht="36.75" customHeight="1">
      <c r="B6" s="112" t="s">
        <v>29</v>
      </c>
      <c r="C6" s="118" t="s">
        <v>154</v>
      </c>
      <c r="D6" s="243" t="s">
        <v>155</v>
      </c>
      <c r="E6" s="242">
        <v>0</v>
      </c>
      <c r="F6" s="249">
        <v>0</v>
      </c>
      <c r="G6" s="242">
        <v>0</v>
      </c>
      <c r="H6" s="120">
        <v>0</v>
      </c>
      <c r="I6" s="121" t="s">
        <v>170</v>
      </c>
      <c r="J6" s="119">
        <v>0</v>
      </c>
      <c r="K6" s="122">
        <f>(E6+F6+G6+H6)*J6</f>
        <v>0</v>
      </c>
    </row>
    <row r="7" spans="2:13" ht="36.75" customHeight="1">
      <c r="B7" s="112" t="s">
        <v>29</v>
      </c>
      <c r="C7" s="123" t="s">
        <v>156</v>
      </c>
      <c r="D7" s="244" t="s">
        <v>157</v>
      </c>
      <c r="E7" s="242">
        <v>0</v>
      </c>
      <c r="F7" s="249">
        <v>0</v>
      </c>
      <c r="G7" s="242">
        <v>0</v>
      </c>
      <c r="H7" s="120">
        <v>0</v>
      </c>
      <c r="I7" s="121" t="s">
        <v>171</v>
      </c>
      <c r="J7" s="119">
        <v>0</v>
      </c>
      <c r="K7" s="122">
        <f>(E7+F7+G7+H7)*J7</f>
        <v>0</v>
      </c>
      <c r="M7" s="124"/>
    </row>
    <row r="8" spans="2:11" s="106" customFormat="1" ht="29.25" customHeight="1">
      <c r="B8" s="125"/>
      <c r="C8" s="126"/>
      <c r="D8" s="126"/>
      <c r="E8" s="127"/>
      <c r="F8" s="128"/>
      <c r="G8" s="127"/>
      <c r="H8" s="129"/>
      <c r="J8" s="119" t="s">
        <v>158</v>
      </c>
      <c r="K8" s="122">
        <f>SUM(K6:K7)</f>
        <v>0</v>
      </c>
    </row>
    <row r="9" spans="2:11" s="106" customFormat="1" ht="22.5" customHeight="1">
      <c r="B9" s="125" t="s">
        <v>159</v>
      </c>
      <c r="C9" s="126"/>
      <c r="D9" s="126"/>
      <c r="E9" s="127"/>
      <c r="F9" s="128"/>
      <c r="G9" s="127"/>
      <c r="H9" s="129"/>
      <c r="I9" s="130"/>
      <c r="J9" s="110"/>
      <c r="K9" s="131"/>
    </row>
    <row r="10" spans="2:11" s="106" customFormat="1" ht="7.5" customHeight="1">
      <c r="B10" s="125"/>
      <c r="C10" s="126"/>
      <c r="D10" s="126"/>
      <c r="E10" s="127"/>
      <c r="F10" s="128"/>
      <c r="G10" s="127"/>
      <c r="H10" s="129"/>
      <c r="I10" s="130"/>
      <c r="J10" s="110"/>
      <c r="K10" s="131"/>
    </row>
    <row r="11" spans="2:11" ht="29.25" customHeight="1">
      <c r="B11" s="112" t="s">
        <v>146</v>
      </c>
      <c r="C11" s="350" t="s">
        <v>174</v>
      </c>
      <c r="D11" s="351"/>
      <c r="E11" s="114" t="s">
        <v>147</v>
      </c>
      <c r="F11" s="115" t="s">
        <v>148</v>
      </c>
      <c r="G11" s="116" t="s">
        <v>149</v>
      </c>
      <c r="H11" s="113" t="s">
        <v>150</v>
      </c>
      <c r="I11" s="117" t="s">
        <v>151</v>
      </c>
      <c r="J11" s="117" t="s">
        <v>152</v>
      </c>
      <c r="K11" s="112" t="s">
        <v>153</v>
      </c>
    </row>
    <row r="12" spans="2:11" ht="36.75" customHeight="1">
      <c r="B12" s="112" t="s">
        <v>29</v>
      </c>
      <c r="C12" s="118" t="s">
        <v>154</v>
      </c>
      <c r="D12" s="243" t="s">
        <v>155</v>
      </c>
      <c r="E12" s="242">
        <v>0</v>
      </c>
      <c r="F12" s="249">
        <v>0</v>
      </c>
      <c r="G12" s="242">
        <v>0</v>
      </c>
      <c r="H12" s="120">
        <v>0</v>
      </c>
      <c r="I12" s="121" t="s">
        <v>170</v>
      </c>
      <c r="J12" s="119">
        <v>0</v>
      </c>
      <c r="K12" s="122">
        <f>(E12+F12+G12+H12)*J12</f>
        <v>0</v>
      </c>
    </row>
    <row r="13" spans="2:13" ht="36.75" customHeight="1">
      <c r="B13" s="112" t="s">
        <v>29</v>
      </c>
      <c r="C13" s="123" t="s">
        <v>156</v>
      </c>
      <c r="D13" s="244" t="s">
        <v>157</v>
      </c>
      <c r="E13" s="242">
        <v>0</v>
      </c>
      <c r="F13" s="249">
        <v>0</v>
      </c>
      <c r="G13" s="242">
        <v>0</v>
      </c>
      <c r="H13" s="120">
        <v>0</v>
      </c>
      <c r="I13" s="121" t="s">
        <v>171</v>
      </c>
      <c r="J13" s="119">
        <v>0</v>
      </c>
      <c r="K13" s="122">
        <f>(E13+F13+G13+H13)*J13</f>
        <v>0</v>
      </c>
      <c r="M13" s="124"/>
    </row>
    <row r="14" spans="5:14" ht="29.25" customHeight="1">
      <c r="E14" s="349"/>
      <c r="F14" s="349"/>
      <c r="G14" s="349"/>
      <c r="H14" s="349"/>
      <c r="I14" s="132"/>
      <c r="J14" s="117" t="s">
        <v>158</v>
      </c>
      <c r="K14" s="133">
        <f>SUM(K12:K13)</f>
        <v>0</v>
      </c>
      <c r="N14" s="110"/>
    </row>
    <row r="15" spans="2:10" ht="21.75" customHeight="1">
      <c r="B15" s="106"/>
      <c r="C15" s="106"/>
      <c r="D15" s="108"/>
      <c r="E15" s="109"/>
      <c r="F15" s="109"/>
      <c r="G15" s="109"/>
      <c r="H15" s="109"/>
      <c r="I15" s="110"/>
      <c r="J15" s="110"/>
    </row>
    <row r="17" spans="2:4" ht="13.5">
      <c r="B17" s="106"/>
      <c r="C17" s="106"/>
      <c r="D17" s="108"/>
    </row>
  </sheetData>
  <sheetProtection/>
  <mergeCells count="3">
    <mergeCell ref="E14:H14"/>
    <mergeCell ref="C11:D11"/>
    <mergeCell ref="C5:D5"/>
  </mergeCells>
  <printOptions/>
  <pageMargins left="0.7874015748031497" right="0.03937007874015748" top="0.6299212598425197" bottom="0.6299212598425197" header="0.5118110236220472" footer="0.5118110236220472"/>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2:M79"/>
  <sheetViews>
    <sheetView view="pageBreakPreview" zoomScale="85" zoomScaleSheetLayoutView="85" workbookViewId="0" topLeftCell="A55">
      <selection activeCell="K16" sqref="K16"/>
    </sheetView>
  </sheetViews>
  <sheetFormatPr defaultColWidth="9.00390625" defaultRowHeight="13.5"/>
  <cols>
    <col min="1" max="1" width="2.875" style="1" customWidth="1"/>
    <col min="2" max="2" width="11.875" style="1" customWidth="1"/>
    <col min="3" max="3" width="10.75390625" style="1" customWidth="1"/>
    <col min="4" max="4" width="5.75390625" style="1" customWidth="1"/>
    <col min="5" max="5" width="8.50390625" style="1" customWidth="1"/>
    <col min="6" max="6" width="11.875" style="1" customWidth="1"/>
    <col min="7" max="7" width="10.125" style="1" customWidth="1"/>
    <col min="8" max="8" width="8.25390625" style="1" customWidth="1"/>
    <col min="9" max="9" width="12.25390625" style="1" customWidth="1"/>
    <col min="10" max="10" width="8.75390625" style="1" customWidth="1"/>
    <col min="11" max="11" width="6.875" style="1" customWidth="1"/>
    <col min="12" max="16384" width="9.00390625" style="1" customWidth="1"/>
  </cols>
  <sheetData>
    <row r="2" spans="1:10" ht="27.75" customHeight="1">
      <c r="A2" s="5"/>
      <c r="B2" s="46"/>
      <c r="C2" s="46"/>
      <c r="D2" s="46"/>
      <c r="E2" s="46"/>
      <c r="F2" s="46"/>
      <c r="G2" s="46"/>
      <c r="H2" s="46"/>
      <c r="I2" s="46"/>
      <c r="J2" s="46"/>
    </row>
    <row r="3" spans="1:10" ht="27.75" customHeight="1">
      <c r="A3" s="5"/>
      <c r="B3" s="46"/>
      <c r="C3" s="46"/>
      <c r="D3" s="46"/>
      <c r="E3" s="46"/>
      <c r="F3" s="46"/>
      <c r="G3" s="46"/>
      <c r="H3" s="46"/>
      <c r="I3" s="46"/>
      <c r="J3" s="46"/>
    </row>
    <row r="4" spans="2:10" s="31" customFormat="1" ht="22.5" customHeight="1">
      <c r="B4" s="390" t="s">
        <v>121</v>
      </c>
      <c r="C4" s="391"/>
      <c r="D4" s="391"/>
      <c r="E4" s="391"/>
      <c r="F4" s="391"/>
      <c r="G4" s="391"/>
      <c r="H4" s="391"/>
      <c r="I4" s="391"/>
      <c r="J4" s="391"/>
    </row>
    <row r="5" spans="2:10" s="31" customFormat="1" ht="33" customHeight="1">
      <c r="B5" s="341" t="s">
        <v>79</v>
      </c>
      <c r="C5" s="341"/>
      <c r="D5" s="341"/>
      <c r="E5" s="341"/>
      <c r="F5" s="341"/>
      <c r="G5" s="341"/>
      <c r="H5" s="341"/>
      <c r="I5" s="341"/>
      <c r="J5" s="341"/>
    </row>
    <row r="6" spans="2:13" ht="27.75" customHeight="1">
      <c r="B6" s="372" t="s">
        <v>86</v>
      </c>
      <c r="C6" s="45"/>
      <c r="D6" s="395" t="s">
        <v>43</v>
      </c>
      <c r="E6" s="395"/>
      <c r="F6" s="245" t="s">
        <v>44</v>
      </c>
      <c r="G6" s="395" t="s">
        <v>69</v>
      </c>
      <c r="H6" s="313"/>
      <c r="I6" s="392" t="s">
        <v>122</v>
      </c>
      <c r="J6" s="393"/>
      <c r="K6" s="35"/>
      <c r="L6" s="35"/>
      <c r="M6" s="35"/>
    </row>
    <row r="7" spans="2:10" ht="54.75" customHeight="1">
      <c r="B7" s="313"/>
      <c r="C7" s="372" t="s">
        <v>87</v>
      </c>
      <c r="D7" s="398"/>
      <c r="E7" s="399"/>
      <c r="F7" s="246"/>
      <c r="G7" s="398"/>
      <c r="H7" s="398"/>
      <c r="I7" s="394"/>
      <c r="J7" s="394"/>
    </row>
    <row r="8" spans="2:10" ht="57.75" customHeight="1">
      <c r="B8" s="313"/>
      <c r="C8" s="372"/>
      <c r="D8" s="394"/>
      <c r="E8" s="313"/>
      <c r="F8" s="241"/>
      <c r="G8" s="400"/>
      <c r="H8" s="400"/>
      <c r="I8" s="394"/>
      <c r="J8" s="313"/>
    </row>
    <row r="9" spans="1:10" ht="171.75" customHeight="1">
      <c r="A9" s="4"/>
      <c r="B9" s="313"/>
      <c r="C9" s="64" t="s">
        <v>25</v>
      </c>
      <c r="D9" s="313"/>
      <c r="E9" s="313"/>
      <c r="F9" s="313"/>
      <c r="G9" s="313"/>
      <c r="H9" s="313"/>
      <c r="I9" s="313"/>
      <c r="J9" s="313"/>
    </row>
    <row r="10" spans="1:10" ht="52.5" customHeight="1">
      <c r="A10" s="4"/>
      <c r="B10" s="396" t="s">
        <v>123</v>
      </c>
      <c r="C10" s="397"/>
      <c r="D10" s="397"/>
      <c r="E10" s="397"/>
      <c r="F10" s="397"/>
      <c r="G10" s="397"/>
      <c r="H10" s="397"/>
      <c r="I10" s="397"/>
      <c r="J10" s="397"/>
    </row>
    <row r="11" spans="1:10" ht="24" customHeight="1">
      <c r="A11" s="4"/>
      <c r="B11" s="83"/>
      <c r="C11" s="84"/>
      <c r="D11" s="84"/>
      <c r="E11" s="84"/>
      <c r="F11" s="84"/>
      <c r="G11" s="84"/>
      <c r="H11" s="84"/>
      <c r="I11" s="84"/>
      <c r="J11" s="84"/>
    </row>
    <row r="12" spans="1:10" ht="19.5" customHeight="1">
      <c r="A12" s="4"/>
      <c r="B12" s="93" t="s">
        <v>85</v>
      </c>
      <c r="C12" s="84"/>
      <c r="D12" s="84"/>
      <c r="E12" s="84"/>
      <c r="F12" s="84"/>
      <c r="G12" s="84"/>
      <c r="H12" s="84"/>
      <c r="I12" s="84"/>
      <c r="J12" s="84"/>
    </row>
    <row r="13" spans="1:10" ht="19.5" customHeight="1">
      <c r="A13" s="4"/>
      <c r="B13" s="94" t="s">
        <v>0</v>
      </c>
      <c r="C13" s="297"/>
      <c r="D13" s="367"/>
      <c r="E13" s="367"/>
      <c r="F13" s="71"/>
      <c r="G13" s="368" t="s">
        <v>88</v>
      </c>
      <c r="H13" s="369"/>
      <c r="I13" s="370"/>
      <c r="J13" s="371"/>
    </row>
    <row r="14" spans="1:10" ht="19.5" customHeight="1">
      <c r="A14" s="4"/>
      <c r="B14" s="372" t="s">
        <v>89</v>
      </c>
      <c r="C14" s="372"/>
      <c r="D14" s="372"/>
      <c r="E14" s="372"/>
      <c r="F14" s="372"/>
      <c r="G14" s="362" t="s">
        <v>90</v>
      </c>
      <c r="H14" s="363"/>
      <c r="I14" s="363"/>
      <c r="J14" s="373"/>
    </row>
    <row r="15" spans="1:10" ht="19.5" customHeight="1">
      <c r="A15" s="4"/>
      <c r="B15" s="372"/>
      <c r="C15" s="372"/>
      <c r="D15" s="372"/>
      <c r="E15" s="372"/>
      <c r="F15" s="372"/>
      <c r="G15" s="374" t="s">
        <v>91</v>
      </c>
      <c r="H15" s="375"/>
      <c r="I15" s="375"/>
      <c r="J15" s="376"/>
    </row>
    <row r="16" spans="1:10" ht="19.5" customHeight="1">
      <c r="A16" s="4"/>
      <c r="B16" s="69" t="s">
        <v>92</v>
      </c>
      <c r="C16" s="372"/>
      <c r="D16" s="372"/>
      <c r="E16" s="372"/>
      <c r="F16" s="372"/>
      <c r="G16" s="372"/>
      <c r="H16" s="372"/>
      <c r="I16" s="372"/>
      <c r="J16" s="372"/>
    </row>
    <row r="17" spans="1:10" ht="19.5" customHeight="1">
      <c r="A17" s="4"/>
      <c r="B17" s="69" t="s">
        <v>93</v>
      </c>
      <c r="C17" s="372"/>
      <c r="D17" s="372"/>
      <c r="E17" s="372"/>
      <c r="F17" s="372"/>
      <c r="G17" s="372"/>
      <c r="H17" s="372"/>
      <c r="I17" s="372"/>
      <c r="J17" s="372"/>
    </row>
    <row r="18" spans="1:10" ht="19.5" customHeight="1">
      <c r="A18" s="4"/>
      <c r="B18" s="379" t="s">
        <v>94</v>
      </c>
      <c r="C18" s="380"/>
      <c r="D18" s="372"/>
      <c r="E18" s="372"/>
      <c r="F18" s="372"/>
      <c r="G18" s="372"/>
      <c r="H18" s="372"/>
      <c r="I18" s="372"/>
      <c r="J18" s="372"/>
    </row>
    <row r="19" spans="1:10" ht="18" customHeight="1">
      <c r="A19" s="4"/>
      <c r="B19" s="381"/>
      <c r="C19" s="382"/>
      <c r="D19" s="372"/>
      <c r="E19" s="372"/>
      <c r="F19" s="372"/>
      <c r="G19" s="372"/>
      <c r="H19" s="372"/>
      <c r="I19" s="372"/>
      <c r="J19" s="372"/>
    </row>
    <row r="20" spans="1:10" ht="18.75" customHeight="1">
      <c r="A20" s="4"/>
      <c r="B20" s="328"/>
      <c r="C20" s="330"/>
      <c r="D20" s="372"/>
      <c r="E20" s="372"/>
      <c r="F20" s="372"/>
      <c r="G20" s="372"/>
      <c r="H20" s="372"/>
      <c r="I20" s="372"/>
      <c r="J20" s="372"/>
    </row>
    <row r="21" spans="1:10" ht="20.25" customHeight="1">
      <c r="A21" s="4"/>
      <c r="B21" s="383" t="s">
        <v>95</v>
      </c>
      <c r="C21" s="384"/>
      <c r="D21" s="372"/>
      <c r="E21" s="372"/>
      <c r="F21" s="372"/>
      <c r="G21" s="372"/>
      <c r="H21" s="372"/>
      <c r="I21" s="372"/>
      <c r="J21" s="372"/>
    </row>
    <row r="22" spans="1:10" ht="18" customHeight="1">
      <c r="A22" s="4"/>
      <c r="B22" s="372" t="s">
        <v>247</v>
      </c>
      <c r="C22" s="372"/>
      <c r="D22" s="372"/>
      <c r="E22" s="372"/>
      <c r="F22" s="372"/>
      <c r="G22" s="372"/>
      <c r="H22" s="372"/>
      <c r="I22" s="372"/>
      <c r="J22" s="372"/>
    </row>
    <row r="23" spans="1:10" ht="18.75" customHeight="1">
      <c r="A23" s="4"/>
      <c r="B23" s="314" t="s">
        <v>96</v>
      </c>
      <c r="C23" s="314"/>
      <c r="D23" s="314" t="s">
        <v>97</v>
      </c>
      <c r="E23" s="314"/>
      <c r="F23" s="314"/>
      <c r="G23" s="314"/>
      <c r="H23" s="314"/>
      <c r="I23" s="314" t="s">
        <v>98</v>
      </c>
      <c r="J23" s="314"/>
    </row>
    <row r="24" spans="1:10" ht="19.5" customHeight="1">
      <c r="A24" s="4"/>
      <c r="B24" s="362"/>
      <c r="C24" s="363"/>
      <c r="D24" s="362"/>
      <c r="E24" s="363"/>
      <c r="F24" s="363"/>
      <c r="G24" s="363"/>
      <c r="H24" s="363"/>
      <c r="I24" s="352" t="s">
        <v>99</v>
      </c>
      <c r="J24" s="353"/>
    </row>
    <row r="25" spans="1:10" ht="18.75" customHeight="1">
      <c r="A25" s="4"/>
      <c r="B25" s="358"/>
      <c r="C25" s="359"/>
      <c r="D25" s="358"/>
      <c r="E25" s="359"/>
      <c r="F25" s="359"/>
      <c r="G25" s="359"/>
      <c r="H25" s="359"/>
      <c r="I25" s="354" t="s">
        <v>99</v>
      </c>
      <c r="J25" s="355"/>
    </row>
    <row r="26" spans="1:10" ht="21.75" customHeight="1">
      <c r="A26" s="4"/>
      <c r="B26" s="358"/>
      <c r="C26" s="359"/>
      <c r="D26" s="358"/>
      <c r="E26" s="359"/>
      <c r="F26" s="359"/>
      <c r="G26" s="359"/>
      <c r="H26" s="359"/>
      <c r="I26" s="354" t="s">
        <v>99</v>
      </c>
      <c r="J26" s="355"/>
    </row>
    <row r="27" spans="1:10" ht="21.75" customHeight="1">
      <c r="A27" s="4"/>
      <c r="B27" s="358"/>
      <c r="C27" s="359"/>
      <c r="D27" s="358"/>
      <c r="E27" s="359"/>
      <c r="F27" s="359"/>
      <c r="G27" s="359"/>
      <c r="H27" s="359"/>
      <c r="I27" s="354" t="s">
        <v>99</v>
      </c>
      <c r="J27" s="355"/>
    </row>
    <row r="28" spans="1:10" ht="20.25" customHeight="1">
      <c r="A28" s="4"/>
      <c r="B28" s="360"/>
      <c r="C28" s="361"/>
      <c r="D28" s="360"/>
      <c r="E28" s="361"/>
      <c r="F28" s="361"/>
      <c r="G28" s="361"/>
      <c r="H28" s="361"/>
      <c r="I28" s="356" t="s">
        <v>99</v>
      </c>
      <c r="J28" s="357"/>
    </row>
    <row r="29" spans="1:10" ht="30.75" customHeight="1">
      <c r="A29" s="4"/>
      <c r="B29" s="296" t="s">
        <v>100</v>
      </c>
      <c r="C29" s="296"/>
      <c r="D29" s="296"/>
      <c r="E29" s="296"/>
      <c r="F29" s="296"/>
      <c r="G29" s="296"/>
      <c r="H29" s="296"/>
      <c r="I29" s="296"/>
      <c r="J29" s="296"/>
    </row>
    <row r="30" spans="1:10" ht="8.25" customHeight="1">
      <c r="A30" s="4"/>
      <c r="B30" s="83"/>
      <c r="C30" s="84"/>
      <c r="D30" s="84"/>
      <c r="E30" s="84"/>
      <c r="F30" s="84"/>
      <c r="G30" s="84"/>
      <c r="H30" s="84"/>
      <c r="I30" s="84"/>
      <c r="J30" s="84"/>
    </row>
    <row r="31" spans="1:10" ht="42" customHeight="1">
      <c r="A31" s="4"/>
      <c r="B31" s="83"/>
      <c r="C31" s="84"/>
      <c r="D31" s="84"/>
      <c r="E31" s="84"/>
      <c r="F31" s="84"/>
      <c r="G31" s="84"/>
      <c r="H31" s="84"/>
      <c r="I31" s="84"/>
      <c r="J31" s="84"/>
    </row>
    <row r="32" spans="2:10" s="31" customFormat="1" ht="22.5" customHeight="1">
      <c r="B32" s="85" t="s">
        <v>101</v>
      </c>
      <c r="C32" s="60"/>
      <c r="D32" s="60"/>
      <c r="E32" s="60"/>
      <c r="F32" s="60"/>
      <c r="G32" s="60"/>
      <c r="H32" s="60"/>
      <c r="I32" s="60"/>
      <c r="J32" s="60"/>
    </row>
    <row r="33" spans="2:13" ht="27.75" customHeight="1">
      <c r="B33" s="358" t="s">
        <v>68</v>
      </c>
      <c r="C33" s="86" t="s">
        <v>47</v>
      </c>
      <c r="D33" s="364" t="s">
        <v>0</v>
      </c>
      <c r="E33" s="365"/>
      <c r="F33" s="365"/>
      <c r="G33" s="366"/>
      <c r="H33" s="364" t="s">
        <v>48</v>
      </c>
      <c r="I33" s="366"/>
      <c r="J33" s="87" t="s">
        <v>49</v>
      </c>
      <c r="K33" s="6"/>
      <c r="L33" s="6"/>
      <c r="M33" s="6"/>
    </row>
    <row r="34" spans="2:13" ht="37.5" customHeight="1">
      <c r="B34" s="358"/>
      <c r="C34" s="45"/>
      <c r="D34" s="257"/>
      <c r="E34" s="258"/>
      <c r="F34" s="258"/>
      <c r="G34" s="259"/>
      <c r="H34" s="257"/>
      <c r="I34" s="259"/>
      <c r="J34" s="45"/>
      <c r="K34" s="35"/>
      <c r="L34" s="35"/>
      <c r="M34" s="35"/>
    </row>
    <row r="35" spans="2:13" ht="37.5" customHeight="1">
      <c r="B35" s="358"/>
      <c r="C35" s="45"/>
      <c r="D35" s="257"/>
      <c r="E35" s="258"/>
      <c r="F35" s="258"/>
      <c r="G35" s="259"/>
      <c r="H35" s="257"/>
      <c r="I35" s="259"/>
      <c r="J35" s="45"/>
      <c r="K35" s="35"/>
      <c r="L35" s="35"/>
      <c r="M35" s="35"/>
    </row>
    <row r="36" spans="2:13" ht="37.5" customHeight="1">
      <c r="B36" s="358"/>
      <c r="C36" s="45"/>
      <c r="D36" s="257"/>
      <c r="E36" s="258"/>
      <c r="F36" s="258"/>
      <c r="G36" s="259"/>
      <c r="H36" s="257"/>
      <c r="I36" s="259"/>
      <c r="J36" s="45"/>
      <c r="K36" s="35"/>
      <c r="L36" s="35"/>
      <c r="M36" s="35"/>
    </row>
    <row r="37" spans="2:13" ht="37.5" customHeight="1">
      <c r="B37" s="358"/>
      <c r="C37" s="45"/>
      <c r="D37" s="257"/>
      <c r="E37" s="258"/>
      <c r="F37" s="258"/>
      <c r="G37" s="259"/>
      <c r="H37" s="257"/>
      <c r="I37" s="259"/>
      <c r="J37" s="45"/>
      <c r="K37" s="35"/>
      <c r="L37" s="35"/>
      <c r="M37" s="35"/>
    </row>
    <row r="38" spans="2:13" ht="37.5" customHeight="1">
      <c r="B38" s="358"/>
      <c r="C38" s="45"/>
      <c r="D38" s="257"/>
      <c r="E38" s="258"/>
      <c r="F38" s="258"/>
      <c r="G38" s="259"/>
      <c r="H38" s="257"/>
      <c r="I38" s="259"/>
      <c r="J38" s="45"/>
      <c r="K38" s="35"/>
      <c r="L38" s="35"/>
      <c r="M38" s="35"/>
    </row>
    <row r="39" spans="2:13" ht="37.5" customHeight="1">
      <c r="B39" s="358"/>
      <c r="C39" s="45"/>
      <c r="D39" s="257"/>
      <c r="E39" s="258"/>
      <c r="F39" s="258"/>
      <c r="G39" s="259"/>
      <c r="H39" s="257"/>
      <c r="I39" s="259"/>
      <c r="J39" s="45"/>
      <c r="K39" s="35"/>
      <c r="L39" s="35"/>
      <c r="M39" s="35"/>
    </row>
    <row r="40" spans="2:13" ht="37.5" customHeight="1">
      <c r="B40" s="358"/>
      <c r="C40" s="45"/>
      <c r="D40" s="257"/>
      <c r="E40" s="258"/>
      <c r="F40" s="258"/>
      <c r="G40" s="259"/>
      <c r="H40" s="257"/>
      <c r="I40" s="259"/>
      <c r="J40" s="45"/>
      <c r="K40" s="35"/>
      <c r="L40" s="35"/>
      <c r="M40" s="35"/>
    </row>
    <row r="41" spans="2:13" ht="37.5" customHeight="1">
      <c r="B41" s="358"/>
      <c r="C41" s="45"/>
      <c r="D41" s="257"/>
      <c r="E41" s="258"/>
      <c r="F41" s="258"/>
      <c r="G41" s="259"/>
      <c r="H41" s="257"/>
      <c r="I41" s="259"/>
      <c r="J41" s="45"/>
      <c r="K41" s="35"/>
      <c r="L41" s="35"/>
      <c r="M41" s="35"/>
    </row>
    <row r="42" spans="2:13" ht="36" customHeight="1">
      <c r="B42" s="358"/>
      <c r="C42" s="79"/>
      <c r="D42" s="257"/>
      <c r="E42" s="258"/>
      <c r="F42" s="258"/>
      <c r="G42" s="57"/>
      <c r="H42" s="388"/>
      <c r="I42" s="389"/>
      <c r="J42" s="79"/>
      <c r="K42" s="35"/>
      <c r="L42" s="35"/>
      <c r="M42" s="35"/>
    </row>
    <row r="43" spans="2:13" ht="36" customHeight="1">
      <c r="B43" s="88"/>
      <c r="C43" s="82"/>
      <c r="D43" s="81"/>
      <c r="E43" s="81"/>
      <c r="F43" s="81"/>
      <c r="G43" s="81"/>
      <c r="H43" s="81"/>
      <c r="I43" s="81"/>
      <c r="J43" s="82"/>
      <c r="K43" s="35"/>
      <c r="L43" s="35"/>
      <c r="M43" s="35"/>
    </row>
    <row r="44" spans="2:10" s="31" customFormat="1" ht="22.5" customHeight="1">
      <c r="B44" s="85" t="s">
        <v>102</v>
      </c>
      <c r="C44" s="60"/>
      <c r="D44" s="60"/>
      <c r="E44" s="60"/>
      <c r="F44" s="60"/>
      <c r="G44" s="60"/>
      <c r="H44" s="60"/>
      <c r="I44" s="60"/>
      <c r="J44" s="60"/>
    </row>
    <row r="45" spans="2:10" s="31" customFormat="1" ht="22.5" customHeight="1">
      <c r="B45" s="89" t="s">
        <v>81</v>
      </c>
      <c r="C45" s="280" t="s">
        <v>82</v>
      </c>
      <c r="D45" s="266"/>
      <c r="E45" s="266"/>
      <c r="F45" s="266"/>
      <c r="G45" s="266"/>
      <c r="H45" s="266"/>
      <c r="I45" s="266"/>
      <c r="J45" s="281"/>
    </row>
    <row r="46" spans="2:13" ht="27.75" customHeight="1">
      <c r="B46" s="314" t="s">
        <v>80</v>
      </c>
      <c r="C46" s="86" t="s">
        <v>47</v>
      </c>
      <c r="D46" s="364" t="s">
        <v>0</v>
      </c>
      <c r="E46" s="365"/>
      <c r="F46" s="365"/>
      <c r="G46" s="366"/>
      <c r="H46" s="364" t="s">
        <v>48</v>
      </c>
      <c r="I46" s="366"/>
      <c r="J46" s="87" t="s">
        <v>49</v>
      </c>
      <c r="K46" s="6"/>
      <c r="L46" s="6"/>
      <c r="M46" s="6"/>
    </row>
    <row r="47" spans="2:13" ht="37.5" customHeight="1">
      <c r="B47" s="377"/>
      <c r="C47" s="45"/>
      <c r="D47" s="257"/>
      <c r="E47" s="258"/>
      <c r="F47" s="258"/>
      <c r="G47" s="259"/>
      <c r="H47" s="257"/>
      <c r="I47" s="259"/>
      <c r="J47" s="45"/>
      <c r="K47" s="35"/>
      <c r="L47" s="35"/>
      <c r="M47" s="35"/>
    </row>
    <row r="48" spans="2:13" ht="37.5" customHeight="1">
      <c r="B48" s="377"/>
      <c r="C48" s="45"/>
      <c r="D48" s="257"/>
      <c r="E48" s="258"/>
      <c r="F48" s="258"/>
      <c r="G48" s="259"/>
      <c r="H48" s="257"/>
      <c r="I48" s="259"/>
      <c r="J48" s="45"/>
      <c r="K48" s="35"/>
      <c r="L48" s="35"/>
      <c r="M48" s="35"/>
    </row>
    <row r="49" spans="2:13" ht="37.5" customHeight="1">
      <c r="B49" s="377"/>
      <c r="C49" s="45"/>
      <c r="D49" s="257"/>
      <c r="E49" s="258"/>
      <c r="F49" s="258"/>
      <c r="G49" s="259"/>
      <c r="H49" s="257"/>
      <c r="I49" s="259"/>
      <c r="J49" s="45"/>
      <c r="K49" s="35"/>
      <c r="L49" s="35"/>
      <c r="M49" s="35"/>
    </row>
    <row r="50" spans="2:13" ht="37.5" customHeight="1">
      <c r="B50" s="377"/>
      <c r="C50" s="45"/>
      <c r="D50" s="257"/>
      <c r="E50" s="258"/>
      <c r="F50" s="258"/>
      <c r="G50" s="259"/>
      <c r="H50" s="257"/>
      <c r="I50" s="259"/>
      <c r="J50" s="45"/>
      <c r="K50" s="35"/>
      <c r="L50" s="35"/>
      <c r="M50" s="35"/>
    </row>
    <row r="51" spans="2:13" ht="37.5" customHeight="1">
      <c r="B51" s="377"/>
      <c r="C51" s="45"/>
      <c r="D51" s="257"/>
      <c r="E51" s="258"/>
      <c r="F51" s="258"/>
      <c r="G51" s="259"/>
      <c r="H51" s="257"/>
      <c r="I51" s="259"/>
      <c r="J51" s="45"/>
      <c r="K51" s="35"/>
      <c r="L51" s="35"/>
      <c r="M51" s="35"/>
    </row>
    <row r="52" spans="2:13" ht="37.5" customHeight="1">
      <c r="B52" s="377"/>
      <c r="C52" s="45"/>
      <c r="D52" s="257"/>
      <c r="E52" s="258"/>
      <c r="F52" s="258"/>
      <c r="G52" s="259"/>
      <c r="H52" s="257"/>
      <c r="I52" s="259"/>
      <c r="J52" s="45"/>
      <c r="K52" s="35"/>
      <c r="L52" s="35"/>
      <c r="M52" s="35"/>
    </row>
    <row r="53" spans="2:13" ht="37.5" customHeight="1">
      <c r="B53" s="377"/>
      <c r="C53" s="45"/>
      <c r="D53" s="257"/>
      <c r="E53" s="258"/>
      <c r="F53" s="258"/>
      <c r="G53" s="259"/>
      <c r="H53" s="257"/>
      <c r="I53" s="259"/>
      <c r="J53" s="45"/>
      <c r="K53" s="35"/>
      <c r="L53" s="35"/>
      <c r="M53" s="35"/>
    </row>
    <row r="54" spans="2:13" ht="37.5" customHeight="1">
      <c r="B54" s="377"/>
      <c r="C54" s="45"/>
      <c r="D54" s="257"/>
      <c r="E54" s="258"/>
      <c r="F54" s="258"/>
      <c r="G54" s="259"/>
      <c r="H54" s="257"/>
      <c r="I54" s="259"/>
      <c r="J54" s="45"/>
      <c r="K54" s="35"/>
      <c r="L54" s="35"/>
      <c r="M54" s="35"/>
    </row>
    <row r="55" spans="2:13" ht="15" customHeight="1">
      <c r="B55" s="88"/>
      <c r="C55" s="82"/>
      <c r="D55" s="81"/>
      <c r="E55" s="81"/>
      <c r="F55" s="81"/>
      <c r="G55" s="81"/>
      <c r="H55" s="81"/>
      <c r="I55" s="81"/>
      <c r="J55" s="82"/>
      <c r="K55" s="35"/>
      <c r="L55" s="35"/>
      <c r="M55" s="35"/>
    </row>
    <row r="56" spans="2:13" ht="86.25" customHeight="1">
      <c r="B56" s="90"/>
      <c r="C56" s="78"/>
      <c r="D56" s="77"/>
      <c r="E56" s="77"/>
      <c r="F56" s="77"/>
      <c r="G56" s="77"/>
      <c r="H56" s="77"/>
      <c r="I56" s="77"/>
      <c r="J56" s="78"/>
      <c r="K56" s="35"/>
      <c r="L56" s="35"/>
      <c r="M56" s="35"/>
    </row>
    <row r="57" spans="2:10" s="31" customFormat="1" ht="22.5" customHeight="1">
      <c r="B57" s="91" t="s">
        <v>81</v>
      </c>
      <c r="C57" s="385" t="s">
        <v>82</v>
      </c>
      <c r="D57" s="386"/>
      <c r="E57" s="386"/>
      <c r="F57" s="386"/>
      <c r="G57" s="386"/>
      <c r="H57" s="386"/>
      <c r="I57" s="386"/>
      <c r="J57" s="387"/>
    </row>
    <row r="58" spans="2:13" ht="27.75" customHeight="1">
      <c r="B58" s="314" t="s">
        <v>83</v>
      </c>
      <c r="C58" s="34" t="s">
        <v>47</v>
      </c>
      <c r="D58" s="257" t="s">
        <v>0</v>
      </c>
      <c r="E58" s="258"/>
      <c r="F58" s="258"/>
      <c r="G58" s="259"/>
      <c r="H58" s="257" t="s">
        <v>48</v>
      </c>
      <c r="I58" s="259"/>
      <c r="J58" s="57" t="s">
        <v>49</v>
      </c>
      <c r="K58" s="6"/>
      <c r="L58" s="6"/>
      <c r="M58" s="6"/>
    </row>
    <row r="59" spans="2:13" ht="37.5" customHeight="1">
      <c r="B59" s="377"/>
      <c r="C59" s="45"/>
      <c r="D59" s="257"/>
      <c r="E59" s="258"/>
      <c r="F59" s="258"/>
      <c r="G59" s="259"/>
      <c r="H59" s="257"/>
      <c r="I59" s="259"/>
      <c r="J59" s="45"/>
      <c r="K59" s="35"/>
      <c r="L59" s="35"/>
      <c r="M59" s="35"/>
    </row>
    <row r="60" spans="2:13" ht="37.5" customHeight="1">
      <c r="B60" s="377"/>
      <c r="C60" s="45"/>
      <c r="D60" s="257"/>
      <c r="E60" s="258"/>
      <c r="F60" s="258"/>
      <c r="G60" s="259"/>
      <c r="H60" s="257"/>
      <c r="I60" s="259"/>
      <c r="J60" s="45"/>
      <c r="K60" s="35"/>
      <c r="L60" s="35"/>
      <c r="M60" s="35"/>
    </row>
    <row r="61" spans="2:13" ht="37.5" customHeight="1">
      <c r="B61" s="377"/>
      <c r="C61" s="45"/>
      <c r="D61" s="257"/>
      <c r="E61" s="258"/>
      <c r="F61" s="258"/>
      <c r="G61" s="259"/>
      <c r="H61" s="257"/>
      <c r="I61" s="259"/>
      <c r="J61" s="45"/>
      <c r="K61" s="35"/>
      <c r="L61" s="35"/>
      <c r="M61" s="35"/>
    </row>
    <row r="62" spans="2:13" ht="37.5" customHeight="1">
      <c r="B62" s="377"/>
      <c r="C62" s="45"/>
      <c r="D62" s="257"/>
      <c r="E62" s="258"/>
      <c r="F62" s="258"/>
      <c r="G62" s="259"/>
      <c r="H62" s="257"/>
      <c r="I62" s="259"/>
      <c r="J62" s="45"/>
      <c r="K62" s="35"/>
      <c r="L62" s="35"/>
      <c r="M62" s="35"/>
    </row>
    <row r="63" spans="2:13" ht="37.5" customHeight="1">
      <c r="B63" s="377"/>
      <c r="C63" s="45"/>
      <c r="D63" s="257"/>
      <c r="E63" s="258"/>
      <c r="F63" s="258"/>
      <c r="G63" s="259"/>
      <c r="H63" s="257"/>
      <c r="I63" s="259"/>
      <c r="J63" s="45"/>
      <c r="K63" s="35"/>
      <c r="L63" s="35"/>
      <c r="M63" s="35"/>
    </row>
    <row r="64" spans="2:13" ht="37.5" customHeight="1">
      <c r="B64" s="377"/>
      <c r="C64" s="45"/>
      <c r="D64" s="257"/>
      <c r="E64" s="258"/>
      <c r="F64" s="258"/>
      <c r="G64" s="259"/>
      <c r="H64" s="257"/>
      <c r="I64" s="259"/>
      <c r="J64" s="45"/>
      <c r="K64" s="35"/>
      <c r="L64" s="35"/>
      <c r="M64" s="35"/>
    </row>
    <row r="65" spans="2:13" ht="37.5" customHeight="1">
      <c r="B65" s="377"/>
      <c r="C65" s="45"/>
      <c r="D65" s="257"/>
      <c r="E65" s="258"/>
      <c r="F65" s="258"/>
      <c r="G65" s="259"/>
      <c r="H65" s="257"/>
      <c r="I65" s="259"/>
      <c r="J65" s="45"/>
      <c r="K65" s="35"/>
      <c r="L65" s="35"/>
      <c r="M65" s="35"/>
    </row>
    <row r="66" spans="2:13" ht="37.5" customHeight="1">
      <c r="B66" s="378"/>
      <c r="C66" s="45"/>
      <c r="D66" s="257"/>
      <c r="E66" s="258"/>
      <c r="F66" s="258"/>
      <c r="G66" s="259"/>
      <c r="H66" s="257"/>
      <c r="I66" s="259"/>
      <c r="J66" s="45"/>
      <c r="K66" s="35"/>
      <c r="L66" s="35"/>
      <c r="M66" s="35"/>
    </row>
    <row r="67" spans="1:10" s="31" customFormat="1" ht="22.5" customHeight="1">
      <c r="A67" s="1"/>
      <c r="B67" s="92"/>
      <c r="C67" s="35"/>
      <c r="D67" s="80"/>
      <c r="E67" s="80"/>
      <c r="F67" s="80"/>
      <c r="G67" s="80"/>
      <c r="H67" s="80"/>
      <c r="I67" s="80"/>
      <c r="J67" s="35"/>
    </row>
    <row r="68" spans="1:10" s="31" customFormat="1" ht="22.5" customHeight="1">
      <c r="A68" s="1"/>
      <c r="B68" s="92"/>
      <c r="C68" s="35"/>
      <c r="D68" s="80"/>
      <c r="E68" s="80"/>
      <c r="F68" s="80"/>
      <c r="G68" s="80"/>
      <c r="H68" s="80"/>
      <c r="I68" s="80"/>
      <c r="J68" s="35"/>
    </row>
    <row r="69" spans="2:10" s="31" customFormat="1" ht="22.5" customHeight="1">
      <c r="B69" s="89" t="s">
        <v>81</v>
      </c>
      <c r="C69" s="280" t="s">
        <v>82</v>
      </c>
      <c r="D69" s="266"/>
      <c r="E69" s="266"/>
      <c r="F69" s="266"/>
      <c r="G69" s="266"/>
      <c r="H69" s="266"/>
      <c r="I69" s="266"/>
      <c r="J69" s="281"/>
    </row>
    <row r="70" spans="2:13" ht="27.75" customHeight="1">
      <c r="B70" s="314" t="s">
        <v>84</v>
      </c>
      <c r="C70" s="34" t="s">
        <v>47</v>
      </c>
      <c r="D70" s="257" t="s">
        <v>0</v>
      </c>
      <c r="E70" s="258"/>
      <c r="F70" s="258"/>
      <c r="G70" s="259"/>
      <c r="H70" s="257" t="s">
        <v>48</v>
      </c>
      <c r="I70" s="259"/>
      <c r="J70" s="57" t="s">
        <v>49</v>
      </c>
      <c r="K70" s="6"/>
      <c r="L70" s="6"/>
      <c r="M70" s="6"/>
    </row>
    <row r="71" spans="2:13" ht="37.5" customHeight="1">
      <c r="B71" s="377"/>
      <c r="C71" s="45"/>
      <c r="D71" s="257"/>
      <c r="E71" s="258"/>
      <c r="F71" s="258"/>
      <c r="G71" s="259"/>
      <c r="H71" s="257"/>
      <c r="I71" s="259"/>
      <c r="J71" s="45"/>
      <c r="K71" s="35"/>
      <c r="L71" s="35"/>
      <c r="M71" s="35"/>
    </row>
    <row r="72" spans="2:13" ht="37.5" customHeight="1">
      <c r="B72" s="377"/>
      <c r="C72" s="45"/>
      <c r="D72" s="257"/>
      <c r="E72" s="258"/>
      <c r="F72" s="258"/>
      <c r="G72" s="259"/>
      <c r="H72" s="257"/>
      <c r="I72" s="259"/>
      <c r="J72" s="45"/>
      <c r="K72" s="35"/>
      <c r="L72" s="35"/>
      <c r="M72" s="35"/>
    </row>
    <row r="73" spans="2:13" ht="37.5" customHeight="1">
      <c r="B73" s="377"/>
      <c r="C73" s="45"/>
      <c r="D73" s="257"/>
      <c r="E73" s="258"/>
      <c r="F73" s="258"/>
      <c r="G73" s="259"/>
      <c r="H73" s="257"/>
      <c r="I73" s="259"/>
      <c r="J73" s="45"/>
      <c r="K73" s="35"/>
      <c r="L73" s="35"/>
      <c r="M73" s="35"/>
    </row>
    <row r="74" spans="2:13" ht="37.5" customHeight="1">
      <c r="B74" s="377"/>
      <c r="C74" s="45"/>
      <c r="D74" s="257"/>
      <c r="E74" s="258"/>
      <c r="F74" s="258"/>
      <c r="G74" s="259"/>
      <c r="H74" s="257"/>
      <c r="I74" s="259"/>
      <c r="J74" s="45"/>
      <c r="K74" s="35"/>
      <c r="L74" s="35"/>
      <c r="M74" s="35"/>
    </row>
    <row r="75" spans="2:13" ht="37.5" customHeight="1">
      <c r="B75" s="377"/>
      <c r="C75" s="45"/>
      <c r="D75" s="257"/>
      <c r="E75" s="258"/>
      <c r="F75" s="258"/>
      <c r="G75" s="259"/>
      <c r="H75" s="257"/>
      <c r="I75" s="259"/>
      <c r="J75" s="45"/>
      <c r="K75" s="35"/>
      <c r="L75" s="35"/>
      <c r="M75" s="35"/>
    </row>
    <row r="76" spans="2:13" ht="37.5" customHeight="1">
      <c r="B76" s="377"/>
      <c r="C76" s="45"/>
      <c r="D76" s="257"/>
      <c r="E76" s="258"/>
      <c r="F76" s="258"/>
      <c r="G76" s="259"/>
      <c r="H76" s="257"/>
      <c r="I76" s="259"/>
      <c r="J76" s="45"/>
      <c r="K76" s="35"/>
      <c r="L76" s="35"/>
      <c r="M76" s="35"/>
    </row>
    <row r="77" spans="2:13" ht="37.5" customHeight="1">
      <c r="B77" s="377"/>
      <c r="C77" s="45"/>
      <c r="D77" s="257"/>
      <c r="E77" s="258"/>
      <c r="F77" s="258"/>
      <c r="G77" s="259"/>
      <c r="H77" s="257"/>
      <c r="I77" s="259"/>
      <c r="J77" s="45"/>
      <c r="K77" s="35"/>
      <c r="L77" s="35"/>
      <c r="M77" s="35"/>
    </row>
    <row r="78" spans="2:13" ht="36" customHeight="1">
      <c r="B78" s="378"/>
      <c r="C78" s="45"/>
      <c r="D78" s="257"/>
      <c r="E78" s="258"/>
      <c r="F78" s="258"/>
      <c r="G78" s="259"/>
      <c r="H78" s="257"/>
      <c r="I78" s="259"/>
      <c r="J78" s="45"/>
      <c r="K78" s="35"/>
      <c r="L78" s="35"/>
      <c r="M78" s="35"/>
    </row>
    <row r="79" spans="1:10" ht="27" customHeight="1">
      <c r="A79" s="31"/>
      <c r="B79" s="36" t="s">
        <v>114</v>
      </c>
      <c r="C79" s="70"/>
      <c r="D79" s="70"/>
      <c r="E79" s="70"/>
      <c r="F79" s="70"/>
      <c r="G79" s="70"/>
      <c r="H79" s="70"/>
      <c r="I79" s="70"/>
      <c r="J79" s="70"/>
    </row>
  </sheetData>
  <sheetProtection/>
  <mergeCells count="129">
    <mergeCell ref="H33:I33"/>
    <mergeCell ref="B24:C24"/>
    <mergeCell ref="B25:C25"/>
    <mergeCell ref="B26:C26"/>
    <mergeCell ref="D23:H23"/>
    <mergeCell ref="I23:J23"/>
    <mergeCell ref="D26:H26"/>
    <mergeCell ref="D27:H27"/>
    <mergeCell ref="D28:H28"/>
    <mergeCell ref="D25:H25"/>
    <mergeCell ref="D8:E8"/>
    <mergeCell ref="C7:C8"/>
    <mergeCell ref="D7:E7"/>
    <mergeCell ref="D6:E6"/>
    <mergeCell ref="G8:H8"/>
    <mergeCell ref="G7:H7"/>
    <mergeCell ref="B6:B9"/>
    <mergeCell ref="H34:I34"/>
    <mergeCell ref="B33:B42"/>
    <mergeCell ref="B23:C23"/>
    <mergeCell ref="D49:G49"/>
    <mergeCell ref="H49:I49"/>
    <mergeCell ref="H40:I40"/>
    <mergeCell ref="H41:I41"/>
    <mergeCell ref="B10:J10"/>
    <mergeCell ref="H38:I38"/>
    <mergeCell ref="H36:I36"/>
    <mergeCell ref="H42:I42"/>
    <mergeCell ref="H37:I37"/>
    <mergeCell ref="H39:I39"/>
    <mergeCell ref="B4:J4"/>
    <mergeCell ref="I6:J6"/>
    <mergeCell ref="I7:J7"/>
    <mergeCell ref="I8:J8"/>
    <mergeCell ref="G6:H6"/>
    <mergeCell ref="D9:J9"/>
    <mergeCell ref="B46:B54"/>
    <mergeCell ref="H48:I48"/>
    <mergeCell ref="H46:I46"/>
    <mergeCell ref="D47:G47"/>
    <mergeCell ref="H47:I47"/>
    <mergeCell ref="D48:G48"/>
    <mergeCell ref="D52:G52"/>
    <mergeCell ref="H52:I52"/>
    <mergeCell ref="D53:G53"/>
    <mergeCell ref="D50:G50"/>
    <mergeCell ref="D46:G46"/>
    <mergeCell ref="H53:I53"/>
    <mergeCell ref="B5:J5"/>
    <mergeCell ref="D54:G54"/>
    <mergeCell ref="H54:I54"/>
    <mergeCell ref="H50:I50"/>
    <mergeCell ref="D51:G51"/>
    <mergeCell ref="H51:I51"/>
    <mergeCell ref="D21:J21"/>
    <mergeCell ref="B22:J22"/>
    <mergeCell ref="C45:J45"/>
    <mergeCell ref="C57:J57"/>
    <mergeCell ref="B58:B66"/>
    <mergeCell ref="D58:G58"/>
    <mergeCell ref="H58:I58"/>
    <mergeCell ref="D59:G59"/>
    <mergeCell ref="H59:I59"/>
    <mergeCell ref="D60:G60"/>
    <mergeCell ref="H60:I60"/>
    <mergeCell ref="D61:G61"/>
    <mergeCell ref="H61:I61"/>
    <mergeCell ref="D62:G62"/>
    <mergeCell ref="H62:I62"/>
    <mergeCell ref="D63:G63"/>
    <mergeCell ref="H63:I63"/>
    <mergeCell ref="D64:G64"/>
    <mergeCell ref="H64:I64"/>
    <mergeCell ref="H72:I72"/>
    <mergeCell ref="D65:G65"/>
    <mergeCell ref="H65:I65"/>
    <mergeCell ref="D66:G66"/>
    <mergeCell ref="H66:I66"/>
    <mergeCell ref="C16:J16"/>
    <mergeCell ref="C17:J17"/>
    <mergeCell ref="B18:C20"/>
    <mergeCell ref="D18:J20"/>
    <mergeCell ref="B21:C21"/>
    <mergeCell ref="H74:I74"/>
    <mergeCell ref="D75:G75"/>
    <mergeCell ref="H75:I75"/>
    <mergeCell ref="C69:J69"/>
    <mergeCell ref="B70:B78"/>
    <mergeCell ref="D70:G70"/>
    <mergeCell ref="H70:I70"/>
    <mergeCell ref="D71:G71"/>
    <mergeCell ref="H71:I71"/>
    <mergeCell ref="D72:G72"/>
    <mergeCell ref="D76:G76"/>
    <mergeCell ref="H76:I76"/>
    <mergeCell ref="D77:G77"/>
    <mergeCell ref="H77:I77"/>
    <mergeCell ref="D41:G41"/>
    <mergeCell ref="B14:B15"/>
    <mergeCell ref="G15:J15"/>
    <mergeCell ref="D73:G73"/>
    <mergeCell ref="H73:I73"/>
    <mergeCell ref="D74:G74"/>
    <mergeCell ref="D78:G78"/>
    <mergeCell ref="H78:I78"/>
    <mergeCell ref="D38:G38"/>
    <mergeCell ref="D39:G39"/>
    <mergeCell ref="D40:G40"/>
    <mergeCell ref="C13:E13"/>
    <mergeCell ref="G13:H13"/>
    <mergeCell ref="I13:J13"/>
    <mergeCell ref="C14:F15"/>
    <mergeCell ref="G14:J14"/>
    <mergeCell ref="D42:F42"/>
    <mergeCell ref="D33:G33"/>
    <mergeCell ref="D34:G34"/>
    <mergeCell ref="D35:G35"/>
    <mergeCell ref="D36:G36"/>
    <mergeCell ref="D37:G37"/>
    <mergeCell ref="H35:I35"/>
    <mergeCell ref="I24:J24"/>
    <mergeCell ref="I25:J25"/>
    <mergeCell ref="I26:J26"/>
    <mergeCell ref="I27:J27"/>
    <mergeCell ref="I28:J28"/>
    <mergeCell ref="B29:J29"/>
    <mergeCell ref="B27:C27"/>
    <mergeCell ref="B28:C28"/>
    <mergeCell ref="D24:H24"/>
  </mergeCells>
  <printOptions/>
  <pageMargins left="0.7874015748031497" right="0.5905511811023623" top="0.46875" bottom="0.1968503937007874" header="0.1968503937007874" footer="0.5118110236220472"/>
  <pageSetup horizontalDpi="600" verticalDpi="600" orientation="portrait" paperSize="9" scale="90" r:id="rId2"/>
  <rowBreaks count="2" manualBreakCount="2">
    <brk id="30" max="10" man="1"/>
    <brk id="55" max="10" man="1"/>
  </rowBreaks>
  <drawing r:id="rId1"/>
</worksheet>
</file>

<file path=xl/worksheets/sheet9.xml><?xml version="1.0" encoding="utf-8"?>
<worksheet xmlns="http://schemas.openxmlformats.org/spreadsheetml/2006/main" xmlns:r="http://schemas.openxmlformats.org/officeDocument/2006/relationships">
  <dimension ref="A2:J24"/>
  <sheetViews>
    <sheetView view="pageLayout" zoomScaleSheetLayoutView="85" workbookViewId="0" topLeftCell="A1">
      <selection activeCell="K16" sqref="K16"/>
    </sheetView>
  </sheetViews>
  <sheetFormatPr defaultColWidth="9.00390625" defaultRowHeight="13.5"/>
  <cols>
    <col min="1" max="1" width="7.00390625" style="0" customWidth="1"/>
    <col min="2" max="2" width="10.375" style="0" customWidth="1"/>
    <col min="8" max="8" width="11.875" style="0" customWidth="1"/>
    <col min="10" max="10" width="5.25390625" style="0" customWidth="1"/>
  </cols>
  <sheetData>
    <row r="2" spans="7:10" ht="14.25">
      <c r="G2" s="247"/>
      <c r="H2" s="247" t="s">
        <v>241</v>
      </c>
      <c r="I2" s="247"/>
      <c r="J2" s="247"/>
    </row>
    <row r="3" spans="2:10" ht="14.25">
      <c r="B3" s="247"/>
      <c r="C3" s="247"/>
      <c r="D3" s="247"/>
      <c r="G3" s="247"/>
      <c r="H3" s="247"/>
      <c r="I3" s="247"/>
      <c r="J3" s="247"/>
    </row>
    <row r="4" spans="2:10" ht="14.25">
      <c r="B4" s="247" t="s">
        <v>242</v>
      </c>
      <c r="C4" s="247"/>
      <c r="D4" s="247"/>
      <c r="G4" s="247"/>
      <c r="H4" s="247"/>
      <c r="I4" s="247"/>
      <c r="J4" s="247"/>
    </row>
    <row r="5" spans="2:10" ht="14.25">
      <c r="B5" s="247" t="s">
        <v>243</v>
      </c>
      <c r="G5" s="247"/>
      <c r="H5" s="247"/>
      <c r="I5" s="247"/>
      <c r="J5" s="247"/>
    </row>
    <row r="6" spans="7:10" ht="14.25">
      <c r="G6" s="247" t="s">
        <v>133</v>
      </c>
      <c r="H6" s="247"/>
      <c r="I6" s="247"/>
      <c r="J6" s="247"/>
    </row>
    <row r="7" spans="7:10" ht="14.25">
      <c r="G7" s="247"/>
      <c r="H7" s="247"/>
      <c r="I7" s="247"/>
      <c r="J7" s="247"/>
    </row>
    <row r="8" spans="7:10" ht="14.25">
      <c r="G8" s="247" t="s">
        <v>134</v>
      </c>
      <c r="H8" s="247"/>
      <c r="I8" s="247"/>
      <c r="J8" s="247"/>
    </row>
    <row r="9" spans="7:10" ht="14.25">
      <c r="G9" s="247"/>
      <c r="H9" s="247"/>
      <c r="I9" s="247"/>
      <c r="J9" s="247"/>
    </row>
    <row r="10" spans="7:10" ht="14.25">
      <c r="G10" s="247" t="s">
        <v>135</v>
      </c>
      <c r="H10" s="247"/>
      <c r="I10" s="247"/>
      <c r="J10" s="247" t="s">
        <v>136</v>
      </c>
    </row>
    <row r="17" spans="1:10" ht="15" customHeight="1">
      <c r="A17" s="401" t="s">
        <v>244</v>
      </c>
      <c r="B17" s="401"/>
      <c r="C17" s="401"/>
      <c r="D17" s="401"/>
      <c r="E17" s="401"/>
      <c r="F17" s="401"/>
      <c r="G17" s="401"/>
      <c r="H17" s="401"/>
      <c r="I17" s="401"/>
      <c r="J17" s="401"/>
    </row>
    <row r="18" spans="1:10" ht="15" customHeight="1">
      <c r="A18" s="401" t="s">
        <v>227</v>
      </c>
      <c r="B18" s="401"/>
      <c r="C18" s="401"/>
      <c r="D18" s="401"/>
      <c r="E18" s="401"/>
      <c r="F18" s="401"/>
      <c r="G18" s="401"/>
      <c r="H18" s="401"/>
      <c r="I18" s="401"/>
      <c r="J18" s="401"/>
    </row>
    <row r="23" spans="2:9" ht="15">
      <c r="B23" s="248" t="s">
        <v>228</v>
      </c>
      <c r="C23" s="248"/>
      <c r="D23" s="248"/>
      <c r="E23" s="248"/>
      <c r="F23" s="248"/>
      <c r="G23" s="248"/>
      <c r="H23" s="248"/>
      <c r="I23" s="248"/>
    </row>
    <row r="24" spans="2:9" ht="15">
      <c r="B24" s="248" t="s">
        <v>137</v>
      </c>
      <c r="C24" s="248"/>
      <c r="D24" s="248"/>
      <c r="E24" s="248"/>
      <c r="F24" s="248"/>
      <c r="G24" s="248"/>
      <c r="H24" s="248"/>
      <c r="I24" s="248"/>
    </row>
  </sheetData>
  <sheetProtection/>
  <mergeCells count="2">
    <mergeCell ref="A17:J17"/>
    <mergeCell ref="A18:J18"/>
  </mergeCells>
  <printOptions horizontalCentered="1"/>
  <pageMargins left="0.7086614173228346" right="0.7086614173228346" top="1.8885416666666666" bottom="0.7480314960629921" header="0.31496062992125984" footer="0.31496062992125984"/>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セブン－イレブンみどりの基金</dc:creator>
  <cp:keywords/>
  <dc:description/>
  <cp:lastModifiedBy>林 徹</cp:lastModifiedBy>
  <cp:lastPrinted>2018-05-01T07:28:14Z</cp:lastPrinted>
  <dcterms:created xsi:type="dcterms:W3CDTF">2005-10-18T06:25:19Z</dcterms:created>
  <dcterms:modified xsi:type="dcterms:W3CDTF">2018-05-25T05:57:22Z</dcterms:modified>
  <cp:category/>
  <cp:version/>
  <cp:contentType/>
  <cp:contentStatus/>
</cp:coreProperties>
</file>