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80" yWindow="345" windowWidth="13875" windowHeight="6855" tabRatio="784" activeTab="0"/>
  </bookViews>
  <sheets>
    <sheet name="1-1活動規模" sheetId="1" r:id="rId1"/>
    <sheet name="1-2建設現場等の概要等" sheetId="2" r:id="rId2"/>
    <sheet name="２．取りまとめ表" sheetId="3" r:id="rId3"/>
    <sheet name="3-①温室効果ガス" sheetId="4" r:id="rId4"/>
    <sheet name="3-②廃棄物" sheetId="5" r:id="rId5"/>
    <sheet name="3-③総排水量等" sheetId="6" r:id="rId6"/>
    <sheet name="3-④化学物質" sheetId="7" r:id="rId7"/>
    <sheet name="3-⑤エネルギー" sheetId="8" r:id="rId8"/>
    <sheet name="3-⑥資源等使用量" sheetId="9" r:id="rId9"/>
    <sheet name="3-⑦総製品生産量等" sheetId="10" r:id="rId10"/>
  </sheets>
  <definedNames>
    <definedName name="OLE_LINK3" localSheetId="6">'3-④化学物質'!$A$11</definedName>
    <definedName name="OLE_LINK4" localSheetId="9">'3-⑦総製品生産量等'!$A$24</definedName>
    <definedName name="OLE_LINK6" localSheetId="5">'3-③総排水量等'!$A$15</definedName>
    <definedName name="_xlnm.Print_Area" localSheetId="0">'1-1活動規模'!$A$1:$G$17</definedName>
    <definedName name="_xlnm.Print_Area" localSheetId="1">'1-2建設現場等の概要等'!$A$1:$H$39</definedName>
    <definedName name="_xlnm.Print_Area" localSheetId="2">'２．取りまとめ表'!$A$1:$H$40</definedName>
    <definedName name="_xlnm.Print_Area" localSheetId="3">'3-①温室効果ガス'!$A$1:$N$44</definedName>
    <definedName name="_xlnm.Print_Area" localSheetId="4">'3-②廃棄物'!$A$1:$I$49</definedName>
    <definedName name="_xlnm.Print_Area" localSheetId="5">'3-③総排水量等'!$A$1:$G$31</definedName>
    <definedName name="_xlnm.Print_Area" localSheetId="6">'3-④化学物質'!$A$1:$F$22</definedName>
    <definedName name="_xlnm.Print_Area" localSheetId="7">'3-⑤エネルギー'!$A$1:$J$37</definedName>
    <definedName name="_xlnm.Print_Area" localSheetId="8">'3-⑥資源等使用量'!$A$1:$J$19</definedName>
    <definedName name="_xlnm.Print_Area" localSheetId="9">'3-⑦総製品生産量等'!$A$1:$G$26</definedName>
  </definedNames>
  <calcPr fullCalcOnLoad="1"/>
</workbook>
</file>

<file path=xl/sharedStrings.xml><?xml version="1.0" encoding="utf-8"?>
<sst xmlns="http://schemas.openxmlformats.org/spreadsheetml/2006/main" count="502" uniqueCount="323">
  <si>
    <t>灯油</t>
  </si>
  <si>
    <t>都市ガス</t>
  </si>
  <si>
    <t>その他</t>
  </si>
  <si>
    <t>エネルギー消費</t>
  </si>
  <si>
    <t>割合</t>
  </si>
  <si>
    <t>廃油</t>
  </si>
  <si>
    <t>廃プラスチック</t>
  </si>
  <si>
    <t>液化天然ガス(LNG)</t>
  </si>
  <si>
    <t>単位</t>
  </si>
  <si>
    <t>軽油</t>
  </si>
  <si>
    <t>ガソリン</t>
  </si>
  <si>
    <t>(MJ/l)</t>
  </si>
  <si>
    <t>消費量
（A)</t>
  </si>
  <si>
    <t>排出係数
（B)</t>
  </si>
  <si>
    <t>単位発熱量
（C)</t>
  </si>
  <si>
    <t>液化石油ガス(LPG)</t>
  </si>
  <si>
    <t>(MJ/kWh)</t>
  </si>
  <si>
    <t>１．事業の規模</t>
  </si>
  <si>
    <t>活動規模</t>
  </si>
  <si>
    <t>単位</t>
  </si>
  <si>
    <t>年</t>
  </si>
  <si>
    <t>売上高</t>
  </si>
  <si>
    <t>百万円</t>
  </si>
  <si>
    <t>従業員</t>
  </si>
  <si>
    <t>人</t>
  </si>
  <si>
    <t>(      )</t>
  </si>
  <si>
    <t>(  　　           )</t>
  </si>
  <si>
    <t>２．環境への負荷の状況（取りまとめ表）</t>
  </si>
  <si>
    <t>MJ</t>
  </si>
  <si>
    <t>化石燃料</t>
  </si>
  <si>
    <t>新エネルギー</t>
  </si>
  <si>
    <t>その他</t>
  </si>
  <si>
    <t>上水</t>
  </si>
  <si>
    <t>工業用水</t>
  </si>
  <si>
    <t>地下水</t>
  </si>
  <si>
    <r>
      <t>kg-CO</t>
    </r>
    <r>
      <rPr>
        <vertAlign val="subscript"/>
        <sz val="10"/>
        <rFont val="ＭＳ Ｐゴシック"/>
        <family val="3"/>
      </rPr>
      <t>2</t>
    </r>
  </si>
  <si>
    <t>公共用水域</t>
  </si>
  <si>
    <t>下水道</t>
  </si>
  <si>
    <t>単位発熱量</t>
  </si>
  <si>
    <t>（B)</t>
  </si>
  <si>
    <t>(A)</t>
  </si>
  <si>
    <t>エネルギー量(MJ)</t>
  </si>
  <si>
    <t>(A×B)</t>
  </si>
  <si>
    <t>割合</t>
  </si>
  <si>
    <t>総エネルギー投入量</t>
  </si>
  <si>
    <t>(MJ/kg)</t>
  </si>
  <si>
    <t>灯油</t>
  </si>
  <si>
    <t>A重油</t>
  </si>
  <si>
    <t>都市ガス</t>
  </si>
  <si>
    <r>
      <t>(MJ/Nm</t>
    </r>
    <r>
      <rPr>
        <vertAlign val="superscript"/>
        <sz val="10"/>
        <rFont val="ＭＳ Ｐゴシック"/>
        <family val="3"/>
      </rPr>
      <t>3</t>
    </r>
    <r>
      <rPr>
        <sz val="10"/>
        <rFont val="ＭＳ Ｐゴシック"/>
        <family val="3"/>
      </rPr>
      <t>)</t>
    </r>
  </si>
  <si>
    <t>液化天然ガス(LNG)</t>
  </si>
  <si>
    <t>液化石油ガス(LPG)</t>
  </si>
  <si>
    <t>ガソリン</t>
  </si>
  <si>
    <t>軽油</t>
  </si>
  <si>
    <t>太陽光</t>
  </si>
  <si>
    <t>太陽熱</t>
  </si>
  <si>
    <t>風力</t>
  </si>
  <si>
    <t>水力</t>
  </si>
  <si>
    <t>燃料電池</t>
  </si>
  <si>
    <t>廃棄物</t>
  </si>
  <si>
    <t>熱供給（蒸気）</t>
  </si>
  <si>
    <t>割合（％）</t>
  </si>
  <si>
    <t>資源の種類</t>
  </si>
  <si>
    <t>循環資源</t>
  </si>
  <si>
    <t xml:space="preserve">海水、河川水 </t>
  </si>
  <si>
    <t>雨水</t>
  </si>
  <si>
    <r>
      <t>Nm</t>
    </r>
    <r>
      <rPr>
        <vertAlign val="superscript"/>
        <sz val="10"/>
        <rFont val="ＭＳ Ｐゴシック"/>
        <family val="3"/>
      </rPr>
      <t>3</t>
    </r>
  </si>
  <si>
    <t>重量</t>
  </si>
  <si>
    <t>重量以外</t>
  </si>
  <si>
    <t>河川</t>
  </si>
  <si>
    <t>湖沼</t>
  </si>
  <si>
    <t>海域</t>
  </si>
  <si>
    <t>各種水路</t>
  </si>
  <si>
    <t>○再利用、処理等を行っていない雨水の排水については、対象外となります。</t>
  </si>
  <si>
    <r>
      <t>排出量
（kg-CO</t>
    </r>
    <r>
      <rPr>
        <vertAlign val="subscript"/>
        <sz val="10"/>
        <rFont val="ＭＳ Ｐゴシック"/>
        <family val="3"/>
      </rPr>
      <t>2</t>
    </r>
    <r>
      <rPr>
        <sz val="10"/>
        <rFont val="ＭＳ Ｐゴシック"/>
        <family val="3"/>
      </rPr>
      <t>）
（A×B）or
（A×B×C)</t>
    </r>
  </si>
  <si>
    <t>○網掛けの項目が「取りまとめ表」にある項目になっています。</t>
  </si>
  <si>
    <t>購入電力</t>
  </si>
  <si>
    <t>(                               )</t>
  </si>
  <si>
    <t>一般廃棄物</t>
  </si>
  <si>
    <t>t</t>
  </si>
  <si>
    <t>産業廃棄物</t>
  </si>
  <si>
    <t>①　温室効果ガス排出量</t>
  </si>
  <si>
    <t>環境への負荷</t>
  </si>
  <si>
    <t>③－１　総排水量</t>
  </si>
  <si>
    <t>③－２　水使用量</t>
  </si>
  <si>
    <t>④　化学物質使用量</t>
  </si>
  <si>
    <t>kg</t>
  </si>
  <si>
    <t>⑤　エネルギー使用量</t>
  </si>
  <si>
    <t>資源使用量</t>
  </si>
  <si>
    <t>循環資源使用量</t>
  </si>
  <si>
    <t>製品生産量等</t>
  </si>
  <si>
    <t>環境負荷低減に資する製品等</t>
  </si>
  <si>
    <t>購入電力（新エネルギーを除く）</t>
  </si>
  <si>
    <t>t</t>
  </si>
  <si>
    <t>二酸化炭素</t>
  </si>
  <si>
    <t>○各指標の値については次頁以降の集計結果を記入してください。</t>
  </si>
  <si>
    <t>３．指標毎の取りまとめ</t>
  </si>
  <si>
    <t>化石燃料　小計</t>
  </si>
  <si>
    <t>化石燃料</t>
  </si>
  <si>
    <t>熱供給（蒸気）</t>
  </si>
  <si>
    <t>①　温室効果ガス排出量（必須項目である二酸化炭素排出量のみ掲載）</t>
  </si>
  <si>
    <t>A重油</t>
  </si>
  <si>
    <t>その他　小計</t>
  </si>
  <si>
    <t>エネルギー消費　計</t>
  </si>
  <si>
    <t>二酸化炭素排出量</t>
  </si>
  <si>
    <t>産廃</t>
  </si>
  <si>
    <t>廃棄物焼却処理　計</t>
  </si>
  <si>
    <t>その他　計</t>
  </si>
  <si>
    <t>○網掛けの項目は「環境への負荷の状況（取りまとめ表）」に記載された項目になっています。</t>
  </si>
  <si>
    <t>○「産廃」については、自らが焼却または製品及び燃料として使用した場合に限ります。</t>
  </si>
  <si>
    <t>（注）購入電力の排出係数については、国が公表する電気事業者毎の排出係数を用いて算定してください。</t>
  </si>
  <si>
    <t>　各々の事業者にあった集計表を作成してください。</t>
  </si>
  <si>
    <t>　　　※温室効果ガス排出量算定・報告マニュアル：</t>
  </si>
  <si>
    <t>　　　　　http://www.env.go.jp/earth/ghg-santeikohyo/manual/index.html</t>
  </si>
  <si>
    <t>②　廃棄物排出量及び廃棄物最終処分量</t>
  </si>
  <si>
    <t>　　　　　　　　　　　　　　　　　　項目　　　　　　　　　　　　　　　　　　　　　　　　　　　　　内訳</t>
  </si>
  <si>
    <t>最終処分量（t）</t>
  </si>
  <si>
    <t>一般廃棄物合計</t>
  </si>
  <si>
    <t>産業廃棄物合計</t>
  </si>
  <si>
    <t>特別管理</t>
  </si>
  <si>
    <t>廃棄物排出量</t>
  </si>
  <si>
    <t>③　総排水量及び水使用量</t>
  </si>
  <si>
    <t>③-1　総排水量</t>
  </si>
  <si>
    <t>公共用水域　計</t>
  </si>
  <si>
    <t>総排水量合計</t>
  </si>
  <si>
    <t>水使用量合計</t>
  </si>
  <si>
    <t>④　化学物質使用量</t>
  </si>
  <si>
    <t>化学物質使用量</t>
  </si>
  <si>
    <t>化学物質の種類</t>
  </si>
  <si>
    <t>実績</t>
  </si>
  <si>
    <t>備考（保管量等）</t>
  </si>
  <si>
    <t>kg</t>
  </si>
  <si>
    <t>⑤　エネルギー使用量（MJ）</t>
  </si>
  <si>
    <t>購入電力（新エネルギー除く）</t>
  </si>
  <si>
    <t>資源使用量　計</t>
  </si>
  <si>
    <t>循環資源使用量　計</t>
  </si>
  <si>
    <t>割合（％）</t>
  </si>
  <si>
    <t>製品等名</t>
  </si>
  <si>
    <t>製品または商品重量合計</t>
  </si>
  <si>
    <t>環境負荷低減に資する製品または商品重量合計</t>
  </si>
  <si>
    <t>環境負荷低減に資する製品または商品</t>
  </si>
  <si>
    <t>○生産量または販売量のいずれかを把握してください。</t>
  </si>
  <si>
    <t>○総製品生産量または総商品販売量のいずれかを把握してください。</t>
  </si>
  <si>
    <t>エネルギー使用量合計</t>
  </si>
  <si>
    <t>別表１　環境への負荷の自己チェックシート</t>
  </si>
  <si>
    <r>
      <t>m</t>
    </r>
    <r>
      <rPr>
        <vertAlign val="superscript"/>
        <sz val="10"/>
        <rFont val="ＭＳ Ｐゴシック"/>
        <family val="3"/>
      </rPr>
      <t>3</t>
    </r>
  </si>
  <si>
    <r>
      <t>kg-CO</t>
    </r>
    <r>
      <rPr>
        <vertAlign val="subscript"/>
        <sz val="10"/>
        <rFont val="ＭＳ Ｐゴシック"/>
        <family val="3"/>
      </rPr>
      <t>2</t>
    </r>
  </si>
  <si>
    <r>
      <t>kg-CO</t>
    </r>
    <r>
      <rPr>
        <vertAlign val="subscript"/>
        <sz val="10"/>
        <rFont val="ＭＳ Ｐゴシック"/>
        <family val="3"/>
      </rPr>
      <t>2</t>
    </r>
  </si>
  <si>
    <t>工事等の件数</t>
  </si>
  <si>
    <t>件</t>
  </si>
  <si>
    <t>事務所床面積</t>
  </si>
  <si>
    <t>倉庫床面積</t>
  </si>
  <si>
    <t>資機材置場面積</t>
  </si>
  <si>
    <t>工場・作業所等床面積</t>
  </si>
  <si>
    <t>１－１．活動規模</t>
  </si>
  <si>
    <t>１－２．建設現場等の概要及び件数</t>
  </si>
  <si>
    <t>工事・業務等の名称</t>
  </si>
  <si>
    <t>規模（金額）</t>
  </si>
  <si>
    <t>内容</t>
  </si>
  <si>
    <t>使用建機等</t>
  </si>
  <si>
    <t>公共・民間</t>
  </si>
  <si>
    <t>件</t>
  </si>
  <si>
    <t>百万円</t>
  </si>
  <si>
    <t>環境配慮事項</t>
  </si>
  <si>
    <t>⑥　資源等使用量</t>
  </si>
  <si>
    <t>○⑦総製品生産量または総商品販売量について、「製品」は、工場・プラント等で製造された品物を意味し、</t>
  </si>
  <si>
    <t>　「商品」は、設備工事等で設置し販売する設備機器等売買の目的物としての品物を意味します。</t>
  </si>
  <si>
    <t>　したがって「商品」には、「製品」や「サービス」等も含まれます。</t>
  </si>
  <si>
    <r>
      <t>環境配慮事項
（CO</t>
    </r>
    <r>
      <rPr>
        <vertAlign val="subscript"/>
        <sz val="11"/>
        <rFont val="ＭＳ Ｐゴシック"/>
        <family val="3"/>
      </rPr>
      <t>2</t>
    </r>
    <r>
      <rPr>
        <sz val="11"/>
        <rFont val="ＭＳ Ｐゴシック"/>
        <family val="3"/>
      </rPr>
      <t>排出予想量）</t>
    </r>
  </si>
  <si>
    <t>建設現場等の購入電力</t>
  </si>
  <si>
    <t>L</t>
  </si>
  <si>
    <t>建設現場等の灯油</t>
  </si>
  <si>
    <t>建設現場等のLPG</t>
  </si>
  <si>
    <t>建設現場等のガソリン</t>
  </si>
  <si>
    <t>建設現場等の軽油</t>
  </si>
  <si>
    <t>(MJ/l)</t>
  </si>
  <si>
    <r>
      <t>○LPGの消費量を気体（m</t>
    </r>
    <r>
      <rPr>
        <vertAlign val="superscript"/>
        <sz val="9"/>
        <rFont val="ＭＳ ゴシック"/>
        <family val="3"/>
      </rPr>
      <t>3</t>
    </r>
    <r>
      <rPr>
        <sz val="9"/>
        <rFont val="ＭＳ ゴシック"/>
        <family val="3"/>
      </rPr>
      <t>）として把握している場合については「１m</t>
    </r>
    <r>
      <rPr>
        <vertAlign val="superscript"/>
        <sz val="9"/>
        <rFont val="ＭＳ ゴシック"/>
        <family val="3"/>
      </rPr>
      <t>3</t>
    </r>
    <r>
      <rPr>
        <sz val="9"/>
        <rFont val="ＭＳ ゴシック"/>
        <family val="3"/>
      </rPr>
      <t>＝2.07kg」として換算してください。</t>
    </r>
  </si>
  <si>
    <t>一般廃棄物（事務所系ごみ等）</t>
  </si>
  <si>
    <t>コピー用紙</t>
  </si>
  <si>
    <t>段ボール</t>
  </si>
  <si>
    <t>その他の紙</t>
  </si>
  <si>
    <t>その他の可燃ごみ</t>
  </si>
  <si>
    <t>廃油</t>
  </si>
  <si>
    <t>廃PCB等</t>
  </si>
  <si>
    <t>廃石綿等</t>
  </si>
  <si>
    <t>コンクリート塊</t>
  </si>
  <si>
    <t>As・Co塊</t>
  </si>
  <si>
    <t>建設発生木材</t>
  </si>
  <si>
    <t>建設汚泥</t>
  </si>
  <si>
    <t>建設混合廃棄物</t>
  </si>
  <si>
    <t>汚泥</t>
  </si>
  <si>
    <t>廃プラスチック</t>
  </si>
  <si>
    <t>金属くず</t>
  </si>
  <si>
    <t>紙くず</t>
  </si>
  <si>
    <t>繊維くず</t>
  </si>
  <si>
    <t>廃油</t>
  </si>
  <si>
    <t>再資源化率（％）</t>
  </si>
  <si>
    <t>項目</t>
  </si>
  <si>
    <t>発生量（t）</t>
  </si>
  <si>
    <t>再使用量（t）</t>
  </si>
  <si>
    <t>ストック量（t）</t>
  </si>
  <si>
    <t>埋立等処理量（t）</t>
  </si>
  <si>
    <t>有効利用率（％）</t>
  </si>
  <si>
    <t>（注）建設副産物の一つで、建設工事から搬出される土砂であり、廃棄物処理法に規定する廃棄物には該当しません。</t>
  </si>
  <si>
    <t>○網掛けの項目は「環境への負荷の状況（取りまとめ表）」に記載された項目になっています。</t>
  </si>
  <si>
    <t>○表側の分類はあくまでも例です。空欄には、その他排出されている廃棄物の種類を記入してください。</t>
  </si>
  <si>
    <t>○建設現場等で循環的に利用している量は対象外となります。</t>
  </si>
  <si>
    <t>③-2　水使用量</t>
  </si>
  <si>
    <t>○使用建機等の欄には、工事現場で使用する主な建設機械（建機）や設備機器等を記入してください。</t>
  </si>
  <si>
    <t>○公共・民間の欄には発注元が、公共であるか民間であるかの別を記入してください。公共の場合には○を付けてください。</t>
  </si>
  <si>
    <t>○環境配慮事項の欄には、工事の内容から必要とされる建設現場等周辺への環境配慮事項を記入してください。</t>
  </si>
  <si>
    <t>○内容の欄には、主な工種や作業内容（例：土工、コンクリート工、水路工、舗装工、戸建住宅新築工事、工場増築工事、協同住宅設計、橋梁上部設計、測量調査）等</t>
  </si>
  <si>
    <t>　を記入してください。</t>
  </si>
  <si>
    <t>　なお、総排水量の把握が困難な場合には、③－２水使用量が把握必須項目となります。</t>
  </si>
  <si>
    <t>対象建材等の種類
（　　　　　　　　　　　　　）</t>
  </si>
  <si>
    <t>上記に含まれる化学物質
（　　　　　　　　　　　　　）</t>
  </si>
  <si>
    <t>対象建材等の種類
（　　　　　　　　　　　　　）</t>
  </si>
  <si>
    <t>上記に含まれる化学物質
（　　　　　　　　　　　　　）</t>
  </si>
  <si>
    <t>　製品に含まれる化学物質の使用量を把握します。</t>
  </si>
  <si>
    <t>　主な化学物質を含む製品としては、接着剤、防水剤、塗料等です。</t>
  </si>
  <si>
    <t>○把握する化学物質は、原則としてPRTR制度対象物質とします。</t>
  </si>
  <si>
    <t>○上段に使用した対象建材等の種類を記入し、下段にその製品に含まれる化学物質名と量を記入してください。</t>
  </si>
  <si>
    <t>○対象となる化学物質使用量の把握方法は、化学物質を含む製品について、容器に記載された成分表をもとに</t>
  </si>
  <si>
    <t>○工事の施工及び製造等の工程で化学物質を含む製品を扱う建設業者においては、</t>
  </si>
  <si>
    <t>　把握した化学物質含有量に製品の年間使用量を掛けると、化学物質の年間使用量が算出できます。</t>
  </si>
  <si>
    <t>建設現場等の購入電力</t>
  </si>
  <si>
    <t>○上記に該当しない項目で多量に投入しているエネルギーがある場合には、「温室効果ガス排出量算定・</t>
  </si>
  <si>
    <t>○「メタン」「一酸化二窒素」「ハイドロフルオロカーボン類」「パーフルオロカーボン類」「六フッ化硫黄」については、</t>
  </si>
  <si>
    <t>○エネルギー量は、燃料使用量・消費量に単位発熱量を乗じて（燃料使用量・消費量×単位発熱量）求めてください。</t>
  </si>
  <si>
    <t>○上記に該当しない項目で多量に投入しているエネルギーがある場合には、単位発熱量を調べて、空欄を設けて記入してください。</t>
  </si>
  <si>
    <r>
      <t>○LPGの消費量を気体（m</t>
    </r>
    <r>
      <rPr>
        <vertAlign val="superscript"/>
        <sz val="9"/>
        <rFont val="ＭＳ ゴシック"/>
        <family val="3"/>
      </rPr>
      <t>3</t>
    </r>
    <r>
      <rPr>
        <sz val="9"/>
        <rFont val="ＭＳ ゴシック"/>
        <family val="3"/>
      </rPr>
      <t>）として把握している場合については　１m</t>
    </r>
    <r>
      <rPr>
        <vertAlign val="superscript"/>
        <sz val="9"/>
        <rFont val="ＭＳ ゴシック"/>
        <family val="3"/>
      </rPr>
      <t>3</t>
    </r>
    <r>
      <rPr>
        <sz val="9"/>
        <rFont val="ＭＳ ゴシック"/>
        <family val="3"/>
      </rPr>
      <t>＝2.07kgとして換算してください。</t>
    </r>
  </si>
  <si>
    <t>&lt;元請工事・業務等&gt;</t>
  </si>
  <si>
    <t>&lt;下請工事・業務等&gt;</t>
  </si>
  <si>
    <r>
      <t>(kg-CO</t>
    </r>
    <r>
      <rPr>
        <vertAlign val="subscript"/>
        <sz val="9"/>
        <rFont val="ＭＳ Ｐゴシック"/>
        <family val="3"/>
      </rPr>
      <t>2</t>
    </r>
    <r>
      <rPr>
        <sz val="9"/>
        <rFont val="ＭＳ Ｐゴシック"/>
        <family val="3"/>
      </rPr>
      <t>/kWh)</t>
    </r>
  </si>
  <si>
    <r>
      <t>(kg-CO</t>
    </r>
    <r>
      <rPr>
        <vertAlign val="subscript"/>
        <sz val="9"/>
        <rFont val="ＭＳ Ｐゴシック"/>
        <family val="3"/>
      </rPr>
      <t>2</t>
    </r>
    <r>
      <rPr>
        <sz val="9"/>
        <rFont val="ＭＳ Ｐゴシック"/>
        <family val="3"/>
      </rPr>
      <t>/MJ)</t>
    </r>
  </si>
  <si>
    <r>
      <t>(kg-CO</t>
    </r>
    <r>
      <rPr>
        <vertAlign val="subscript"/>
        <sz val="9"/>
        <rFont val="ＭＳ Ｐゴシック"/>
        <family val="3"/>
      </rPr>
      <t>2</t>
    </r>
    <r>
      <rPr>
        <sz val="9"/>
        <rFont val="ＭＳ Ｐゴシック"/>
        <family val="3"/>
      </rPr>
      <t>/MJ)</t>
    </r>
  </si>
  <si>
    <r>
      <t>(MJ/Nm</t>
    </r>
    <r>
      <rPr>
        <vertAlign val="superscript"/>
        <sz val="10"/>
        <rFont val="ＭＳ Ｐゴシック"/>
        <family val="3"/>
      </rPr>
      <t>3</t>
    </r>
    <r>
      <rPr>
        <sz val="10"/>
        <rFont val="ＭＳ Ｐゴシック"/>
        <family val="3"/>
      </rPr>
      <t>)</t>
    </r>
  </si>
  <si>
    <r>
      <t>(kg-CO</t>
    </r>
    <r>
      <rPr>
        <vertAlign val="subscript"/>
        <sz val="9"/>
        <rFont val="ＭＳ Ｐゴシック"/>
        <family val="3"/>
      </rPr>
      <t>2</t>
    </r>
    <r>
      <rPr>
        <sz val="9"/>
        <rFont val="ＭＳ Ｐゴシック"/>
        <family val="3"/>
      </rPr>
      <t>/MJ)</t>
    </r>
  </si>
  <si>
    <r>
      <t>(kg-CO</t>
    </r>
    <r>
      <rPr>
        <vertAlign val="subscript"/>
        <sz val="9"/>
        <rFont val="ＭＳ Ｐゴシック"/>
        <family val="3"/>
      </rPr>
      <t>2</t>
    </r>
    <r>
      <rPr>
        <sz val="9"/>
        <rFont val="ＭＳ Ｐゴシック"/>
        <family val="3"/>
      </rPr>
      <t>/t)</t>
    </r>
  </si>
  <si>
    <t>年（　　　　　年　　　月　～　　　　　年　　　月）</t>
  </si>
  <si>
    <t>実績（t）</t>
  </si>
  <si>
    <t>t</t>
  </si>
  <si>
    <t>排出量（t）</t>
  </si>
  <si>
    <t>MJ</t>
  </si>
  <si>
    <t>kg</t>
  </si>
  <si>
    <t>kWh</t>
  </si>
  <si>
    <t>L</t>
  </si>
  <si>
    <r>
      <t>実績(m</t>
    </r>
    <r>
      <rPr>
        <vertAlign val="superscript"/>
        <sz val="10"/>
        <rFont val="ＭＳ Ｐゴシック"/>
        <family val="3"/>
      </rPr>
      <t>3</t>
    </r>
    <r>
      <rPr>
        <sz val="10"/>
        <rFont val="ＭＳ Ｐゴシック"/>
        <family val="3"/>
      </rPr>
      <t>)</t>
    </r>
  </si>
  <si>
    <r>
      <t>m</t>
    </r>
    <r>
      <rPr>
        <vertAlign val="superscript"/>
        <sz val="10"/>
        <rFont val="ＭＳ Ｐゴシック"/>
        <family val="3"/>
      </rPr>
      <t>3</t>
    </r>
  </si>
  <si>
    <r>
      <t>m</t>
    </r>
    <r>
      <rPr>
        <vertAlign val="superscript"/>
        <sz val="10"/>
        <rFont val="ＭＳ Ｐゴシック"/>
        <family val="3"/>
      </rPr>
      <t>3</t>
    </r>
  </si>
  <si>
    <r>
      <t>m</t>
    </r>
    <r>
      <rPr>
        <vertAlign val="superscript"/>
        <sz val="10"/>
        <rFont val="ＭＳ Ｐゴシック"/>
        <family val="3"/>
      </rPr>
      <t>3</t>
    </r>
  </si>
  <si>
    <r>
      <t>m</t>
    </r>
    <r>
      <rPr>
        <b/>
        <vertAlign val="superscript"/>
        <sz val="10"/>
        <rFont val="ＭＳ Ｐゴシック"/>
        <family val="3"/>
      </rPr>
      <t>3</t>
    </r>
  </si>
  <si>
    <r>
      <t>m</t>
    </r>
    <r>
      <rPr>
        <vertAlign val="superscript"/>
        <sz val="10"/>
        <rFont val="ＭＳ Ｐゴシック"/>
        <family val="3"/>
      </rPr>
      <t>3</t>
    </r>
  </si>
  <si>
    <t>使用量・　　　消費量</t>
  </si>
  <si>
    <t>kWh</t>
  </si>
  <si>
    <t>L</t>
  </si>
  <si>
    <r>
      <t>Nm</t>
    </r>
    <r>
      <rPr>
        <vertAlign val="superscript"/>
        <sz val="10"/>
        <rFont val="ＭＳ Ｐゴシック"/>
        <family val="3"/>
      </rPr>
      <t>3</t>
    </r>
  </si>
  <si>
    <t>kg</t>
  </si>
  <si>
    <t>(MJ/kg)</t>
  </si>
  <si>
    <t>化石燃料　計</t>
  </si>
  <si>
    <t>新エネルギー　計</t>
  </si>
  <si>
    <t>その他　計</t>
  </si>
  <si>
    <t>その他　計</t>
  </si>
  <si>
    <t>年</t>
  </si>
  <si>
    <r>
      <t>m</t>
    </r>
    <r>
      <rPr>
        <vertAlign val="superscript"/>
        <sz val="10"/>
        <rFont val="ＭＳ Ｐゴシック"/>
        <family val="3"/>
      </rPr>
      <t>2</t>
    </r>
  </si>
  <si>
    <t>資源等使用量合計</t>
  </si>
  <si>
    <r>
      <t>②　廃棄物排出量</t>
    </r>
    <r>
      <rPr>
        <sz val="10"/>
        <rFont val="ＭＳ Ｐゴシック"/>
        <family val="3"/>
      </rPr>
      <t>及び</t>
    </r>
  </si>
  <si>
    <r>
      <t>m</t>
    </r>
    <r>
      <rPr>
        <vertAlign val="superscript"/>
        <sz val="10"/>
        <rFont val="ＭＳ Ｐゴシック"/>
        <family val="3"/>
      </rPr>
      <t>3</t>
    </r>
  </si>
  <si>
    <t>⑦　総製品生産量または</t>
  </si>
  <si>
    <t>　　総商品販売量</t>
  </si>
  <si>
    <t>t</t>
  </si>
  <si>
    <t>化石燃料</t>
  </si>
  <si>
    <t>　　　建設発生土には(1)土砂及び専ら土地造成の目的となる土砂に準ずるもの、(2)港湾、河川等の浚渫に</t>
  </si>
  <si>
    <t>　　　伴って生ずる土砂（浚渫土）、その他これに類するものがあります。</t>
  </si>
  <si>
    <t>　　　一方、建設工事において発生する建設汚泥は、廃棄物処理法上の産業廃棄物に該当します。</t>
  </si>
  <si>
    <t>　対象となる化学物質の製品中に含まれる量を把握します。成分表が記載されていないまたは情報が不十分な</t>
  </si>
  <si>
    <t>　場合は、製造元や卸売業者、小売業者にMSDSを請求し、それをもとに製品中の化学物質含有量を把握します。</t>
  </si>
  <si>
    <t>　購入量でもかまいません。把握が可能な場合は、備考欄に保管量を記載してください。</t>
  </si>
  <si>
    <t>○使用量は、年間購入量から期末の保管量を差し引いた量が使用量となりますが、把握が難しい場合は</t>
  </si>
  <si>
    <t>⑦　総製品生産量または総商品販売量</t>
  </si>
  <si>
    <t>年（　　　　　年　　　月　～　　　　　年　　　月）</t>
  </si>
  <si>
    <t>t</t>
  </si>
  <si>
    <t>○製品の製造において原材料等として使用される水や石油等は、資源等使用量として把握してください。</t>
  </si>
  <si>
    <t>○まずは主要な物質から把握してください。資源等使用量は、重量（単位はt）で把握してください。</t>
  </si>
  <si>
    <r>
      <t>※</t>
    </r>
    <r>
      <rPr>
        <vertAlign val="superscript"/>
        <sz val="10"/>
        <rFont val="ＭＳ Ｐゴシック"/>
        <family val="3"/>
      </rPr>
      <t>（注）</t>
    </r>
  </si>
  <si>
    <r>
      <t>建設発生土</t>
    </r>
    <r>
      <rPr>
        <vertAlign val="superscript"/>
        <sz val="10"/>
        <rFont val="ＭＳ Ｐゴシック"/>
        <family val="3"/>
      </rPr>
      <t>（注）</t>
    </r>
  </si>
  <si>
    <t>○①温室効果ガス排出量（二酸化炭素）、②廃棄物排出量、③－１総排水量、④化学物質使用量、⑥資源等使用量は必須項目です。</t>
  </si>
  <si>
    <t>二酸化炭素排出量合計</t>
  </si>
  <si>
    <r>
      <t>総排水量(m</t>
    </r>
    <r>
      <rPr>
        <vertAlign val="superscript"/>
        <sz val="10"/>
        <rFont val="ＭＳ Ｐゴシック"/>
        <family val="3"/>
      </rPr>
      <t>3</t>
    </r>
    <r>
      <rPr>
        <sz val="10"/>
        <rFont val="ＭＳ Ｐゴシック"/>
        <family val="3"/>
      </rPr>
      <t>)</t>
    </r>
  </si>
  <si>
    <r>
      <t>水使用量(m</t>
    </r>
    <r>
      <rPr>
        <vertAlign val="superscript"/>
        <sz val="10"/>
        <rFont val="ＭＳ Ｐゴシック"/>
        <family val="3"/>
      </rPr>
      <t>3</t>
    </r>
    <r>
      <rPr>
        <sz val="10"/>
        <rFont val="ＭＳ Ｐゴシック"/>
        <family val="3"/>
      </rPr>
      <t>)</t>
    </r>
  </si>
  <si>
    <t>(%)</t>
  </si>
  <si>
    <t>○表頭の排出量のうち再資源化量については、再資源化を自ら行う量及びリサイクルを目的に処理業者へ委託する量を記入してください。</t>
  </si>
  <si>
    <t>　また、再資源化以外の処理量については、処理方法等の実状に合わせて括弧内に内訳を記入してください。</t>
  </si>
  <si>
    <t>　（　　　　　　　　　）</t>
  </si>
  <si>
    <t>産業廃棄物（建設副産物等）</t>
  </si>
  <si>
    <t>（　　　　　　）</t>
  </si>
  <si>
    <t>再資源化量</t>
  </si>
  <si>
    <t>最終処分量</t>
  </si>
  <si>
    <t>％</t>
  </si>
  <si>
    <t>再資源化率</t>
  </si>
  <si>
    <t>最終処分量</t>
  </si>
  <si>
    <t>再資源化量</t>
  </si>
  <si>
    <t>○廃棄物における再資源化率については、以下の式から算出してください。</t>
  </si>
  <si>
    <t xml:space="preserve"> 　再資源化率＝再資源化量／（再資源化量＋再資源化以外の処理量＋最終処分量）</t>
  </si>
  <si>
    <t>○建設発生土における有効利用率については、以下の式から算出してください。</t>
  </si>
  <si>
    <t>　有効利用率＝（再使用量＋ストック量）／発生量</t>
  </si>
  <si>
    <t>資源等使用量</t>
  </si>
  <si>
    <t>総製品生産量または総商品販売量</t>
  </si>
  <si>
    <t>　　　※平成19年度の電気事業者別二酸化炭素排出係数：</t>
  </si>
  <si>
    <t>　　　　　　http://www.env.go.jp/press/press.php?serial=10574</t>
  </si>
  <si>
    <t>　報告マニュアルver2.4」（環境省／経済産業省）を参照して、排出量を算出しください。</t>
  </si>
  <si>
    <t>○この表は全社を想定していますが、支店や営業所等がある場合は、表を追加して記入してください。</t>
  </si>
  <si>
    <t>○規模が比較的大きな建設現場（元請工事金額5,000万円以上が一つの目安）は、工事毎に記入してください。</t>
  </si>
  <si>
    <t>○上記の規模以下の建設現場は、同種の工事等をまとめて名称及び件数と合計金額を記入してください。</t>
  </si>
  <si>
    <t>　また、規模が比較的大きな建設現場（元請工事金額5,000万円以上が一つの目安）は、できる限り二酸化炭素の排出予想量を記入してください。</t>
  </si>
  <si>
    <t>建設現場等の購入電力</t>
  </si>
  <si>
    <t>　「温室効果ガス排出量算定・報告マニュアルver2.4」（環境省／経済産業省）」を参照し、</t>
  </si>
  <si>
    <t>○製品の製造において原材料等として投入される水は、⑥資源等使用量として把握してください。</t>
  </si>
  <si>
    <t>○製品の製造において原材料等として投入される石油、石炭等は、⑥資源等使用量として把握してください。</t>
  </si>
  <si>
    <t>※工場やプラント等の場合は、別途把握し取りまとめます。</t>
  </si>
  <si>
    <t>※設備工事業等商品販売を伴う場合、その他工場やプラント等を有する建設業者は把握します。</t>
  </si>
  <si>
    <t>製品または商品</t>
  </si>
  <si>
    <t>　　廃棄物最終処分量</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</si>
</sst>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Red]\(0.00\)"/>
    <numFmt numFmtId="178" formatCode="0.0_);[Red]\(0.0\)"/>
    <numFmt numFmtId="179" formatCode="0_);[Red]\(0\)"/>
    <numFmt numFmtId="180" formatCode="0_ "/>
    <numFmt numFmtId="181" formatCode="&quot;Yes&quot;;&quot;Yes&quot;;&quot;No&quot;"/>
    <numFmt numFmtId="182" formatCode="&quot;True&quot;;&quot;True&quot;;&quot;False&quot;"/>
    <numFmt numFmtId="183" formatCode="&quot;On&quot;;&quot;On&quot;;&quot;Off&quot;"/>
    <numFmt numFmtId="184" formatCode="[$€-2]\ #,##0.00_);[Red]\([$€-2]\ #,##0.00\)"/>
  </numFmts>
  <fonts count="59">
    <font>
      <sz val="11"/>
      <name val="ＭＳ Ｐゴシック"/>
      <family val="3"/>
    </font>
    <font>
      <sz val="11"/>
      <color indexed="8"/>
      <name val="ＭＳ Ｐゴシック"/>
      <family val="3"/>
    </font>
    <font>
      <sz val="6"/>
      <name val="ＭＳ Ｐゴシック"/>
      <family val="3"/>
    </font>
    <font>
      <sz val="10"/>
      <name val="ＭＳ Ｐゴシック"/>
      <family val="3"/>
    </font>
    <font>
      <vertAlign val="superscript"/>
      <sz val="10"/>
      <name val="ＭＳ Ｐゴシック"/>
      <family val="3"/>
    </font>
    <font>
      <b/>
      <sz val="10"/>
      <name val="ＭＳ Ｐゴシック"/>
      <family val="3"/>
    </font>
    <font>
      <sz val="9"/>
      <name val="ＭＳ Ｐゴシック"/>
      <family val="3"/>
    </font>
    <font>
      <sz val="10"/>
      <color indexed="12"/>
      <name val="ＭＳ Ｐゴシック"/>
      <family val="3"/>
    </font>
    <font>
      <sz val="9"/>
      <color indexed="12"/>
      <name val="ＭＳ Ｐゴシック"/>
      <family val="3"/>
    </font>
    <font>
      <vertAlign val="subscript"/>
      <sz val="10"/>
      <name val="ＭＳ Ｐゴシック"/>
      <family val="3"/>
    </font>
    <font>
      <sz val="12"/>
      <name val="ＭＳ 明朝"/>
      <family val="1"/>
    </font>
    <font>
      <b/>
      <sz val="14"/>
      <name val="ＭＳ 明朝"/>
      <family val="1"/>
    </font>
    <font>
      <sz val="12"/>
      <name val="丸ｺﾞｼｯｸ"/>
      <family val="3"/>
    </font>
    <font>
      <sz val="10.5"/>
      <name val="ＭＳ ゴシック"/>
      <family val="3"/>
    </font>
    <font>
      <sz val="10"/>
      <name val="ＭＳ 明朝"/>
      <family val="1"/>
    </font>
    <font>
      <sz val="9"/>
      <name val="ＭＳ ゴシック"/>
      <family val="3"/>
    </font>
    <font>
      <vertAlign val="superscript"/>
      <sz val="9"/>
      <name val="ＭＳ ゴシック"/>
      <family val="3"/>
    </font>
    <font>
      <b/>
      <vertAlign val="superscript"/>
      <sz val="10"/>
      <name val="ＭＳ Ｐゴシック"/>
      <family val="3"/>
    </font>
    <font>
      <b/>
      <sz val="11"/>
      <name val="ＭＳ Ｐゴシック"/>
      <family val="3"/>
    </font>
    <font>
      <sz val="10.5"/>
      <name val="ＭＳ Ｐゴシック"/>
      <family val="3"/>
    </font>
    <font>
      <b/>
      <sz val="16"/>
      <name val="ＭＳ Ｐゴシック"/>
      <family val="3"/>
    </font>
    <font>
      <vertAlign val="subscript"/>
      <sz val="11"/>
      <name val="ＭＳ Ｐゴシック"/>
      <family val="3"/>
    </font>
    <font>
      <vertAlign val="subscript"/>
      <sz val="9"/>
      <name val="ＭＳ Ｐゴシック"/>
      <family val="3"/>
    </font>
    <font>
      <sz val="10"/>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0"/>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00FF00"/>
        <bgColor indexed="64"/>
      </patternFill>
    </fill>
    <fill>
      <patternFill patternType="solid">
        <fgColor indexed="11"/>
        <bgColor indexed="64"/>
      </patternFill>
    </fill>
    <fill>
      <patternFill patternType="solid">
        <fgColor theme="0"/>
        <bgColor indexed="64"/>
      </patternFill>
    </fill>
    <fill>
      <patternFill patternType="solid">
        <fgColor indexed="9"/>
        <bgColor indexed="64"/>
      </patternFill>
    </fill>
    <fill>
      <patternFill patternType="solid">
        <fgColor rgb="FF66FF33"/>
        <bgColor indexed="64"/>
      </patternFill>
    </fill>
  </fills>
  <borders count="2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thin"/>
      <bottom style="medium"/>
    </border>
    <border>
      <left style="medium"/>
      <right style="medium"/>
      <top style="medium"/>
      <bottom style="hair"/>
    </border>
    <border>
      <left style="medium"/>
      <right style="thin"/>
      <top style="medium"/>
      <bottom style="hair"/>
    </border>
    <border>
      <left style="medium"/>
      <right style="thin"/>
      <top style="hair"/>
      <bottom style="hair"/>
    </border>
    <border>
      <left style="medium"/>
      <right style="thin"/>
      <top style="hair"/>
      <bottom style="thin"/>
    </border>
    <border>
      <left style="medium"/>
      <right style="thin"/>
      <top style="thin"/>
      <bottom style="hair"/>
    </border>
    <border>
      <left style="medium"/>
      <right style="thin"/>
      <top style="hair"/>
      <bottom/>
    </border>
    <border>
      <left style="medium">
        <color indexed="8"/>
      </left>
      <right style="medium"/>
      <top/>
      <bottom style="medium">
        <color indexed="8"/>
      </bottom>
    </border>
    <border>
      <left style="medium"/>
      <right/>
      <top style="hair"/>
      <bottom style="thin"/>
    </border>
    <border>
      <left/>
      <right style="medium"/>
      <top style="thin"/>
      <bottom style="medium"/>
    </border>
    <border>
      <left/>
      <right style="medium"/>
      <top style="medium"/>
      <bottom style="hair"/>
    </border>
    <border>
      <left/>
      <right style="medium"/>
      <top style="hair"/>
      <bottom style="hair"/>
    </border>
    <border>
      <left/>
      <right style="medium"/>
      <top style="hair"/>
      <bottom style="thin"/>
    </border>
    <border>
      <left/>
      <right style="medium"/>
      <top style="thin"/>
      <bottom style="hair"/>
    </border>
    <border>
      <left/>
      <right style="medium"/>
      <top style="hair"/>
      <bottom/>
    </border>
    <border>
      <left style="medium"/>
      <right style="thin"/>
      <top/>
      <bottom style="medium"/>
    </border>
    <border>
      <left/>
      <right style="medium"/>
      <top/>
      <bottom style="medium"/>
    </border>
    <border>
      <left style="medium"/>
      <right/>
      <top style="medium"/>
      <bottom style="medium"/>
    </border>
    <border>
      <left style="medium">
        <color indexed="8"/>
      </left>
      <right style="medium"/>
      <top style="medium"/>
      <bottom style="medium"/>
    </border>
    <border>
      <left/>
      <right/>
      <top style="medium"/>
      <bottom style="medium"/>
    </border>
    <border>
      <left style="thin"/>
      <right style="medium"/>
      <top style="medium"/>
      <bottom style="medium"/>
    </border>
    <border>
      <left/>
      <right style="thin"/>
      <top/>
      <bottom style="double"/>
    </border>
    <border>
      <left style="medium"/>
      <right style="medium"/>
      <top style="hair"/>
      <bottom style="hair"/>
    </border>
    <border>
      <left/>
      <right style="thin"/>
      <top style="hair"/>
      <bottom style="hair"/>
    </border>
    <border>
      <left/>
      <right/>
      <top style="hair"/>
      <bottom style="hair"/>
    </border>
    <border>
      <left style="thin"/>
      <right/>
      <top style="hair"/>
      <bottom style="thin"/>
    </border>
    <border>
      <left style="medium"/>
      <right style="medium"/>
      <top style="hair"/>
      <bottom style="thin"/>
    </border>
    <border>
      <left/>
      <right style="thin"/>
      <top style="hair"/>
      <bottom style="thin"/>
    </border>
    <border>
      <left/>
      <right/>
      <top style="hair"/>
      <bottom style="thin"/>
    </border>
    <border>
      <left/>
      <right/>
      <top/>
      <bottom style="double"/>
    </border>
    <border>
      <left style="medium"/>
      <right style="medium"/>
      <top/>
      <bottom style="double"/>
    </border>
    <border diagonalDown="1">
      <left/>
      <right style="thin"/>
      <top/>
      <bottom style="double"/>
      <diagonal style="thin"/>
    </border>
    <border>
      <left style="thin"/>
      <right style="medium"/>
      <top style="thin"/>
      <bottom style="double"/>
    </border>
    <border>
      <left style="medium"/>
      <right style="medium"/>
      <top style="double"/>
      <bottom style="hair"/>
    </border>
    <border>
      <left/>
      <right style="thin"/>
      <top style="double"/>
      <bottom style="hair"/>
    </border>
    <border>
      <left/>
      <right style="medium"/>
      <top style="double"/>
      <bottom style="hair"/>
    </border>
    <border>
      <left/>
      <right/>
      <top style="double"/>
      <bottom style="hair"/>
    </border>
    <border>
      <left/>
      <right style="thin"/>
      <top style="hair"/>
      <bottom/>
    </border>
    <border>
      <left/>
      <right/>
      <top style="hair"/>
      <bottom/>
    </border>
    <border>
      <left style="thin"/>
      <right style="medium"/>
      <top/>
      <bottom style="double"/>
    </border>
    <border>
      <left style="thin"/>
      <right/>
      <top/>
      <bottom style="hair"/>
    </border>
    <border>
      <left style="medium"/>
      <right style="medium"/>
      <top/>
      <bottom style="hair"/>
    </border>
    <border>
      <left/>
      <right style="thin"/>
      <top/>
      <bottom style="hair"/>
    </border>
    <border>
      <left/>
      <right style="medium"/>
      <top/>
      <bottom style="hair"/>
    </border>
    <border>
      <left/>
      <right style="medium">
        <color indexed="8"/>
      </right>
      <top style="hair"/>
      <bottom style="thin"/>
    </border>
    <border>
      <left style="thin"/>
      <right/>
      <top style="thin"/>
      <bottom style="medium"/>
    </border>
    <border>
      <left style="medium"/>
      <right style="medium"/>
      <top/>
      <bottom style="medium"/>
    </border>
    <border>
      <left style="thin"/>
      <right/>
      <top style="double"/>
      <bottom style="hair"/>
    </border>
    <border>
      <left style="thin"/>
      <right/>
      <top style="hair"/>
      <bottom style="hair"/>
    </border>
    <border>
      <left style="thin"/>
      <right/>
      <top style="hair"/>
      <bottom/>
    </border>
    <border>
      <left style="medium"/>
      <right/>
      <top style="medium"/>
      <bottom style="thin"/>
    </border>
    <border>
      <left/>
      <right style="medium">
        <color indexed="8"/>
      </right>
      <top style="medium"/>
      <bottom style="medium"/>
    </border>
    <border>
      <left style="thin"/>
      <right style="thin"/>
      <top style="medium"/>
      <bottom style="medium"/>
    </border>
    <border>
      <left/>
      <right style="medium"/>
      <top/>
      <bottom/>
    </border>
    <border>
      <left/>
      <right style="thin"/>
      <top style="medium"/>
      <bottom/>
    </border>
    <border>
      <left/>
      <right style="medium"/>
      <top style="medium"/>
      <bottom/>
    </border>
    <border>
      <left style="medium"/>
      <right style="medium"/>
      <top style="medium"/>
      <bottom style="medium"/>
    </border>
    <border>
      <left/>
      <right style="thin"/>
      <top style="medium"/>
      <bottom style="thin"/>
    </border>
    <border>
      <left/>
      <right style="medium"/>
      <top style="medium"/>
      <bottom style="thin"/>
    </border>
    <border>
      <left style="medium"/>
      <right/>
      <top style="thin"/>
      <bottom style="thin"/>
    </border>
    <border>
      <left style="medium"/>
      <right style="medium"/>
      <top style="thin"/>
      <bottom style="thin"/>
    </border>
    <border>
      <left/>
      <right style="thin"/>
      <top style="thin"/>
      <bottom style="thin"/>
    </border>
    <border>
      <left/>
      <right style="medium"/>
      <top style="thin"/>
      <bottom style="thin"/>
    </border>
    <border>
      <left style="medium"/>
      <right/>
      <top style="thin"/>
      <bottom style="medium"/>
    </border>
    <border>
      <left style="medium"/>
      <right style="medium"/>
      <top style="thin"/>
      <bottom style="medium"/>
    </border>
    <border>
      <left/>
      <right style="thin"/>
      <top style="thin"/>
      <bottom style="medium"/>
    </border>
    <border>
      <left style="medium">
        <color indexed="8"/>
      </left>
      <right style="medium">
        <color indexed="8"/>
      </right>
      <top/>
      <bottom style="hair">
        <color indexed="8"/>
      </bottom>
    </border>
    <border>
      <left/>
      <right style="medium"/>
      <top/>
      <bottom style="hair">
        <color indexed="8"/>
      </bottom>
    </border>
    <border>
      <left/>
      <right/>
      <top/>
      <bottom style="hair">
        <color indexed="8"/>
      </bottom>
    </border>
    <border diagonalDown="1">
      <left style="thin"/>
      <right style="medium"/>
      <top/>
      <bottom style="hair">
        <color indexed="8"/>
      </bottom>
      <diagonal style="thin"/>
    </border>
    <border>
      <left style="medium">
        <color indexed="8"/>
      </left>
      <right style="medium">
        <color indexed="8"/>
      </right>
      <top style="hair">
        <color indexed="8"/>
      </top>
      <bottom style="hair">
        <color indexed="8"/>
      </bottom>
    </border>
    <border>
      <left/>
      <right style="medium"/>
      <top style="hair">
        <color indexed="8"/>
      </top>
      <bottom style="hair">
        <color indexed="8"/>
      </bottom>
    </border>
    <border>
      <left/>
      <right/>
      <top style="hair">
        <color indexed="8"/>
      </top>
      <bottom style="hair">
        <color indexed="8"/>
      </bottom>
    </border>
    <border diagonalDown="1">
      <left style="thin"/>
      <right style="medium"/>
      <top style="hair">
        <color indexed="8"/>
      </top>
      <bottom style="hair">
        <color indexed="8"/>
      </bottom>
      <diagonal style="thin"/>
    </border>
    <border diagonalDown="1">
      <left style="thin"/>
      <right style="medium"/>
      <top style="hair">
        <color indexed="8"/>
      </top>
      <bottom/>
      <diagonal style="thin"/>
    </border>
    <border>
      <left style="medium">
        <color indexed="8"/>
      </left>
      <right style="medium">
        <color indexed="8"/>
      </right>
      <top style="hair">
        <color indexed="8"/>
      </top>
      <bottom/>
    </border>
    <border>
      <left/>
      <right style="medium"/>
      <top style="hair">
        <color indexed="8"/>
      </top>
      <bottom/>
    </border>
    <border>
      <left/>
      <right/>
      <top style="hair">
        <color indexed="8"/>
      </top>
      <bottom/>
    </border>
    <border>
      <left/>
      <right style="medium"/>
      <top style="thin">
        <color indexed="8"/>
      </top>
      <bottom/>
    </border>
    <border>
      <left/>
      <right/>
      <top style="thin">
        <color indexed="8"/>
      </top>
      <bottom/>
    </border>
    <border>
      <left style="thin"/>
      <right style="medium"/>
      <top style="thin">
        <color indexed="8"/>
      </top>
      <bottom/>
    </border>
    <border>
      <left/>
      <right/>
      <top style="thin"/>
      <bottom style="medium"/>
    </border>
    <border>
      <left style="thin"/>
      <right style="medium"/>
      <top style="thin"/>
      <bottom style="medium"/>
    </border>
    <border diagonalDown="1">
      <left/>
      <right style="medium"/>
      <top/>
      <bottom style="medium"/>
      <diagonal style="thin"/>
    </border>
    <border>
      <left/>
      <right/>
      <top/>
      <bottom style="medium"/>
    </border>
    <border>
      <left style="thin"/>
      <right style="medium"/>
      <top/>
      <bottom style="medium"/>
    </border>
    <border>
      <left style="medium"/>
      <right style="medium"/>
      <top/>
      <bottom/>
    </border>
    <border>
      <left/>
      <right style="thin"/>
      <top/>
      <bottom/>
    </border>
    <border>
      <left style="medium"/>
      <right style="thin"/>
      <top style="medium"/>
      <bottom style="medium"/>
    </border>
    <border>
      <left/>
      <right style="thin"/>
      <top/>
      <bottom style="medium"/>
    </border>
    <border>
      <left style="medium"/>
      <right style="medium"/>
      <top style="hair"/>
      <bottom style="medium"/>
    </border>
    <border>
      <left/>
      <right style="medium"/>
      <top style="hair"/>
      <bottom style="medium"/>
    </border>
    <border>
      <left style="thin"/>
      <right style="thin"/>
      <top style="hair"/>
      <bottom style="thin"/>
    </border>
    <border>
      <left style="thin"/>
      <right style="medium"/>
      <top style="hair"/>
      <bottom style="thin">
        <color indexed="8"/>
      </bottom>
    </border>
    <border>
      <left style="medium"/>
      <right style="medium"/>
      <top style="hair"/>
      <bottom/>
    </border>
    <border>
      <left style="medium"/>
      <right style="medium"/>
      <top style="thin"/>
      <bottom style="hair"/>
    </border>
    <border>
      <left style="thin"/>
      <right style="thin"/>
      <top style="medium"/>
      <bottom style="thin"/>
    </border>
    <border>
      <left style="thin"/>
      <right style="medium"/>
      <top style="medium"/>
      <bottom style="thin"/>
    </border>
    <border>
      <left style="thin"/>
      <right style="thin"/>
      <top style="thin"/>
      <bottom style="medium"/>
    </border>
    <border>
      <left style="medium"/>
      <right style="thin"/>
      <top style="hair"/>
      <bottom style="medium"/>
    </border>
    <border>
      <left style="medium"/>
      <right style="medium"/>
      <top style="medium"/>
      <bottom style="thin"/>
    </border>
    <border>
      <left/>
      <right/>
      <top style="medium"/>
      <bottom style="thin"/>
    </border>
    <border>
      <left style="medium"/>
      <right style="medium"/>
      <top style="thin"/>
      <bottom style="double"/>
    </border>
    <border>
      <left/>
      <right style="thin"/>
      <top style="thin"/>
      <bottom style="double"/>
    </border>
    <border>
      <left/>
      <right style="medium"/>
      <top style="thin"/>
      <bottom style="double"/>
    </border>
    <border>
      <left/>
      <right/>
      <top style="thin"/>
      <bottom style="double"/>
    </border>
    <border>
      <left/>
      <right style="thin"/>
      <top style="medium"/>
      <bottom style="medium"/>
    </border>
    <border>
      <left/>
      <right style="medium"/>
      <top style="medium"/>
      <bottom style="medium"/>
    </border>
    <border>
      <left style="medium"/>
      <right style="medium"/>
      <top/>
      <bottom style="thin"/>
    </border>
    <border>
      <left/>
      <right/>
      <top style="medium"/>
      <bottom/>
    </border>
    <border>
      <left style="thin"/>
      <right style="thin"/>
      <top style="medium"/>
      <bottom/>
    </border>
    <border>
      <left/>
      <right/>
      <top style="thin"/>
      <bottom style="thin"/>
    </border>
    <border>
      <left style="thin"/>
      <right style="thin"/>
      <top style="thin"/>
      <bottom style="thin"/>
    </border>
    <border>
      <left style="thin"/>
      <right style="thin"/>
      <top/>
      <bottom style="medium"/>
    </border>
    <border>
      <left style="thin"/>
      <right style="thin"/>
      <top/>
      <bottom/>
    </border>
    <border>
      <left style="medium"/>
      <right/>
      <top/>
      <bottom/>
    </border>
    <border>
      <left style="medium"/>
      <right/>
      <top style="medium"/>
      <bottom/>
    </border>
    <border>
      <left style="medium"/>
      <right style="medium"/>
      <top style="medium"/>
      <bottom/>
    </border>
    <border>
      <left style="medium"/>
      <right style="thin"/>
      <top style="medium"/>
      <bottom style="thin"/>
    </border>
    <border>
      <left style="thin"/>
      <right/>
      <top style="medium"/>
      <bottom style="thin"/>
    </border>
    <border>
      <left style="thin"/>
      <right style="medium"/>
      <top style="hair"/>
      <bottom style="hair"/>
    </border>
    <border>
      <left style="medium"/>
      <right/>
      <top style="hair"/>
      <bottom style="hair"/>
    </border>
    <border>
      <left style="thin"/>
      <right style="medium"/>
      <top style="hair"/>
      <bottom style="thin"/>
    </border>
    <border diagonalDown="1">
      <left style="medium"/>
      <right style="thin"/>
      <top/>
      <bottom/>
      <diagonal style="thin"/>
    </border>
    <border>
      <left style="thin"/>
      <right/>
      <top/>
      <bottom/>
    </border>
    <border>
      <left style="thin"/>
      <right style="medium"/>
      <top/>
      <bottom/>
    </border>
    <border>
      <left style="thin"/>
      <right/>
      <top style="medium"/>
      <bottom style="hair"/>
    </border>
    <border>
      <left style="thin"/>
      <right style="medium"/>
      <top style="medium"/>
      <bottom style="hair"/>
    </border>
    <border>
      <left style="medium"/>
      <right/>
      <top style="medium"/>
      <bottom style="hair"/>
    </border>
    <border diagonalDown="1">
      <left style="medium"/>
      <right style="thin"/>
      <top style="medium"/>
      <bottom style="medium"/>
      <diagonal style="thin"/>
    </border>
    <border>
      <left style="thin"/>
      <right/>
      <top style="medium"/>
      <bottom style="medium"/>
    </border>
    <border>
      <left style="thin"/>
      <right/>
      <top style="hair"/>
      <bottom style="medium"/>
    </border>
    <border>
      <left style="thin"/>
      <right style="medium"/>
      <top style="hair"/>
      <bottom style="medium"/>
    </border>
    <border>
      <left style="medium"/>
      <right/>
      <top style="hair"/>
      <bottom style="medium"/>
    </border>
    <border diagonalDown="1">
      <left style="medium"/>
      <right style="thin"/>
      <top/>
      <bottom style="medium"/>
      <diagonal style="thin"/>
    </border>
    <border>
      <left style="thin"/>
      <right/>
      <top/>
      <bottom style="medium"/>
    </border>
    <border>
      <left/>
      <right style="thin"/>
      <top style="medium"/>
      <bottom style="hair"/>
    </border>
    <border>
      <left/>
      <right style="thin"/>
      <top style="thin"/>
      <bottom style="hair"/>
    </border>
    <border>
      <left/>
      <right style="thin"/>
      <top style="hair"/>
      <bottom style="medium"/>
    </border>
    <border>
      <left style="thin"/>
      <right style="thin"/>
      <top/>
      <bottom style="hair"/>
    </border>
    <border>
      <left style="thin"/>
      <right style="thin"/>
      <top style="hair"/>
      <bottom style="hair"/>
    </border>
    <border diagonalDown="1">
      <left style="thin"/>
      <right style="medium"/>
      <top style="thin"/>
      <bottom style="medium"/>
      <diagonal style="thin"/>
    </border>
    <border>
      <left style="thin"/>
      <right style="thin"/>
      <top style="medium"/>
      <bottom style="hair"/>
    </border>
    <border>
      <left style="medium"/>
      <right/>
      <top/>
      <bottom style="medium"/>
    </border>
    <border>
      <left/>
      <right style="thin"/>
      <top/>
      <bottom style="thin"/>
    </border>
    <border>
      <left/>
      <right style="medium"/>
      <top/>
      <bottom style="thin"/>
    </border>
    <border>
      <left/>
      <right/>
      <top/>
      <bottom style="thin"/>
    </border>
    <border>
      <left style="thin"/>
      <right style="thin"/>
      <top/>
      <bottom style="thin"/>
    </border>
    <border>
      <left style="medium"/>
      <right style="thin"/>
      <top style="thin"/>
      <bottom style="thin"/>
    </border>
    <border>
      <left style="medium">
        <color indexed="8"/>
      </left>
      <right style="medium">
        <color indexed="8"/>
      </right>
      <top style="thin">
        <color indexed="8"/>
      </top>
      <bottom/>
    </border>
    <border>
      <left style="thin"/>
      <right>
        <color indexed="63"/>
      </right>
      <top style="thin"/>
      <bottom style="hair"/>
    </border>
    <border diagonalDown="1">
      <left/>
      <right style="thin"/>
      <top>
        <color indexed="63"/>
      </top>
      <bottom style="medium"/>
      <diagonal style="thin"/>
    </border>
    <border>
      <left style="thin"/>
      <right/>
      <top style="thin"/>
      <bottom style="double"/>
    </border>
    <border>
      <left/>
      <right style="medium"/>
      <top/>
      <bottom style="double"/>
    </border>
    <border>
      <left style="medium"/>
      <right/>
      <top>
        <color indexed="63"/>
      </top>
      <bottom style="thin"/>
    </border>
    <border>
      <left style="medium"/>
      <right style="thin"/>
      <top style="thin"/>
      <bottom/>
    </border>
    <border>
      <left style="medium"/>
      <right style="thin"/>
      <top/>
      <bottom style="thin"/>
    </border>
    <border>
      <left style="thin"/>
      <right style="thin"/>
      <top style="thin"/>
      <bottom>
        <color indexed="63"/>
      </bottom>
    </border>
    <border>
      <left style="thin"/>
      <right style="medium"/>
      <top style="thin"/>
      <bottom>
        <color indexed="63"/>
      </bottom>
    </border>
    <border>
      <left style="thin"/>
      <right style="medium"/>
      <top/>
      <bottom style="thin"/>
    </border>
    <border>
      <left style="medium"/>
      <right/>
      <top style="thin"/>
      <bottom/>
    </border>
    <border>
      <left/>
      <right/>
      <top style="thin"/>
      <bottom/>
    </border>
    <border diagonalDown="1">
      <left style="medium"/>
      <right>
        <color indexed="63"/>
      </right>
      <top style="thin"/>
      <bottom>
        <color indexed="63"/>
      </bottom>
      <diagonal style="thin"/>
    </border>
    <border diagonalDown="1">
      <left>
        <color indexed="63"/>
      </left>
      <right style="medium"/>
      <top style="thin"/>
      <bottom>
        <color indexed="63"/>
      </bottom>
      <diagonal style="thin"/>
    </border>
    <border diagonalDown="1">
      <left style="medium"/>
      <right/>
      <top style="medium"/>
      <bottom style="medium"/>
      <diagonal style="thin"/>
    </border>
    <border diagonalDown="1">
      <left/>
      <right style="medium"/>
      <top style="medium"/>
      <bottom style="medium"/>
      <diagonal style="thin"/>
    </border>
    <border diagonalDown="1">
      <left style="medium"/>
      <right/>
      <top style="medium"/>
      <bottom style="hair"/>
      <diagonal style="thin"/>
    </border>
    <border diagonalDown="1">
      <left/>
      <right style="medium"/>
      <top style="medium"/>
      <bottom style="hair"/>
      <diagonal style="thin"/>
    </border>
    <border diagonalDown="1">
      <left style="medium"/>
      <right/>
      <top style="hair"/>
      <bottom style="medium"/>
      <diagonal style="thin"/>
    </border>
    <border diagonalDown="1">
      <left/>
      <right style="medium"/>
      <top style="hair"/>
      <bottom style="medium"/>
      <diagonal style="thin"/>
    </border>
    <border>
      <left style="thin"/>
      <right style="medium"/>
      <top style="medium"/>
      <bottom/>
    </border>
    <border diagonalDown="1">
      <left/>
      <right/>
      <top/>
      <bottom/>
      <diagonal style="thin"/>
    </border>
    <border diagonalDown="1">
      <left/>
      <right style="medium"/>
      <top/>
      <bottom/>
      <diagonal style="thin"/>
    </border>
    <border diagonalDown="1">
      <left/>
      <right/>
      <top/>
      <bottom style="medium"/>
      <diagonal style="thin"/>
    </border>
    <border diagonalDown="1">
      <left style="medium"/>
      <right/>
      <top style="thin"/>
      <bottom style="medium"/>
      <diagonal style="thin"/>
    </border>
    <border diagonalDown="1">
      <left/>
      <right style="medium"/>
      <top style="thin"/>
      <bottom style="medium"/>
      <diagonal style="thin"/>
    </border>
    <border>
      <left style="medium"/>
      <right style="thin"/>
      <top style="medium"/>
      <bottom/>
    </border>
    <border diagonalDown="1">
      <left style="medium"/>
      <right/>
      <top/>
      <bottom/>
      <diagonal style="thin"/>
    </border>
    <border diagonalDown="1">
      <left style="medium"/>
      <right/>
      <top/>
      <bottom style="medium"/>
      <diagonal style="thin"/>
    </border>
    <border>
      <left/>
      <right/>
      <top style="medium"/>
      <bottom style="hair"/>
    </border>
    <border>
      <left/>
      <right/>
      <top style="hair"/>
      <bottom style="medium"/>
    </border>
    <border diagonalDown="1">
      <left style="medium"/>
      <right/>
      <top style="medium"/>
      <bottom style="thin"/>
      <diagonal style="thin"/>
    </border>
    <border diagonalDown="1">
      <left/>
      <right style="medium"/>
      <top style="medium"/>
      <bottom style="thin"/>
      <diagonal style="thin"/>
    </border>
    <border>
      <left style="medium"/>
      <right style="thin"/>
      <top/>
      <bottom/>
    </border>
    <border diagonalDown="1">
      <left style="medium"/>
      <right/>
      <top style="medium"/>
      <bottom/>
      <diagonal style="thin"/>
    </border>
    <border diagonalDown="1">
      <left/>
      <right/>
      <top style="medium"/>
      <bottom/>
      <diagonal style="thin"/>
    </border>
    <border diagonalDown="1">
      <left/>
      <right style="medium"/>
      <top style="medium"/>
      <bottom/>
      <diagonal style="thin"/>
    </border>
    <border>
      <left style="medium"/>
      <right/>
      <top style="hair"/>
      <bottom/>
    </border>
    <border>
      <left style="medium"/>
      <right style="medium"/>
      <top/>
      <bottom style="medium">
        <color indexed="8"/>
      </bottom>
    </border>
    <border>
      <left/>
      <right style="medium">
        <color indexed="8"/>
      </right>
      <top style="thin"/>
      <bottom style="medium"/>
    </border>
    <border>
      <left/>
      <right style="medium">
        <color indexed="8"/>
      </right>
      <top/>
      <bottom style="medium"/>
    </border>
    <border>
      <left style="medium">
        <color indexed="8"/>
      </left>
      <right/>
      <top style="medium"/>
      <bottom/>
    </border>
    <border>
      <left/>
      <right style="medium">
        <color indexed="8"/>
      </right>
      <top style="medium"/>
      <bottom/>
    </border>
    <border>
      <left style="medium"/>
      <right style="thin"/>
      <top style="double"/>
      <bottom/>
    </border>
    <border>
      <left style="medium"/>
      <right style="thin"/>
      <top/>
      <bottom style="double"/>
    </border>
    <border diagonalDown="1">
      <left style="medium"/>
      <right/>
      <top style="thin"/>
      <bottom style="double"/>
      <diagonal style="thin"/>
    </border>
    <border diagonalDown="1">
      <left/>
      <right style="medium">
        <color indexed="8"/>
      </right>
      <top style="thin"/>
      <bottom style="double"/>
      <diagonal style="thin"/>
    </border>
    <border>
      <left style="medium"/>
      <right style="thin"/>
      <top/>
      <bottom style="double">
        <color indexed="8"/>
      </bottom>
    </border>
    <border>
      <left style="medium"/>
      <right style="thin"/>
      <top style="double">
        <color indexed="8"/>
      </top>
      <bottom/>
    </border>
    <border diagonalDown="1">
      <left style="medium"/>
      <right/>
      <top>
        <color indexed="63"/>
      </top>
      <bottom style="hair"/>
      <diagonal style="thin"/>
    </border>
    <border diagonalDown="1">
      <left/>
      <right style="medium">
        <color indexed="8"/>
      </right>
      <top>
        <color indexed="63"/>
      </top>
      <bottom style="hair"/>
      <diagonal style="thin"/>
    </border>
    <border>
      <left style="medium"/>
      <right/>
      <top style="thin"/>
      <bottom style="double"/>
    </border>
    <border>
      <left style="medium"/>
      <right style="thin"/>
      <top/>
      <bottom style="medium">
        <color indexed="8"/>
      </bottom>
    </border>
    <border>
      <left style="medium"/>
      <right/>
      <top/>
      <bottom style="medium">
        <color indexed="8"/>
      </bottom>
    </border>
    <border>
      <left/>
      <right/>
      <top/>
      <bottom style="medium">
        <color indexed="8"/>
      </bottom>
    </border>
    <border>
      <left/>
      <right style="medium">
        <color indexed="8"/>
      </right>
      <top/>
      <bottom style="medium">
        <color indexed="8"/>
      </bottom>
    </border>
    <border>
      <left style="medium"/>
      <right style="medium">
        <color indexed="8"/>
      </right>
      <top style="medium">
        <color indexed="8"/>
      </top>
      <bottom/>
    </border>
    <border>
      <left style="medium"/>
      <right style="medium">
        <color indexed="8"/>
      </right>
      <top/>
      <bottom/>
    </border>
    <border>
      <left style="medium"/>
      <right style="medium">
        <color indexed="8"/>
      </right>
      <top/>
      <bottom style="medium">
        <color indexed="8"/>
      </bottom>
    </border>
    <border>
      <left style="medium">
        <color indexed="8"/>
      </left>
      <right style="medium"/>
      <top style="medium">
        <color indexed="8"/>
      </top>
      <bottom/>
    </border>
    <border>
      <left style="medium">
        <color indexed="8"/>
      </left>
      <right style="medium"/>
      <top/>
      <bottom/>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58" fillId="32" borderId="0" applyNumberFormat="0" applyBorder="0" applyAlignment="0" applyProtection="0"/>
  </cellStyleXfs>
  <cellXfs count="650">
    <xf numFmtId="0" fontId="0" fillId="0" borderId="0" xfId="0" applyAlignment="1">
      <alignment/>
    </xf>
    <xf numFmtId="177" fontId="3" fillId="0" borderId="0" xfId="0" applyNumberFormat="1" applyFont="1" applyAlignment="1">
      <alignment/>
    </xf>
    <xf numFmtId="0" fontId="3" fillId="0" borderId="0" xfId="0" applyNumberFormat="1" applyFont="1" applyAlignment="1">
      <alignment/>
    </xf>
    <xf numFmtId="0" fontId="3" fillId="0" borderId="0" xfId="0" applyNumberFormat="1" applyFont="1" applyAlignment="1">
      <alignment horizontal="center"/>
    </xf>
    <xf numFmtId="0" fontId="3" fillId="0" borderId="0" xfId="0" applyNumberFormat="1" applyFont="1" applyAlignment="1">
      <alignment horizontal="right"/>
    </xf>
    <xf numFmtId="0" fontId="6" fillId="0" borderId="0" xfId="0" applyNumberFormat="1" applyFont="1" applyAlignment="1">
      <alignment horizontal="left"/>
    </xf>
    <xf numFmtId="178" fontId="3" fillId="0" borderId="0" xfId="0" applyNumberFormat="1" applyFont="1" applyAlignment="1">
      <alignment/>
    </xf>
    <xf numFmtId="0" fontId="3" fillId="0" borderId="0" xfId="0" applyNumberFormat="1" applyFont="1" applyAlignment="1">
      <alignment horizontal="center" vertical="center"/>
    </xf>
    <xf numFmtId="0" fontId="3" fillId="0" borderId="10" xfId="0" applyFont="1" applyBorder="1" applyAlignment="1">
      <alignment horizontal="center" vertical="center" wrapText="1"/>
    </xf>
    <xf numFmtId="0" fontId="10" fillId="0" borderId="0" xfId="0" applyFont="1" applyAlignment="1">
      <alignment horizontal="justify"/>
    </xf>
    <xf numFmtId="0" fontId="0" fillId="0" borderId="0" xfId="0" applyNumberFormat="1" applyAlignment="1">
      <alignment/>
    </xf>
    <xf numFmtId="0" fontId="13" fillId="0" borderId="0" xfId="0" applyNumberFormat="1" applyFont="1" applyAlignment="1">
      <alignment vertical="top"/>
    </xf>
    <xf numFmtId="0" fontId="0" fillId="0" borderId="0" xfId="0" applyNumberFormat="1" applyAlignment="1">
      <alignment vertical="top"/>
    </xf>
    <xf numFmtId="0" fontId="0" fillId="0" borderId="0" xfId="0" applyAlignment="1">
      <alignment vertical="top"/>
    </xf>
    <xf numFmtId="0" fontId="3" fillId="0" borderId="0" xfId="0" applyFont="1" applyAlignment="1">
      <alignment vertical="top"/>
    </xf>
    <xf numFmtId="0" fontId="0" fillId="0" borderId="0" xfId="0" applyAlignment="1">
      <alignment horizontal="center" vertical="top"/>
    </xf>
    <xf numFmtId="0" fontId="3" fillId="0" borderId="11" xfId="0" applyNumberFormat="1" applyFont="1" applyFill="1" applyBorder="1" applyAlignment="1">
      <alignment horizontal="center" vertical="center" wrapText="1"/>
    </xf>
    <xf numFmtId="0" fontId="13" fillId="0" borderId="0" xfId="0" applyFont="1" applyAlignment="1">
      <alignment horizontal="justify"/>
    </xf>
    <xf numFmtId="0" fontId="3" fillId="0" borderId="12" xfId="0" applyFont="1" applyBorder="1" applyAlignment="1">
      <alignment vertical="center" wrapText="1"/>
    </xf>
    <xf numFmtId="0" fontId="3" fillId="0" borderId="13" xfId="0" applyFont="1" applyBorder="1" applyAlignment="1">
      <alignment vertical="center" wrapText="1"/>
    </xf>
    <xf numFmtId="0" fontId="3" fillId="0" borderId="14" xfId="0" applyFont="1" applyBorder="1" applyAlignment="1">
      <alignment vertical="center" wrapText="1"/>
    </xf>
    <xf numFmtId="0" fontId="3" fillId="0" borderId="15" xfId="0" applyFont="1" applyBorder="1" applyAlignment="1">
      <alignment vertical="center" wrapText="1"/>
    </xf>
    <xf numFmtId="0" fontId="3" fillId="0" borderId="16" xfId="0" applyFont="1" applyBorder="1" applyAlignment="1">
      <alignment vertical="center" wrapText="1"/>
    </xf>
    <xf numFmtId="0" fontId="3" fillId="0" borderId="17" xfId="0" applyFont="1" applyBorder="1" applyAlignment="1">
      <alignment horizontal="center" vertical="center"/>
    </xf>
    <xf numFmtId="0" fontId="0" fillId="0" borderId="0" xfId="0" applyAlignment="1">
      <alignment/>
    </xf>
    <xf numFmtId="0" fontId="19" fillId="0" borderId="0" xfId="0" applyFont="1" applyAlignment="1">
      <alignment horizontal="center" vertical="top"/>
    </xf>
    <xf numFmtId="0" fontId="3" fillId="0" borderId="18" xfId="0" applyNumberFormat="1" applyFont="1" applyFill="1" applyBorder="1" applyAlignment="1">
      <alignment horizontal="right" vertical="center" wrapText="1"/>
    </xf>
    <xf numFmtId="0" fontId="3" fillId="0" borderId="19" xfId="0" applyFont="1" applyBorder="1" applyAlignment="1">
      <alignment horizontal="center" vertical="center" wrapText="1"/>
    </xf>
    <xf numFmtId="0" fontId="3" fillId="0" borderId="20" xfId="0" applyFont="1" applyBorder="1" applyAlignment="1">
      <alignment vertical="center" wrapText="1"/>
    </xf>
    <xf numFmtId="0" fontId="3" fillId="0" borderId="21" xfId="0" applyFont="1" applyBorder="1" applyAlignment="1">
      <alignment vertical="center" wrapText="1"/>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3" fillId="33" borderId="25" xfId="0" applyFont="1" applyFill="1" applyBorder="1" applyAlignment="1">
      <alignment vertical="center" wrapText="1"/>
    </xf>
    <xf numFmtId="0" fontId="3" fillId="33" borderId="26" xfId="0" applyFont="1" applyFill="1" applyBorder="1" applyAlignment="1">
      <alignment vertical="center" wrapText="1"/>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0" fillId="0" borderId="0" xfId="0" applyAlignment="1">
      <alignment horizontal="center" vertical="center"/>
    </xf>
    <xf numFmtId="0" fontId="0" fillId="0" borderId="0" xfId="0" applyFont="1" applyAlignment="1">
      <alignment/>
    </xf>
    <xf numFmtId="177" fontId="0" fillId="0" borderId="0" xfId="0" applyNumberFormat="1" applyFont="1" applyAlignment="1">
      <alignment horizontal="center" vertical="center"/>
    </xf>
    <xf numFmtId="0" fontId="3" fillId="0" borderId="0" xfId="0" applyFont="1" applyAlignment="1">
      <alignment horizontal="center" vertical="center"/>
    </xf>
    <xf numFmtId="0" fontId="3" fillId="34" borderId="31" xfId="0" applyFont="1" applyFill="1" applyBorder="1" applyAlignment="1">
      <alignment horizontal="center" vertical="center"/>
    </xf>
    <xf numFmtId="0" fontId="3" fillId="0" borderId="32" xfId="0" applyFont="1" applyBorder="1" applyAlignment="1">
      <alignment horizontal="center" vertical="center"/>
    </xf>
    <xf numFmtId="0" fontId="3" fillId="0" borderId="33" xfId="0" applyFont="1" applyBorder="1" applyAlignment="1">
      <alignment horizontal="center" vertical="center"/>
    </xf>
    <xf numFmtId="176" fontId="3" fillId="0" borderId="21" xfId="0" applyNumberFormat="1" applyFont="1" applyBorder="1" applyAlignment="1">
      <alignment horizontal="center" vertical="center"/>
    </xf>
    <xf numFmtId="0" fontId="3" fillId="0" borderId="34" xfId="0" applyFont="1" applyBorder="1" applyAlignment="1">
      <alignment horizontal="center" vertical="center"/>
    </xf>
    <xf numFmtId="0" fontId="3" fillId="0" borderId="21" xfId="0" applyFont="1" applyBorder="1" applyAlignment="1">
      <alignment horizontal="center" vertical="center"/>
    </xf>
    <xf numFmtId="0" fontId="3" fillId="0" borderId="32" xfId="0" applyFont="1" applyBorder="1" applyAlignment="1">
      <alignment horizontal="center" vertical="center" wrapText="1"/>
    </xf>
    <xf numFmtId="0" fontId="3" fillId="0" borderId="35" xfId="0" applyFont="1" applyBorder="1" applyAlignment="1">
      <alignment horizontal="center" vertical="center"/>
    </xf>
    <xf numFmtId="0" fontId="3" fillId="0" borderId="36" xfId="0" applyFont="1" applyBorder="1" applyAlignment="1">
      <alignment horizontal="center" vertical="center"/>
    </xf>
    <xf numFmtId="0" fontId="3" fillId="0" borderId="37" xfId="0" applyFont="1" applyBorder="1" applyAlignment="1">
      <alignment horizontal="center" vertical="center"/>
    </xf>
    <xf numFmtId="176" fontId="3" fillId="0" borderId="22" xfId="0" applyNumberFormat="1" applyFont="1" applyBorder="1" applyAlignment="1">
      <alignment horizontal="center" vertical="center"/>
    </xf>
    <xf numFmtId="0" fontId="3" fillId="0" borderId="38" xfId="0" applyFont="1" applyBorder="1" applyAlignment="1">
      <alignment horizontal="center" vertical="center"/>
    </xf>
    <xf numFmtId="0" fontId="3" fillId="0" borderId="22" xfId="0" applyFont="1" applyBorder="1" applyAlignment="1">
      <alignment horizontal="center" vertical="center"/>
    </xf>
    <xf numFmtId="0" fontId="5" fillId="0" borderId="39" xfId="0" applyFont="1" applyBorder="1" applyAlignment="1">
      <alignment horizontal="center" vertical="center"/>
    </xf>
    <xf numFmtId="0" fontId="5" fillId="0" borderId="40" xfId="0" applyFont="1" applyBorder="1" applyAlignment="1">
      <alignment horizontal="center" vertical="center"/>
    </xf>
    <xf numFmtId="0" fontId="3" fillId="0" borderId="41" xfId="0" applyFont="1" applyBorder="1" applyAlignment="1">
      <alignment horizontal="center" vertical="center"/>
    </xf>
    <xf numFmtId="176" fontId="3" fillId="0" borderId="42" xfId="0" applyNumberFormat="1" applyFont="1" applyBorder="1" applyAlignment="1">
      <alignment horizontal="center" vertical="center"/>
    </xf>
    <xf numFmtId="0" fontId="3" fillId="0" borderId="43" xfId="0" applyFont="1" applyBorder="1" applyAlignment="1">
      <alignment horizontal="center" vertical="center"/>
    </xf>
    <xf numFmtId="0" fontId="3" fillId="0" borderId="44" xfId="0" applyFont="1" applyBorder="1" applyAlignment="1">
      <alignment horizontal="center" vertical="center"/>
    </xf>
    <xf numFmtId="176" fontId="3" fillId="0" borderId="45" xfId="0" applyNumberFormat="1" applyFont="1" applyBorder="1" applyAlignment="1">
      <alignment horizontal="center" vertical="center"/>
    </xf>
    <xf numFmtId="0" fontId="3" fillId="0" borderId="46" xfId="0" applyFont="1" applyBorder="1" applyAlignment="1">
      <alignment horizontal="center" vertical="center"/>
    </xf>
    <xf numFmtId="0" fontId="3" fillId="0" borderId="47" xfId="0" applyFont="1" applyBorder="1" applyAlignment="1">
      <alignment horizontal="center" vertical="center"/>
    </xf>
    <xf numFmtId="176" fontId="3" fillId="0" borderId="24" xfId="0" applyNumberFormat="1" applyFont="1" applyBorder="1" applyAlignment="1">
      <alignment horizontal="center" vertical="center"/>
    </xf>
    <xf numFmtId="0" fontId="3" fillId="0" borderId="48" xfId="0" applyFont="1" applyBorder="1" applyAlignment="1">
      <alignment horizontal="center" vertical="center"/>
    </xf>
    <xf numFmtId="176" fontId="3" fillId="0" borderId="49" xfId="0" applyNumberFormat="1" applyFont="1" applyBorder="1" applyAlignment="1">
      <alignment horizontal="center" vertical="center"/>
    </xf>
    <xf numFmtId="0" fontId="3" fillId="0" borderId="50" xfId="0" applyFont="1" applyBorder="1" applyAlignment="1">
      <alignment horizontal="center" vertical="center" wrapText="1"/>
    </xf>
    <xf numFmtId="0" fontId="3" fillId="0" borderId="51" xfId="0" applyFont="1" applyBorder="1" applyAlignment="1">
      <alignment horizontal="center" vertical="center" wrapText="1"/>
    </xf>
    <xf numFmtId="0" fontId="3" fillId="0" borderId="52" xfId="0" applyFont="1" applyBorder="1" applyAlignment="1">
      <alignment horizontal="center" vertical="center"/>
    </xf>
    <xf numFmtId="176" fontId="3" fillId="0" borderId="53" xfId="0" applyNumberFormat="1" applyFont="1" applyBorder="1" applyAlignment="1">
      <alignment horizontal="center" vertical="center"/>
    </xf>
    <xf numFmtId="0" fontId="3" fillId="0" borderId="35"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18" xfId="0" applyFont="1" applyBorder="1" applyAlignment="1">
      <alignment horizontal="center" vertical="center"/>
    </xf>
    <xf numFmtId="0" fontId="3" fillId="0" borderId="54" xfId="0" applyFont="1" applyBorder="1" applyAlignment="1">
      <alignment horizontal="center" vertical="center"/>
    </xf>
    <xf numFmtId="0" fontId="5" fillId="0" borderId="55" xfId="0" applyFont="1" applyBorder="1" applyAlignment="1">
      <alignment horizontal="center" vertical="center"/>
    </xf>
    <xf numFmtId="0" fontId="5" fillId="0" borderId="26" xfId="0" applyFont="1" applyBorder="1" applyAlignment="1">
      <alignment horizontal="center" vertical="center"/>
    </xf>
    <xf numFmtId="0" fontId="5" fillId="0" borderId="56" xfId="0" applyFont="1" applyBorder="1" applyAlignment="1">
      <alignment horizontal="center" vertical="center"/>
    </xf>
    <xf numFmtId="0" fontId="10" fillId="0" borderId="0" xfId="0" applyFont="1" applyAlignment="1">
      <alignment horizontal="center" vertical="center"/>
    </xf>
    <xf numFmtId="0" fontId="3" fillId="0" borderId="57" xfId="0" applyFont="1" applyBorder="1" applyAlignment="1">
      <alignment horizontal="left" vertical="center"/>
    </xf>
    <xf numFmtId="0" fontId="3" fillId="0" borderId="58" xfId="0" applyFont="1" applyBorder="1" applyAlignment="1">
      <alignment horizontal="left" vertical="center"/>
    </xf>
    <xf numFmtId="0" fontId="3" fillId="0" borderId="59" xfId="0" applyFont="1" applyBorder="1" applyAlignment="1">
      <alignment horizontal="left" vertical="center"/>
    </xf>
    <xf numFmtId="0" fontId="3" fillId="0" borderId="35" xfId="0" applyFont="1" applyBorder="1" applyAlignment="1">
      <alignment horizontal="left" vertical="center"/>
    </xf>
    <xf numFmtId="0" fontId="3" fillId="0" borderId="58" xfId="0" applyFont="1" applyBorder="1" applyAlignment="1">
      <alignment horizontal="left" vertical="center" wrapText="1"/>
    </xf>
    <xf numFmtId="0" fontId="3" fillId="0" borderId="60" xfId="0" applyFont="1" applyBorder="1" applyAlignment="1">
      <alignment horizontal="center" vertical="center"/>
    </xf>
    <xf numFmtId="0" fontId="3" fillId="0" borderId="61" xfId="0" applyFont="1" applyBorder="1" applyAlignment="1">
      <alignment horizontal="center" vertical="center"/>
    </xf>
    <xf numFmtId="0" fontId="3" fillId="0" borderId="62" xfId="0" applyFont="1" applyBorder="1" applyAlignment="1">
      <alignment horizontal="center" vertical="center"/>
    </xf>
    <xf numFmtId="0" fontId="3" fillId="0" borderId="63" xfId="0" applyFont="1" applyBorder="1" applyAlignment="1">
      <alignment horizontal="center" vertical="center"/>
    </xf>
    <xf numFmtId="0" fontId="5" fillId="0" borderId="64" xfId="0" applyFont="1" applyBorder="1" applyAlignment="1">
      <alignment horizontal="center" vertical="center" wrapText="1"/>
    </xf>
    <xf numFmtId="0" fontId="3" fillId="0" borderId="65" xfId="0" applyFont="1" applyBorder="1" applyAlignment="1">
      <alignment horizontal="center" vertical="center" wrapText="1"/>
    </xf>
    <xf numFmtId="0" fontId="3" fillId="0" borderId="21" xfId="0" applyFont="1" applyBorder="1" applyAlignment="1">
      <alignment horizontal="left" vertical="center"/>
    </xf>
    <xf numFmtId="0" fontId="3" fillId="0" borderId="22" xfId="0" applyFont="1" applyBorder="1" applyAlignment="1">
      <alignment horizontal="left" vertical="center"/>
    </xf>
    <xf numFmtId="0" fontId="3" fillId="0" borderId="45" xfId="0" applyFont="1" applyBorder="1" applyAlignment="1">
      <alignment horizontal="left" vertical="center"/>
    </xf>
    <xf numFmtId="0" fontId="3" fillId="0" borderId="24" xfId="0" applyFont="1" applyBorder="1" applyAlignment="1">
      <alignment horizontal="left" vertical="center"/>
    </xf>
    <xf numFmtId="0" fontId="3" fillId="0" borderId="66" xfId="0" applyFont="1" applyBorder="1" applyAlignment="1">
      <alignment horizontal="center" vertical="center"/>
    </xf>
    <xf numFmtId="0" fontId="3" fillId="0" borderId="67" xfId="0" applyFont="1" applyBorder="1" applyAlignment="1">
      <alignment horizontal="center" vertical="center"/>
    </xf>
    <xf numFmtId="0" fontId="3" fillId="0" borderId="68" xfId="0" applyFont="1" applyBorder="1" applyAlignment="1">
      <alignment horizontal="center" vertical="center"/>
    </xf>
    <xf numFmtId="0" fontId="3" fillId="0" borderId="69" xfId="0" applyFont="1" applyBorder="1" applyAlignment="1">
      <alignment horizontal="center" vertical="center"/>
    </xf>
    <xf numFmtId="0" fontId="3" fillId="0" borderId="70" xfId="0" applyFont="1" applyBorder="1" applyAlignment="1">
      <alignment horizontal="center" vertical="center"/>
    </xf>
    <xf numFmtId="0" fontId="3" fillId="0" borderId="71" xfId="0" applyFont="1" applyBorder="1" applyAlignment="1">
      <alignment horizontal="center" vertical="center"/>
    </xf>
    <xf numFmtId="0" fontId="3" fillId="0" borderId="72" xfId="0" applyFont="1" applyBorder="1" applyAlignment="1">
      <alignment horizontal="center" vertical="center"/>
    </xf>
    <xf numFmtId="0" fontId="3" fillId="0" borderId="73" xfId="0" applyFont="1" applyBorder="1" applyAlignment="1">
      <alignment horizontal="center" vertical="center"/>
    </xf>
    <xf numFmtId="0" fontId="3" fillId="0" borderId="74" xfId="0" applyFont="1" applyBorder="1" applyAlignment="1">
      <alignment horizontal="center" vertical="center"/>
    </xf>
    <xf numFmtId="0" fontId="3" fillId="0" borderId="75" xfId="0" applyFont="1" applyBorder="1" applyAlignment="1">
      <alignment horizontal="center" vertical="center"/>
    </xf>
    <xf numFmtId="0" fontId="3" fillId="0" borderId="19" xfId="0" applyFont="1" applyBorder="1" applyAlignment="1">
      <alignment horizontal="center" vertical="center"/>
    </xf>
    <xf numFmtId="0" fontId="3" fillId="0" borderId="76" xfId="0" applyFont="1" applyBorder="1" applyAlignment="1">
      <alignment horizontal="justify" vertical="center"/>
    </xf>
    <xf numFmtId="0" fontId="3" fillId="0" borderId="77" xfId="0" applyFont="1" applyBorder="1" applyAlignment="1">
      <alignment horizontal="center" vertical="center"/>
    </xf>
    <xf numFmtId="0" fontId="3" fillId="0" borderId="78" xfId="0" applyFont="1" applyBorder="1" applyAlignment="1">
      <alignment horizontal="right" vertical="center"/>
    </xf>
    <xf numFmtId="0" fontId="3" fillId="0" borderId="79" xfId="0" applyFont="1" applyBorder="1" applyAlignment="1">
      <alignment horizontal="right" vertical="center"/>
    </xf>
    <xf numFmtId="0" fontId="0" fillId="0" borderId="0" xfId="0" applyAlignment="1">
      <alignment vertical="center"/>
    </xf>
    <xf numFmtId="0" fontId="3" fillId="0" borderId="80" xfId="0" applyFont="1" applyBorder="1" applyAlignment="1">
      <alignment horizontal="justify" vertical="center"/>
    </xf>
    <xf numFmtId="0" fontId="3" fillId="0" borderId="81" xfId="0" applyFont="1" applyBorder="1" applyAlignment="1">
      <alignment horizontal="center" vertical="center"/>
    </xf>
    <xf numFmtId="0" fontId="3" fillId="0" borderId="82" xfId="0" applyFont="1" applyBorder="1" applyAlignment="1">
      <alignment horizontal="right" vertical="center"/>
    </xf>
    <xf numFmtId="0" fontId="3" fillId="0" borderId="83" xfId="0" applyFont="1" applyBorder="1" applyAlignment="1">
      <alignment horizontal="right" vertical="center"/>
    </xf>
    <xf numFmtId="0" fontId="3" fillId="0" borderId="84" xfId="0" applyFont="1" applyBorder="1" applyAlignment="1">
      <alignment horizontal="right" vertical="center"/>
    </xf>
    <xf numFmtId="0" fontId="3" fillId="0" borderId="85" xfId="0" applyFont="1" applyBorder="1" applyAlignment="1">
      <alignment horizontal="justify" vertical="center"/>
    </xf>
    <xf numFmtId="0" fontId="3" fillId="0" borderId="86" xfId="0" applyFont="1" applyBorder="1" applyAlignment="1">
      <alignment horizontal="center" vertical="center"/>
    </xf>
    <xf numFmtId="0" fontId="3" fillId="0" borderId="87" xfId="0" applyFont="1" applyBorder="1" applyAlignment="1">
      <alignment horizontal="right" vertical="center"/>
    </xf>
    <xf numFmtId="0" fontId="3" fillId="0" borderId="88" xfId="0" applyFont="1" applyBorder="1" applyAlignment="1">
      <alignment horizontal="center" vertical="center"/>
    </xf>
    <xf numFmtId="0" fontId="3" fillId="33" borderId="89" xfId="0" applyFont="1" applyFill="1" applyBorder="1" applyAlignment="1">
      <alignment horizontal="right" vertical="center"/>
    </xf>
    <xf numFmtId="176" fontId="3" fillId="0" borderId="90" xfId="0" applyNumberFormat="1" applyFont="1" applyBorder="1" applyAlignment="1">
      <alignment horizontal="right" vertical="center"/>
    </xf>
    <xf numFmtId="0" fontId="3" fillId="33" borderId="91" xfId="0" applyFont="1" applyFill="1" applyBorder="1" applyAlignment="1">
      <alignment horizontal="right" vertical="center"/>
    </xf>
    <xf numFmtId="176" fontId="3" fillId="0" borderId="92" xfId="0" applyNumberFormat="1" applyFont="1" applyBorder="1" applyAlignment="1">
      <alignment horizontal="right" vertical="center"/>
    </xf>
    <xf numFmtId="0" fontId="5" fillId="0" borderId="93" xfId="0" applyFont="1" applyBorder="1" applyAlignment="1">
      <alignment horizontal="center" vertical="center"/>
    </xf>
    <xf numFmtId="0" fontId="3" fillId="0" borderId="94" xfId="0" applyFont="1" applyFill="1" applyBorder="1" applyAlignment="1">
      <alignment horizontal="right" vertical="center"/>
    </xf>
    <xf numFmtId="0" fontId="3" fillId="0" borderId="95" xfId="0" applyFont="1" applyBorder="1" applyAlignment="1">
      <alignment horizontal="right" vertical="center"/>
    </xf>
    <xf numFmtId="0" fontId="10" fillId="0" borderId="0" xfId="0" applyFont="1" applyAlignment="1">
      <alignment horizontal="justify" vertical="center"/>
    </xf>
    <xf numFmtId="180" fontId="15" fillId="0" borderId="0" xfId="0" applyNumberFormat="1" applyFont="1" applyAlignment="1">
      <alignment vertical="center"/>
    </xf>
    <xf numFmtId="0" fontId="10" fillId="0" borderId="0" xfId="0" applyFont="1" applyAlignment="1">
      <alignment vertical="center"/>
    </xf>
    <xf numFmtId="0" fontId="3" fillId="0" borderId="96" xfId="0" applyFont="1" applyBorder="1" applyAlignment="1">
      <alignment horizontal="center" vertical="center"/>
    </xf>
    <xf numFmtId="0" fontId="3" fillId="33" borderId="97" xfId="0" applyFont="1" applyFill="1" applyBorder="1" applyAlignment="1">
      <alignment horizontal="right" vertical="center"/>
    </xf>
    <xf numFmtId="0" fontId="3" fillId="33" borderId="33" xfId="0" applyFont="1" applyFill="1" applyBorder="1" applyAlignment="1">
      <alignment horizontal="right" vertical="center"/>
    </xf>
    <xf numFmtId="0" fontId="3" fillId="0" borderId="33" xfId="0" applyFont="1" applyBorder="1" applyAlignment="1">
      <alignment horizontal="right" vertical="center"/>
    </xf>
    <xf numFmtId="0" fontId="3" fillId="0" borderId="97" xfId="0" applyFont="1" applyBorder="1" applyAlignment="1">
      <alignment horizontal="right" vertical="center"/>
    </xf>
    <xf numFmtId="0" fontId="5" fillId="0" borderId="66" xfId="0" applyFont="1" applyBorder="1" applyAlignment="1">
      <alignment horizontal="center" vertical="center"/>
    </xf>
    <xf numFmtId="0" fontId="3" fillId="0" borderId="98" xfId="0" applyFont="1" applyFill="1" applyBorder="1" applyAlignment="1">
      <alignment horizontal="right" vertical="center"/>
    </xf>
    <xf numFmtId="0" fontId="3" fillId="0" borderId="30" xfId="0" applyFont="1" applyBorder="1" applyAlignment="1">
      <alignment horizontal="right" vertical="center"/>
    </xf>
    <xf numFmtId="0" fontId="5" fillId="0" borderId="99"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0" xfId="0" applyFont="1" applyAlignment="1">
      <alignment vertical="center"/>
    </xf>
    <xf numFmtId="0" fontId="3" fillId="0" borderId="51" xfId="0" applyFont="1" applyBorder="1" applyAlignment="1">
      <alignment horizontal="justify" vertical="center"/>
    </xf>
    <xf numFmtId="0" fontId="3" fillId="0" borderId="53" xfId="0" applyFont="1" applyBorder="1" applyAlignment="1">
      <alignment horizontal="center" vertical="center"/>
    </xf>
    <xf numFmtId="0" fontId="3" fillId="0" borderId="20" xfId="0" applyFont="1" applyBorder="1" applyAlignment="1">
      <alignment horizontal="right" vertical="center"/>
    </xf>
    <xf numFmtId="0" fontId="3" fillId="0" borderId="32" xfId="0" applyFont="1" applyBorder="1" applyAlignment="1">
      <alignment horizontal="justify" vertical="center"/>
    </xf>
    <xf numFmtId="0" fontId="3" fillId="0" borderId="21" xfId="0" applyFont="1" applyBorder="1" applyAlignment="1">
      <alignment horizontal="right" vertical="center"/>
    </xf>
    <xf numFmtId="0" fontId="3" fillId="0" borderId="36" xfId="0" applyFont="1" applyBorder="1" applyAlignment="1">
      <alignment horizontal="justify" vertical="center"/>
    </xf>
    <xf numFmtId="0" fontId="3" fillId="0" borderId="22" xfId="0" applyFont="1" applyBorder="1" applyAlignment="1">
      <alignment horizontal="right" vertical="center"/>
    </xf>
    <xf numFmtId="0" fontId="3" fillId="0" borderId="26" xfId="0" applyFont="1" applyBorder="1" applyAlignment="1">
      <alignment horizontal="center" vertical="center"/>
    </xf>
    <xf numFmtId="0" fontId="3" fillId="34" borderId="26" xfId="0" applyFont="1" applyFill="1" applyBorder="1" applyAlignment="1">
      <alignment horizontal="right" vertical="center"/>
    </xf>
    <xf numFmtId="0" fontId="3" fillId="0" borderId="11" xfId="0" applyFont="1" applyBorder="1" applyAlignment="1">
      <alignment horizontal="justify" vertical="center"/>
    </xf>
    <xf numFmtId="0" fontId="3" fillId="0" borderId="20" xfId="0" applyFont="1" applyBorder="1" applyAlignment="1">
      <alignment horizontal="center" vertical="center"/>
    </xf>
    <xf numFmtId="0" fontId="5" fillId="0" borderId="100" xfId="0" applyFont="1" applyBorder="1" applyAlignment="1">
      <alignment horizontal="center" vertical="center"/>
    </xf>
    <xf numFmtId="0" fontId="5" fillId="0" borderId="101" xfId="0" applyFont="1" applyBorder="1" applyAlignment="1">
      <alignment horizontal="center" vertical="center"/>
    </xf>
    <xf numFmtId="0" fontId="3" fillId="0" borderId="101" xfId="0" applyFont="1" applyBorder="1" applyAlignment="1">
      <alignment horizontal="right" vertical="center"/>
    </xf>
    <xf numFmtId="0" fontId="3" fillId="34" borderId="26" xfId="0" applyFont="1" applyFill="1" applyBorder="1" applyAlignment="1">
      <alignment horizontal="right"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6" fontId="3" fillId="0" borderId="103" xfId="0" applyNumberFormat="1" applyFont="1" applyFill="1" applyBorder="1" applyAlignment="1">
      <alignment horizontal="right" vertical="center"/>
    </xf>
    <xf numFmtId="176" fontId="3" fillId="0" borderId="63" xfId="0" applyNumberFormat="1" applyFont="1" applyFill="1" applyBorder="1" applyAlignment="1">
      <alignment horizontal="right" vertical="center"/>
    </xf>
    <xf numFmtId="176" fontId="3" fillId="0" borderId="21" xfId="0" applyNumberFormat="1" applyFont="1" applyFill="1" applyBorder="1" applyAlignment="1">
      <alignment horizontal="right" vertical="center"/>
    </xf>
    <xf numFmtId="0" fontId="0" fillId="0" borderId="0" xfId="0" applyBorder="1" applyAlignment="1">
      <alignment vertical="center"/>
    </xf>
    <xf numFmtId="0" fontId="18" fillId="0" borderId="0" xfId="0" applyFont="1" applyAlignment="1">
      <alignment vertical="center"/>
    </xf>
    <xf numFmtId="0" fontId="3" fillId="0" borderId="23" xfId="0" applyFont="1" applyBorder="1" applyAlignment="1">
      <alignment vertical="center"/>
    </xf>
    <xf numFmtId="0" fontId="3" fillId="0" borderId="21" xfId="0" applyFont="1" applyBorder="1" applyAlignment="1">
      <alignment vertical="center"/>
    </xf>
    <xf numFmtId="0" fontId="3" fillId="0" borderId="0" xfId="0" applyFont="1" applyBorder="1" applyAlignment="1">
      <alignment horizontal="center" vertical="center" wrapText="1"/>
    </xf>
    <xf numFmtId="0" fontId="3" fillId="0" borderId="0" xfId="0" applyFont="1" applyBorder="1" applyAlignment="1">
      <alignment horizontal="center" vertical="center" textRotation="255"/>
    </xf>
    <xf numFmtId="0" fontId="18" fillId="0" borderId="0" xfId="0" applyFont="1" applyBorder="1" applyAlignment="1">
      <alignment horizontal="center" vertical="center"/>
    </xf>
    <xf numFmtId="0" fontId="3" fillId="0" borderId="0" xfId="0" applyFont="1" applyFill="1" applyBorder="1" applyAlignment="1">
      <alignment vertical="center" wrapText="1"/>
    </xf>
    <xf numFmtId="0" fontId="3" fillId="0" borderId="11" xfId="0" applyFont="1" applyBorder="1" applyAlignment="1">
      <alignment vertical="center" wrapText="1"/>
    </xf>
    <xf numFmtId="0" fontId="3" fillId="0" borderId="32" xfId="0" applyFont="1" applyBorder="1" applyAlignment="1">
      <alignment vertical="center" wrapText="1"/>
    </xf>
    <xf numFmtId="0" fontId="3" fillId="33" borderId="56" xfId="0" applyFont="1" applyFill="1" applyBorder="1" applyAlignment="1">
      <alignment vertical="center" wrapText="1"/>
    </xf>
    <xf numFmtId="0" fontId="3" fillId="0" borderId="104" xfId="0" applyFont="1" applyBorder="1" applyAlignment="1">
      <alignment vertical="center" wrapText="1"/>
    </xf>
    <xf numFmtId="0" fontId="3" fillId="0" borderId="105" xfId="0" applyFont="1" applyBorder="1" applyAlignment="1">
      <alignment vertical="center" wrapText="1"/>
    </xf>
    <xf numFmtId="0" fontId="3" fillId="0" borderId="36" xfId="0" applyFont="1" applyBorder="1" applyAlignment="1">
      <alignment vertical="center" wrapText="1"/>
    </xf>
    <xf numFmtId="0" fontId="5" fillId="0" borderId="0" xfId="0" applyFont="1" applyBorder="1" applyAlignment="1">
      <alignment horizontal="center" vertical="center"/>
    </xf>
    <xf numFmtId="0" fontId="3" fillId="0" borderId="0" xfId="0" applyFont="1" applyBorder="1" applyAlignment="1">
      <alignment horizontal="center" vertical="center"/>
    </xf>
    <xf numFmtId="0" fontId="3" fillId="0" borderId="106" xfId="0" applyFont="1" applyFill="1" applyBorder="1" applyAlignment="1">
      <alignment horizontal="center" vertical="center" wrapText="1"/>
    </xf>
    <xf numFmtId="0" fontId="3" fillId="0" borderId="107" xfId="0" applyFont="1" applyFill="1" applyBorder="1" applyAlignment="1">
      <alignment horizontal="center" vertical="center" wrapText="1"/>
    </xf>
    <xf numFmtId="0" fontId="3" fillId="0" borderId="108" xfId="0" applyFont="1" applyFill="1" applyBorder="1" applyAlignment="1">
      <alignment vertical="center" wrapText="1"/>
    </xf>
    <xf numFmtId="0" fontId="3" fillId="0" borderId="92" xfId="0" applyFont="1" applyFill="1" applyBorder="1" applyAlignment="1">
      <alignment vertical="center" wrapText="1"/>
    </xf>
    <xf numFmtId="0" fontId="3" fillId="0" borderId="0" xfId="0" applyFont="1" applyBorder="1" applyAlignment="1">
      <alignment horizontal="left" vertical="center"/>
    </xf>
    <xf numFmtId="0" fontId="15" fillId="0" borderId="0" xfId="0" applyNumberFormat="1" applyFont="1" applyAlignment="1">
      <alignment vertical="center"/>
    </xf>
    <xf numFmtId="0" fontId="6" fillId="0" borderId="0" xfId="0" applyFont="1" applyAlignment="1">
      <alignment vertical="center"/>
    </xf>
    <xf numFmtId="0" fontId="15" fillId="0" borderId="0" xfId="0" applyFont="1" applyAlignment="1">
      <alignment vertical="center"/>
    </xf>
    <xf numFmtId="177" fontId="3" fillId="0" borderId="12" xfId="0" applyNumberFormat="1" applyFont="1" applyBorder="1" applyAlignment="1">
      <alignment horizontal="center" vertical="center"/>
    </xf>
    <xf numFmtId="177" fontId="3" fillId="0" borderId="14" xfId="0" applyNumberFormat="1" applyFont="1" applyBorder="1" applyAlignment="1">
      <alignment horizontal="center" vertical="center"/>
    </xf>
    <xf numFmtId="177" fontId="3" fillId="0" borderId="15" xfId="0" applyNumberFormat="1" applyFont="1" applyBorder="1" applyAlignment="1">
      <alignment horizontal="center" vertical="center"/>
    </xf>
    <xf numFmtId="177" fontId="3" fillId="0" borderId="109" xfId="0" applyNumberFormat="1" applyFont="1" applyBorder="1" applyAlignment="1">
      <alignment horizontal="center" vertical="center"/>
    </xf>
    <xf numFmtId="177" fontId="3" fillId="0" borderId="11" xfId="0" applyNumberFormat="1" applyFont="1" applyBorder="1" applyAlignment="1">
      <alignment horizontal="left" vertical="center" wrapText="1"/>
    </xf>
    <xf numFmtId="177" fontId="3" fillId="0" borderId="36" xfId="0" applyNumberFormat="1" applyFont="1" applyBorder="1" applyAlignment="1">
      <alignment horizontal="left" vertical="center" wrapText="1"/>
    </xf>
    <xf numFmtId="177" fontId="3" fillId="0" borderId="105" xfId="0" applyNumberFormat="1" applyFont="1" applyBorder="1" applyAlignment="1">
      <alignment horizontal="left" vertical="center" wrapText="1"/>
    </xf>
    <xf numFmtId="177" fontId="3" fillId="0" borderId="100" xfId="0" applyNumberFormat="1" applyFont="1" applyBorder="1" applyAlignment="1">
      <alignment horizontal="left" vertical="center" wrapText="1"/>
    </xf>
    <xf numFmtId="0" fontId="5" fillId="0" borderId="110" xfId="0" applyFont="1" applyBorder="1" applyAlignment="1">
      <alignment horizontal="center" vertical="center" wrapText="1"/>
    </xf>
    <xf numFmtId="0" fontId="3" fillId="34" borderId="67" xfId="0" applyFont="1" applyFill="1" applyBorder="1" applyAlignment="1">
      <alignment horizontal="center" vertical="center"/>
    </xf>
    <xf numFmtId="176" fontId="3" fillId="0" borderId="68" xfId="0" applyNumberFormat="1" applyFont="1" applyBorder="1" applyAlignment="1">
      <alignment horizontal="center" vertical="center"/>
    </xf>
    <xf numFmtId="0" fontId="3" fillId="0" borderId="111" xfId="0" applyFont="1" applyBorder="1" applyAlignment="1">
      <alignment horizontal="center" vertical="center" wrapText="1"/>
    </xf>
    <xf numFmtId="0" fontId="3" fillId="0" borderId="68" xfId="0" applyFont="1" applyBorder="1" applyAlignment="1">
      <alignment horizontal="left" vertical="center" wrapText="1"/>
    </xf>
    <xf numFmtId="0" fontId="5" fillId="0" borderId="112" xfId="0" applyFont="1" applyBorder="1" applyAlignment="1">
      <alignment horizontal="center" vertical="center" wrapText="1"/>
    </xf>
    <xf numFmtId="0" fontId="3" fillId="0" borderId="113" xfId="0" applyFont="1" applyBorder="1" applyAlignment="1">
      <alignment horizontal="center" vertical="center"/>
    </xf>
    <xf numFmtId="0" fontId="3" fillId="34" borderId="113" xfId="0" applyFont="1" applyFill="1" applyBorder="1" applyAlignment="1">
      <alignment horizontal="center" vertical="center"/>
    </xf>
    <xf numFmtId="176" fontId="3" fillId="0" borderId="114" xfId="0" applyNumberFormat="1" applyFont="1" applyBorder="1" applyAlignment="1">
      <alignment horizontal="center" vertical="center"/>
    </xf>
    <xf numFmtId="0" fontId="3" fillId="0" borderId="115" xfId="0" applyFont="1" applyBorder="1" applyAlignment="1">
      <alignment horizontal="center" vertical="center" wrapText="1"/>
    </xf>
    <xf numFmtId="0" fontId="3" fillId="0" borderId="114" xfId="0" applyFont="1" applyBorder="1" applyAlignment="1">
      <alignment horizontal="left" vertical="center" wrapText="1"/>
    </xf>
    <xf numFmtId="177" fontId="0" fillId="35" borderId="0" xfId="0" applyNumberFormat="1" applyFont="1" applyFill="1" applyAlignment="1">
      <alignment horizontal="center" vertical="center"/>
    </xf>
    <xf numFmtId="0" fontId="5" fillId="0" borderId="0" xfId="0" applyFont="1" applyBorder="1" applyAlignment="1">
      <alignment horizontal="center" vertical="center" textRotation="255" wrapText="1"/>
    </xf>
    <xf numFmtId="0" fontId="3" fillId="0" borderId="0" xfId="0" applyFont="1" applyFill="1" applyBorder="1" applyAlignment="1">
      <alignment horizontal="center" vertical="center"/>
    </xf>
    <xf numFmtId="0" fontId="0" fillId="0" borderId="0" xfId="0" applyBorder="1" applyAlignment="1">
      <alignment horizontal="center" vertical="center"/>
    </xf>
    <xf numFmtId="0" fontId="20" fillId="0" borderId="0" xfId="0" applyFont="1" applyAlignment="1">
      <alignment vertical="center"/>
    </xf>
    <xf numFmtId="0" fontId="11" fillId="0" borderId="0" xfId="0" applyFont="1" applyAlignment="1">
      <alignment vertical="center"/>
    </xf>
    <xf numFmtId="0" fontId="12" fillId="0" borderId="0" xfId="0" applyFont="1" applyAlignment="1">
      <alignment horizontal="justify" vertical="center"/>
    </xf>
    <xf numFmtId="0" fontId="0" fillId="0" borderId="0" xfId="0" applyNumberFormat="1" applyAlignment="1">
      <alignment vertical="center"/>
    </xf>
    <xf numFmtId="0" fontId="0" fillId="35" borderId="0" xfId="0" applyFill="1" applyAlignment="1">
      <alignment vertical="center"/>
    </xf>
    <xf numFmtId="0" fontId="19" fillId="0" borderId="0" xfId="0" applyFont="1" applyAlignment="1">
      <alignment horizontal="center" vertical="center"/>
    </xf>
    <xf numFmtId="0" fontId="3" fillId="0" borderId="116" xfId="0" applyFont="1" applyBorder="1" applyAlignment="1">
      <alignment horizontal="right" vertical="center"/>
    </xf>
    <xf numFmtId="0" fontId="3" fillId="0" borderId="117" xfId="0" applyFont="1" applyBorder="1" applyAlignment="1">
      <alignment horizontal="right" vertical="center"/>
    </xf>
    <xf numFmtId="0" fontId="3" fillId="0" borderId="110" xfId="0" applyFont="1" applyBorder="1" applyAlignment="1">
      <alignment horizontal="center" vertical="center"/>
    </xf>
    <xf numFmtId="0" fontId="3" fillId="0" borderId="118" xfId="0" applyFont="1" applyBorder="1" applyAlignment="1">
      <alignment horizontal="center" vertical="center"/>
    </xf>
    <xf numFmtId="0" fontId="3" fillId="0" borderId="65" xfId="0" applyFont="1" applyBorder="1" applyAlignment="1">
      <alignment horizontal="justify" vertical="center" wrapText="1"/>
    </xf>
    <xf numFmtId="0" fontId="3" fillId="0" borderId="65" xfId="0" applyFont="1" applyBorder="1" applyAlignment="1">
      <alignment horizontal="center" vertical="center"/>
    </xf>
    <xf numFmtId="0" fontId="3" fillId="0" borderId="119" xfId="0" applyFont="1" applyBorder="1" applyAlignment="1">
      <alignment horizontal="right" vertical="center"/>
    </xf>
    <xf numFmtId="0" fontId="3" fillId="0" borderId="120" xfId="0" applyFont="1" applyBorder="1" applyAlignment="1">
      <alignment horizontal="right" vertical="center" wrapText="1"/>
    </xf>
    <xf numFmtId="0" fontId="3" fillId="0" borderId="65" xfId="0" applyFont="1" applyBorder="1" applyAlignment="1">
      <alignment horizontal="right" vertical="center"/>
    </xf>
    <xf numFmtId="0" fontId="3" fillId="0" borderId="70" xfId="0" applyFont="1" applyBorder="1" applyAlignment="1">
      <alignment horizontal="justify" vertical="center" wrapText="1"/>
    </xf>
    <xf numFmtId="0" fontId="3" fillId="0" borderId="121" xfId="0" applyFont="1" applyBorder="1" applyAlignment="1">
      <alignment horizontal="right" vertical="center"/>
    </xf>
    <xf numFmtId="0" fontId="3" fillId="0" borderId="122" xfId="0" applyFont="1" applyBorder="1" applyAlignment="1">
      <alignment horizontal="right" vertical="center" wrapText="1"/>
    </xf>
    <xf numFmtId="0" fontId="3" fillId="0" borderId="72" xfId="0" applyFont="1" applyBorder="1" applyAlignment="1">
      <alignment horizontal="right" vertical="center"/>
    </xf>
    <xf numFmtId="0" fontId="3" fillId="0" borderId="26" xfId="0" applyFont="1" applyBorder="1" applyAlignment="1">
      <alignment horizontal="justify" vertical="center" wrapText="1"/>
    </xf>
    <xf numFmtId="0" fontId="3" fillId="0" borderId="94" xfId="0" applyFont="1" applyBorder="1" applyAlignment="1">
      <alignment horizontal="right" vertical="center"/>
    </xf>
    <xf numFmtId="0" fontId="3" fillId="0" borderId="123" xfId="0" applyFont="1" applyBorder="1" applyAlignment="1">
      <alignment horizontal="right" vertical="center" wrapText="1"/>
    </xf>
    <xf numFmtId="0" fontId="3" fillId="0" borderId="26" xfId="0" applyFont="1" applyBorder="1" applyAlignment="1">
      <alignment horizontal="right" vertical="center"/>
    </xf>
    <xf numFmtId="0" fontId="3" fillId="0" borderId="0" xfId="0" applyFont="1" applyBorder="1" applyAlignment="1">
      <alignment horizontal="right" vertical="center"/>
    </xf>
    <xf numFmtId="0" fontId="3" fillId="0" borderId="124" xfId="0" applyFont="1" applyBorder="1" applyAlignment="1">
      <alignment horizontal="right" vertical="center" wrapText="1"/>
    </xf>
    <xf numFmtId="0" fontId="3" fillId="0" borderId="63" xfId="0" applyFont="1" applyBorder="1" applyAlignment="1">
      <alignment horizontal="right" vertical="center"/>
    </xf>
    <xf numFmtId="0" fontId="3" fillId="0" borderId="110" xfId="0" applyFont="1" applyFill="1" applyBorder="1" applyAlignment="1">
      <alignment horizontal="center" vertical="center"/>
    </xf>
    <xf numFmtId="0" fontId="3" fillId="0" borderId="74" xfId="0" applyFont="1" applyFill="1" applyBorder="1" applyAlignment="1">
      <alignment horizontal="center" vertical="center"/>
    </xf>
    <xf numFmtId="0" fontId="3" fillId="0" borderId="70" xfId="0" applyFont="1" applyFill="1" applyBorder="1" applyAlignment="1">
      <alignment horizontal="center" vertical="center"/>
    </xf>
    <xf numFmtId="0" fontId="3" fillId="0" borderId="118" xfId="0" applyFont="1" applyFill="1" applyBorder="1" applyAlignment="1">
      <alignment horizontal="center" vertical="center"/>
    </xf>
    <xf numFmtId="0" fontId="3" fillId="0" borderId="125" xfId="0" applyFont="1" applyBorder="1" applyAlignment="1">
      <alignment vertical="center"/>
    </xf>
    <xf numFmtId="0" fontId="3" fillId="0" borderId="96" xfId="0" applyFont="1" applyFill="1" applyBorder="1" applyAlignment="1">
      <alignment horizontal="center" vertical="center"/>
    </xf>
    <xf numFmtId="0" fontId="3" fillId="0" borderId="126" xfId="0" applyFont="1" applyBorder="1" applyAlignment="1">
      <alignment vertical="center"/>
    </xf>
    <xf numFmtId="0" fontId="3" fillId="0" borderId="96" xfId="0" applyFont="1" applyBorder="1" applyAlignment="1">
      <alignment vertical="center"/>
    </xf>
    <xf numFmtId="0" fontId="3" fillId="0" borderId="56" xfId="0" applyFont="1" applyBorder="1" applyAlignment="1">
      <alignment vertical="center"/>
    </xf>
    <xf numFmtId="0" fontId="3" fillId="0" borderId="127" xfId="0" applyFont="1" applyBorder="1" applyAlignment="1">
      <alignment vertical="center"/>
    </xf>
    <xf numFmtId="0" fontId="3" fillId="0" borderId="0" xfId="0" applyFont="1" applyBorder="1" applyAlignment="1">
      <alignment vertical="center"/>
    </xf>
    <xf numFmtId="0" fontId="15" fillId="0" borderId="0" xfId="0" applyFont="1" applyBorder="1" applyAlignment="1">
      <alignment vertical="center"/>
    </xf>
    <xf numFmtId="0" fontId="19" fillId="0" borderId="0" xfId="0" applyFont="1" applyBorder="1" applyAlignment="1">
      <alignment horizontal="center" vertical="center"/>
    </xf>
    <xf numFmtId="0" fontId="15" fillId="0" borderId="0" xfId="0" applyFont="1" applyAlignment="1">
      <alignment horizontal="center" vertical="center"/>
    </xf>
    <xf numFmtId="0" fontId="3" fillId="0" borderId="0" xfId="0" applyNumberFormat="1" applyFont="1" applyAlignment="1">
      <alignment vertical="center"/>
    </xf>
    <xf numFmtId="178" fontId="3" fillId="0" borderId="0" xfId="0" applyNumberFormat="1" applyFont="1" applyAlignment="1">
      <alignment vertical="center"/>
    </xf>
    <xf numFmtId="0" fontId="3" fillId="0" borderId="0" xfId="0" applyNumberFormat="1" applyFont="1" applyAlignment="1">
      <alignment horizontal="right" vertical="center"/>
    </xf>
    <xf numFmtId="0" fontId="6" fillId="0" borderId="0" xfId="0" applyNumberFormat="1" applyFont="1" applyAlignment="1">
      <alignment horizontal="left" vertical="center"/>
    </xf>
    <xf numFmtId="0" fontId="3" fillId="0" borderId="110" xfId="0" applyNumberFormat="1" applyFont="1" applyFill="1" applyBorder="1" applyAlignment="1">
      <alignment horizontal="center" vertical="center"/>
    </xf>
    <xf numFmtId="0" fontId="3" fillId="0" borderId="128" xfId="0" applyNumberFormat="1" applyFont="1" applyFill="1" applyBorder="1" applyAlignment="1">
      <alignment vertical="center"/>
    </xf>
    <xf numFmtId="0" fontId="3" fillId="0" borderId="129" xfId="0" applyNumberFormat="1" applyFont="1" applyFill="1" applyBorder="1" applyAlignment="1">
      <alignment vertical="center"/>
    </xf>
    <xf numFmtId="177" fontId="3" fillId="0" borderId="107" xfId="0" applyNumberFormat="1" applyFont="1" applyFill="1" applyBorder="1" applyAlignment="1">
      <alignment vertical="center"/>
    </xf>
    <xf numFmtId="0" fontId="3" fillId="0" borderId="60" xfId="0" applyNumberFormat="1" applyFont="1" applyFill="1" applyBorder="1" applyAlignment="1">
      <alignment horizontal="right" vertical="center"/>
    </xf>
    <xf numFmtId="0" fontId="6" fillId="0" borderId="68" xfId="0" applyNumberFormat="1" applyFont="1" applyFill="1" applyBorder="1" applyAlignment="1">
      <alignment horizontal="left" vertical="center"/>
    </xf>
    <xf numFmtId="0" fontId="3" fillId="0" borderId="74" xfId="0" applyNumberFormat="1" applyFont="1" applyFill="1" applyBorder="1" applyAlignment="1">
      <alignment horizontal="center" vertical="center"/>
    </xf>
    <xf numFmtId="0" fontId="3" fillId="0" borderId="10" xfId="0" applyNumberFormat="1" applyFont="1" applyFill="1" applyBorder="1" applyAlignment="1">
      <alignment vertical="center"/>
    </xf>
    <xf numFmtId="0" fontId="3" fillId="0" borderId="55" xfId="0" applyNumberFormat="1" applyFont="1" applyFill="1" applyBorder="1" applyAlignment="1">
      <alignment vertical="center"/>
    </xf>
    <xf numFmtId="177" fontId="3" fillId="0" borderId="92" xfId="0" applyNumberFormat="1" applyFont="1" applyFill="1" applyBorder="1" applyAlignment="1">
      <alignment vertical="center"/>
    </xf>
    <xf numFmtId="0" fontId="3" fillId="0" borderId="73" xfId="0" applyNumberFormat="1" applyFont="1" applyFill="1" applyBorder="1" applyAlignment="1">
      <alignment horizontal="right" vertical="center"/>
    </xf>
    <xf numFmtId="0" fontId="6" fillId="0" borderId="19" xfId="0" applyNumberFormat="1" applyFont="1" applyFill="1" applyBorder="1" applyAlignment="1">
      <alignment horizontal="left" vertical="center"/>
    </xf>
    <xf numFmtId="0" fontId="3" fillId="0" borderId="32" xfId="0" applyNumberFormat="1" applyFont="1" applyFill="1" applyBorder="1" applyAlignment="1">
      <alignment horizontal="center" vertical="center"/>
    </xf>
    <xf numFmtId="0" fontId="3" fillId="0" borderId="13" xfId="0" applyNumberFormat="1" applyFont="1" applyFill="1" applyBorder="1" applyAlignment="1">
      <alignment vertical="center"/>
    </xf>
    <xf numFmtId="0" fontId="3" fillId="0" borderId="58" xfId="0" applyNumberFormat="1" applyFont="1" applyFill="1" applyBorder="1" applyAlignment="1">
      <alignment vertical="center"/>
    </xf>
    <xf numFmtId="177" fontId="3" fillId="0" borderId="130" xfId="0" applyNumberFormat="1" applyFont="1" applyFill="1" applyBorder="1" applyAlignment="1">
      <alignment vertical="center"/>
    </xf>
    <xf numFmtId="0" fontId="3" fillId="0" borderId="131" xfId="0" applyNumberFormat="1" applyFont="1" applyFill="1" applyBorder="1" applyAlignment="1">
      <alignment horizontal="right" vertical="center"/>
    </xf>
    <xf numFmtId="0" fontId="6" fillId="0" borderId="21" xfId="0" applyNumberFormat="1" applyFont="1" applyFill="1" applyBorder="1" applyAlignment="1">
      <alignment horizontal="left" vertical="center"/>
    </xf>
    <xf numFmtId="177" fontId="3" fillId="0" borderId="20" xfId="0" applyNumberFormat="1" applyFont="1" applyFill="1" applyBorder="1" applyAlignment="1">
      <alignment horizontal="left" vertical="center"/>
    </xf>
    <xf numFmtId="0" fontId="3" fillId="0" borderId="131" xfId="0" applyNumberFormat="1" applyFont="1" applyFill="1" applyBorder="1" applyAlignment="1">
      <alignment horizontal="left" vertical="center"/>
    </xf>
    <xf numFmtId="0" fontId="3" fillId="0" borderId="34" xfId="0" applyNumberFormat="1" applyFont="1" applyFill="1" applyBorder="1" applyAlignment="1">
      <alignment horizontal="right" vertical="center"/>
    </xf>
    <xf numFmtId="177" fontId="3" fillId="0" borderId="21" xfId="0" applyNumberFormat="1" applyFont="1" applyFill="1" applyBorder="1" applyAlignment="1">
      <alignment horizontal="left" vertical="center"/>
    </xf>
    <xf numFmtId="0" fontId="3" fillId="0" borderId="34" xfId="0" applyNumberFormat="1" applyFont="1" applyFill="1" applyBorder="1" applyAlignment="1">
      <alignment horizontal="left" vertical="center"/>
    </xf>
    <xf numFmtId="0" fontId="3" fillId="0" borderId="36" xfId="0" applyNumberFormat="1" applyFont="1" applyFill="1" applyBorder="1" applyAlignment="1">
      <alignment horizontal="center" vertical="center"/>
    </xf>
    <xf numFmtId="0" fontId="3" fillId="0" borderId="14" xfId="0" applyNumberFormat="1" applyFont="1" applyFill="1" applyBorder="1" applyAlignment="1">
      <alignment vertical="center"/>
    </xf>
    <xf numFmtId="0" fontId="3" fillId="0" borderId="35" xfId="0" applyNumberFormat="1" applyFont="1" applyFill="1" applyBorder="1" applyAlignment="1">
      <alignment vertical="center"/>
    </xf>
    <xf numFmtId="177" fontId="3" fillId="0" borderId="132" xfId="0" applyNumberFormat="1" applyFont="1" applyFill="1" applyBorder="1" applyAlignment="1">
      <alignment vertical="center"/>
    </xf>
    <xf numFmtId="0" fontId="6" fillId="0" borderId="22" xfId="0" applyNumberFormat="1" applyFont="1" applyFill="1" applyBorder="1" applyAlignment="1">
      <alignment horizontal="left" vertical="center"/>
    </xf>
    <xf numFmtId="177" fontId="3" fillId="0" borderId="22" xfId="0" applyNumberFormat="1" applyFont="1" applyFill="1" applyBorder="1" applyAlignment="1">
      <alignment horizontal="left" vertical="center"/>
    </xf>
    <xf numFmtId="0" fontId="3" fillId="0" borderId="133" xfId="0" applyNumberFormat="1" applyFont="1" applyFill="1" applyBorder="1" applyAlignment="1">
      <alignment vertical="center"/>
    </xf>
    <xf numFmtId="0" fontId="3" fillId="0" borderId="134" xfId="0" applyNumberFormat="1" applyFont="1" applyFill="1" applyBorder="1" applyAlignment="1">
      <alignment vertical="center"/>
    </xf>
    <xf numFmtId="177" fontId="3" fillId="0" borderId="135" xfId="0" applyNumberFormat="1" applyFont="1" applyFill="1" applyBorder="1" applyAlignment="1">
      <alignment vertical="center"/>
    </xf>
    <xf numFmtId="0" fontId="3" fillId="0" borderId="12" xfId="0" applyNumberFormat="1" applyFont="1" applyFill="1" applyBorder="1" applyAlignment="1">
      <alignment vertical="center"/>
    </xf>
    <xf numFmtId="0" fontId="3" fillId="0" borderId="136" xfId="0" applyNumberFormat="1" applyFont="1" applyFill="1" applyBorder="1" applyAlignment="1">
      <alignment vertical="center"/>
    </xf>
    <xf numFmtId="177" fontId="3" fillId="0" borderId="137" xfId="0" applyNumberFormat="1" applyFont="1" applyFill="1" applyBorder="1" applyAlignment="1">
      <alignment vertical="center"/>
    </xf>
    <xf numFmtId="0" fontId="3" fillId="0" borderId="138" xfId="0" applyNumberFormat="1" applyFont="1" applyFill="1" applyBorder="1" applyAlignment="1">
      <alignment horizontal="right" vertical="center" wrapText="1"/>
    </xf>
    <xf numFmtId="0" fontId="6" fillId="0" borderId="20" xfId="0" applyNumberFormat="1" applyFont="1" applyFill="1" applyBorder="1" applyAlignment="1">
      <alignment horizontal="left" vertical="center"/>
    </xf>
    <xf numFmtId="0" fontId="3" fillId="0" borderId="18" xfId="0" applyNumberFormat="1" applyFont="1" applyFill="1" applyBorder="1" applyAlignment="1">
      <alignment horizontal="right" vertical="center"/>
    </xf>
    <xf numFmtId="0" fontId="3" fillId="0" borderId="139" xfId="0" applyNumberFormat="1" applyFont="1" applyFill="1" applyBorder="1" applyAlignment="1">
      <alignment vertical="center"/>
    </xf>
    <xf numFmtId="0" fontId="3" fillId="0" borderId="140" xfId="0" applyNumberFormat="1" applyFont="1" applyFill="1" applyBorder="1" applyAlignment="1">
      <alignment vertical="center"/>
    </xf>
    <xf numFmtId="177" fontId="3" fillId="0" borderId="30" xfId="0" applyNumberFormat="1" applyFont="1" applyFill="1" applyBorder="1" applyAlignment="1">
      <alignment vertical="center"/>
    </xf>
    <xf numFmtId="0" fontId="3" fillId="0" borderId="11" xfId="0" applyNumberFormat="1" applyFont="1" applyFill="1" applyBorder="1" applyAlignment="1">
      <alignment horizontal="center" vertical="center"/>
    </xf>
    <xf numFmtId="0" fontId="3" fillId="0" borderId="138" xfId="0" applyNumberFormat="1" applyFont="1" applyFill="1" applyBorder="1" applyAlignment="1">
      <alignment horizontal="right" vertical="center"/>
    </xf>
    <xf numFmtId="0" fontId="3" fillId="0" borderId="100" xfId="0" applyNumberFormat="1" applyFont="1" applyFill="1" applyBorder="1" applyAlignment="1">
      <alignment horizontal="center" vertical="center"/>
    </xf>
    <xf numFmtId="0" fontId="3" fillId="0" borderId="109" xfId="0" applyNumberFormat="1" applyFont="1" applyFill="1" applyBorder="1" applyAlignment="1">
      <alignment vertical="center"/>
    </xf>
    <xf numFmtId="0" fontId="3" fillId="0" borderId="141" xfId="0" applyNumberFormat="1" applyFont="1" applyFill="1" applyBorder="1" applyAlignment="1">
      <alignment vertical="center"/>
    </xf>
    <xf numFmtId="177" fontId="3" fillId="0" borderId="142" xfId="0" applyNumberFormat="1" applyFont="1" applyFill="1" applyBorder="1" applyAlignment="1">
      <alignment vertical="center"/>
    </xf>
    <xf numFmtId="0" fontId="3" fillId="0" borderId="143" xfId="0" applyNumberFormat="1" applyFont="1" applyFill="1" applyBorder="1" applyAlignment="1">
      <alignment horizontal="right" vertical="center"/>
    </xf>
    <xf numFmtId="0" fontId="6" fillId="0" borderId="101" xfId="0" applyNumberFormat="1" applyFont="1" applyFill="1" applyBorder="1" applyAlignment="1">
      <alignment horizontal="left" vertical="center"/>
    </xf>
    <xf numFmtId="0" fontId="3" fillId="0" borderId="144" xfId="0" applyNumberFormat="1" applyFont="1" applyFill="1" applyBorder="1" applyAlignment="1">
      <alignment vertical="center"/>
    </xf>
    <xf numFmtId="0" fontId="3" fillId="0" borderId="145" xfId="0" applyNumberFormat="1" applyFont="1" applyFill="1" applyBorder="1" applyAlignment="1">
      <alignment vertical="center"/>
    </xf>
    <xf numFmtId="177" fontId="3" fillId="0" borderId="95" xfId="0" applyNumberFormat="1" applyFont="1" applyFill="1" applyBorder="1" applyAlignment="1">
      <alignment vertical="center"/>
    </xf>
    <xf numFmtId="0" fontId="3" fillId="0" borderId="66" xfId="0" applyNumberFormat="1" applyFont="1" applyFill="1" applyBorder="1" applyAlignment="1">
      <alignment horizontal="center" vertical="center"/>
    </xf>
    <xf numFmtId="0" fontId="3" fillId="0" borderId="98" xfId="0" applyNumberFormat="1" applyFont="1" applyFill="1" applyBorder="1" applyAlignment="1">
      <alignment vertical="center"/>
    </xf>
    <xf numFmtId="0" fontId="7" fillId="0" borderId="27" xfId="0" applyNumberFormat="1" applyFont="1" applyFill="1" applyBorder="1" applyAlignment="1">
      <alignment horizontal="right" vertical="center"/>
    </xf>
    <xf numFmtId="0" fontId="8" fillId="0" borderId="117" xfId="0" applyNumberFormat="1" applyFont="1" applyFill="1" applyBorder="1" applyAlignment="1">
      <alignment horizontal="left" vertical="center"/>
    </xf>
    <xf numFmtId="0" fontId="7" fillId="0" borderId="29" xfId="0" applyNumberFormat="1" applyFont="1" applyFill="1" applyBorder="1" applyAlignment="1">
      <alignment horizontal="right" vertical="center"/>
    </xf>
    <xf numFmtId="0" fontId="3" fillId="34" borderId="29" xfId="0" applyNumberFormat="1" applyFont="1" applyFill="1" applyBorder="1" applyAlignment="1">
      <alignment vertical="center"/>
    </xf>
    <xf numFmtId="179" fontId="3" fillId="0" borderId="30" xfId="0" applyNumberFormat="1" applyFont="1" applyFill="1" applyBorder="1" applyAlignment="1">
      <alignment vertical="center"/>
    </xf>
    <xf numFmtId="0" fontId="15" fillId="0" borderId="0" xfId="0" applyNumberFormat="1" applyFont="1" applyAlignment="1">
      <alignment horizontal="center" vertical="center"/>
    </xf>
    <xf numFmtId="178" fontId="15" fillId="0" borderId="0" xfId="0" applyNumberFormat="1" applyFont="1" applyAlignment="1">
      <alignment vertical="center"/>
    </xf>
    <xf numFmtId="0" fontId="15" fillId="0" borderId="0" xfId="0" applyNumberFormat="1" applyFont="1" applyAlignment="1">
      <alignment horizontal="right" vertical="center"/>
    </xf>
    <xf numFmtId="0" fontId="15" fillId="0" borderId="0" xfId="0" applyNumberFormat="1" applyFont="1" applyAlignment="1">
      <alignment horizontal="left" vertical="center"/>
    </xf>
    <xf numFmtId="177" fontId="3" fillId="0" borderId="0" xfId="0" applyNumberFormat="1" applyFont="1" applyAlignment="1">
      <alignment vertical="center"/>
    </xf>
    <xf numFmtId="177" fontId="3" fillId="33" borderId="146" xfId="0" applyNumberFormat="1" applyFont="1" applyFill="1" applyBorder="1" applyAlignment="1">
      <alignment vertical="center"/>
    </xf>
    <xf numFmtId="177" fontId="3" fillId="0" borderId="20" xfId="0" applyNumberFormat="1" applyFont="1" applyBorder="1" applyAlignment="1">
      <alignment vertical="center"/>
    </xf>
    <xf numFmtId="177" fontId="3" fillId="35" borderId="0" xfId="0" applyNumberFormat="1" applyFont="1" applyFill="1" applyAlignment="1">
      <alignment vertical="center"/>
    </xf>
    <xf numFmtId="177" fontId="3" fillId="33" borderId="37" xfId="0" applyNumberFormat="1" applyFont="1" applyFill="1" applyBorder="1" applyAlignment="1">
      <alignment vertical="center"/>
    </xf>
    <xf numFmtId="177" fontId="3" fillId="0" borderId="22" xfId="0" applyNumberFormat="1" applyFont="1" applyBorder="1" applyAlignment="1">
      <alignment vertical="center"/>
    </xf>
    <xf numFmtId="177" fontId="3" fillId="33" borderId="147" xfId="0" applyNumberFormat="1" applyFont="1" applyFill="1" applyBorder="1" applyAlignment="1">
      <alignment vertical="center"/>
    </xf>
    <xf numFmtId="177" fontId="3" fillId="0" borderId="23" xfId="0" applyNumberFormat="1" applyFont="1" applyBorder="1" applyAlignment="1">
      <alignment vertical="center"/>
    </xf>
    <xf numFmtId="177" fontId="3" fillId="33" borderId="148" xfId="0" applyNumberFormat="1" applyFont="1" applyFill="1" applyBorder="1" applyAlignment="1">
      <alignment vertical="center"/>
    </xf>
    <xf numFmtId="177" fontId="3" fillId="0" borderId="101" xfId="0" applyNumberFormat="1" applyFont="1" applyBorder="1" applyAlignment="1">
      <alignment vertical="center"/>
    </xf>
    <xf numFmtId="177" fontId="6" fillId="0" borderId="0" xfId="0" applyNumberFormat="1" applyFont="1" applyAlignment="1">
      <alignment vertical="center"/>
    </xf>
    <xf numFmtId="0" fontId="0" fillId="0" borderId="0" xfId="0" applyFont="1" applyAlignment="1">
      <alignment vertical="center"/>
    </xf>
    <xf numFmtId="0" fontId="3" fillId="0" borderId="149" xfId="0" applyFont="1" applyBorder="1" applyAlignment="1">
      <alignment horizontal="right" vertical="center"/>
    </xf>
    <xf numFmtId="176" fontId="3" fillId="0" borderId="53" xfId="0" applyNumberFormat="1" applyFont="1" applyBorder="1" applyAlignment="1">
      <alignment horizontal="right" vertical="center"/>
    </xf>
    <xf numFmtId="0" fontId="3" fillId="0" borderId="150" xfId="0" applyFont="1" applyBorder="1" applyAlignment="1">
      <alignment horizontal="right" vertical="center"/>
    </xf>
    <xf numFmtId="176" fontId="3" fillId="0" borderId="21" xfId="0" applyNumberFormat="1" applyFont="1" applyBorder="1" applyAlignment="1">
      <alignment horizontal="right" vertical="center"/>
    </xf>
    <xf numFmtId="0" fontId="3" fillId="34" borderId="108" xfId="0" applyFont="1" applyFill="1" applyBorder="1" applyAlignment="1">
      <alignment horizontal="right" vertical="center"/>
    </xf>
    <xf numFmtId="176" fontId="3" fillId="0" borderId="151" xfId="0" applyNumberFormat="1" applyFont="1" applyFill="1" applyBorder="1" applyAlignment="1">
      <alignment horizontal="right" vertical="center"/>
    </xf>
    <xf numFmtId="0" fontId="3" fillId="0" borderId="152" xfId="0" applyFont="1" applyBorder="1" applyAlignment="1">
      <alignment horizontal="right" vertical="center"/>
    </xf>
    <xf numFmtId="176" fontId="3" fillId="0" borderId="20" xfId="0" applyNumberFormat="1" applyFont="1" applyFill="1" applyBorder="1" applyAlignment="1">
      <alignment horizontal="right" vertical="center"/>
    </xf>
    <xf numFmtId="0" fontId="3" fillId="0" borderId="102" xfId="0" applyFont="1" applyBorder="1" applyAlignment="1">
      <alignment horizontal="right" vertical="center" wrapText="1"/>
    </xf>
    <xf numFmtId="176" fontId="3" fillId="0" borderId="22" xfId="0" applyNumberFormat="1" applyFont="1" applyFill="1" applyBorder="1" applyAlignment="1">
      <alignment horizontal="right" vertical="center"/>
    </xf>
    <xf numFmtId="0" fontId="3" fillId="34" borderId="108" xfId="0" applyFont="1" applyFill="1" applyBorder="1" applyAlignment="1">
      <alignment horizontal="right" vertical="center" wrapText="1"/>
    </xf>
    <xf numFmtId="176" fontId="3" fillId="0" borderId="53" xfId="0" applyNumberFormat="1" applyFont="1" applyFill="1" applyBorder="1" applyAlignment="1">
      <alignment horizontal="right" vertical="center"/>
    </xf>
    <xf numFmtId="176" fontId="3" fillId="0" borderId="24" xfId="0" applyNumberFormat="1" applyFont="1" applyFill="1" applyBorder="1" applyAlignment="1">
      <alignment horizontal="right" vertical="center"/>
    </xf>
    <xf numFmtId="0" fontId="3" fillId="0" borderId="123" xfId="0" applyFont="1" applyBorder="1" applyAlignment="1">
      <alignment horizontal="right" vertical="center"/>
    </xf>
    <xf numFmtId="0" fontId="3" fillId="36" borderId="123" xfId="0" applyFont="1" applyFill="1" applyBorder="1" applyAlignment="1">
      <alignment horizontal="right" vertical="center"/>
    </xf>
    <xf numFmtId="0" fontId="3" fillId="0" borderId="35" xfId="0" applyFont="1" applyBorder="1" applyAlignment="1">
      <alignment horizontal="justify" vertical="center"/>
    </xf>
    <xf numFmtId="0" fontId="3" fillId="0" borderId="102" xfId="0" applyFont="1" applyBorder="1" applyAlignment="1">
      <alignment horizontal="right" vertical="center"/>
    </xf>
    <xf numFmtId="0" fontId="3" fillId="0" borderId="153" xfId="0" applyFont="1" applyBorder="1" applyAlignment="1">
      <alignment vertical="center"/>
    </xf>
    <xf numFmtId="0" fontId="0" fillId="0" borderId="106" xfId="0" applyBorder="1" applyAlignment="1">
      <alignment horizontal="center" vertical="center"/>
    </xf>
    <xf numFmtId="0" fontId="5" fillId="0" borderId="125" xfId="0" applyFont="1" applyBorder="1" applyAlignment="1">
      <alignment horizontal="justify" vertical="center"/>
    </xf>
    <xf numFmtId="0" fontId="3" fillId="0" borderId="153" xfId="0" applyFont="1" applyBorder="1" applyAlignment="1">
      <alignment horizontal="justify" vertical="center"/>
    </xf>
    <xf numFmtId="0" fontId="5" fillId="0" borderId="0" xfId="0" applyFont="1" applyAlignment="1">
      <alignment vertical="center"/>
    </xf>
    <xf numFmtId="0" fontId="5" fillId="0" borderId="126" xfId="0" applyFont="1" applyBorder="1" applyAlignment="1">
      <alignment vertical="center"/>
    </xf>
    <xf numFmtId="0" fontId="6" fillId="0" borderId="0" xfId="0" applyNumberFormat="1" applyFont="1" applyAlignment="1">
      <alignment vertical="center"/>
    </xf>
    <xf numFmtId="0" fontId="6" fillId="0" borderId="0" xfId="0" applyNumberFormat="1" applyFont="1" applyAlignment="1">
      <alignment vertical="top"/>
    </xf>
    <xf numFmtId="0" fontId="3" fillId="0" borderId="67" xfId="0" applyFont="1" applyBorder="1" applyAlignment="1">
      <alignment horizontal="right" vertical="center"/>
    </xf>
    <xf numFmtId="0" fontId="3" fillId="0" borderId="68" xfId="0" applyFont="1" applyBorder="1" applyAlignment="1">
      <alignment horizontal="right" vertical="center"/>
    </xf>
    <xf numFmtId="0" fontId="3" fillId="0" borderId="154" xfId="0" applyFont="1" applyBorder="1" applyAlignment="1">
      <alignment horizontal="right" vertical="center"/>
    </xf>
    <xf numFmtId="0" fontId="3" fillId="0" borderId="155" xfId="0" applyFont="1" applyBorder="1" applyAlignment="1">
      <alignment horizontal="right" vertical="center"/>
    </xf>
    <xf numFmtId="0" fontId="3" fillId="0" borderId="156" xfId="0" applyFont="1" applyBorder="1" applyAlignment="1">
      <alignment horizontal="right" vertical="center"/>
    </xf>
    <xf numFmtId="0" fontId="3" fillId="0" borderId="157" xfId="0" applyFont="1" applyBorder="1" applyAlignment="1">
      <alignment horizontal="right" vertical="center"/>
    </xf>
    <xf numFmtId="0" fontId="3" fillId="0" borderId="71" xfId="0" applyFont="1" applyBorder="1" applyAlignment="1">
      <alignment horizontal="right" vertical="center"/>
    </xf>
    <xf numFmtId="0" fontId="14" fillId="0" borderId="75" xfId="0" applyFont="1" applyBorder="1" applyAlignment="1">
      <alignment horizontal="right" vertical="center"/>
    </xf>
    <xf numFmtId="0" fontId="14" fillId="0" borderId="19" xfId="0" applyFont="1" applyBorder="1" applyAlignment="1">
      <alignment horizontal="right" vertical="center"/>
    </xf>
    <xf numFmtId="0" fontId="3" fillId="0" borderId="75" xfId="0" applyFont="1" applyBorder="1" applyAlignment="1">
      <alignment horizontal="right" vertical="center"/>
    </xf>
    <xf numFmtId="0" fontId="3" fillId="0" borderId="19" xfId="0" applyFont="1" applyBorder="1" applyAlignment="1">
      <alignment horizontal="right" vertical="center"/>
    </xf>
    <xf numFmtId="0" fontId="3" fillId="0" borderId="128" xfId="0" applyFont="1" applyBorder="1" applyAlignment="1">
      <alignment horizontal="right" vertical="center"/>
    </xf>
    <xf numFmtId="0" fontId="3" fillId="0" borderId="106" xfId="0" applyFont="1" applyBorder="1" applyAlignment="1">
      <alignment horizontal="right" vertical="center"/>
    </xf>
    <xf numFmtId="0" fontId="3" fillId="0" borderId="158" xfId="0" applyFont="1" applyBorder="1" applyAlignment="1">
      <alignment horizontal="right" vertical="center"/>
    </xf>
    <xf numFmtId="0" fontId="3" fillId="0" borderId="122" xfId="0" applyFont="1" applyBorder="1" applyAlignment="1">
      <alignment horizontal="right" vertical="center"/>
    </xf>
    <xf numFmtId="0" fontId="5" fillId="0" borderId="159" xfId="0" applyFont="1" applyBorder="1" applyAlignment="1">
      <alignment horizontal="center" vertical="center"/>
    </xf>
    <xf numFmtId="177" fontId="3" fillId="0" borderId="98" xfId="0" applyNumberFormat="1" applyFont="1" applyBorder="1" applyAlignment="1">
      <alignment horizontal="center" vertical="center"/>
    </xf>
    <xf numFmtId="177" fontId="3" fillId="0" borderId="116" xfId="0" applyNumberFormat="1" applyFont="1" applyBorder="1" applyAlignment="1">
      <alignment horizontal="center" vertical="center"/>
    </xf>
    <xf numFmtId="177" fontId="3" fillId="0" borderId="68" xfId="0" applyNumberFormat="1" applyFont="1" applyBorder="1" applyAlignment="1">
      <alignment horizontal="center" vertical="center"/>
    </xf>
    <xf numFmtId="0" fontId="14" fillId="0" borderId="0" xfId="0" applyFont="1" applyAlignment="1">
      <alignment horizontal="center" vertical="center"/>
    </xf>
    <xf numFmtId="0" fontId="14" fillId="0" borderId="50" xfId="0" applyFont="1" applyBorder="1" applyAlignment="1">
      <alignment horizontal="justify" vertical="center" textRotation="255" wrapText="1"/>
    </xf>
    <xf numFmtId="0" fontId="14" fillId="0" borderId="58" xfId="0" applyFont="1" applyBorder="1" applyAlignment="1">
      <alignment horizontal="justify" vertical="center" wrapText="1"/>
    </xf>
    <xf numFmtId="0" fontId="14" fillId="0" borderId="136" xfId="0" applyFont="1" applyBorder="1" applyAlignment="1">
      <alignment horizontal="justify" vertical="center"/>
    </xf>
    <xf numFmtId="0" fontId="14" fillId="0" borderId="58" xfId="0" applyFont="1" applyBorder="1" applyAlignment="1">
      <alignment horizontal="justify" vertical="center"/>
    </xf>
    <xf numFmtId="0" fontId="14" fillId="0" borderId="35" xfId="0" applyFont="1" applyBorder="1" applyAlignment="1">
      <alignment horizontal="right" vertical="center"/>
    </xf>
    <xf numFmtId="0" fontId="14" fillId="0" borderId="50" xfId="0" applyFont="1" applyBorder="1" applyAlignment="1">
      <alignment horizontal="justify" vertical="center"/>
    </xf>
    <xf numFmtId="0" fontId="5" fillId="0" borderId="145" xfId="0" applyFont="1" applyBorder="1" applyAlignment="1">
      <alignment horizontal="center" vertical="center"/>
    </xf>
    <xf numFmtId="0" fontId="3" fillId="0" borderId="11" xfId="0" applyFont="1" applyBorder="1" applyAlignment="1">
      <alignment horizontal="justify" vertical="center" textRotation="255"/>
    </xf>
    <xf numFmtId="0" fontId="3" fillId="0" borderId="20" xfId="0" applyFont="1" applyBorder="1" applyAlignment="1">
      <alignment horizontal="center" vertical="center" textRotation="255"/>
    </xf>
    <xf numFmtId="0" fontId="3" fillId="0" borderId="32" xfId="0" applyFont="1" applyBorder="1" applyAlignment="1">
      <alignment horizontal="justify" vertical="center" textRotation="255"/>
    </xf>
    <xf numFmtId="0" fontId="3" fillId="0" borderId="21" xfId="0" applyFont="1" applyBorder="1" applyAlignment="1">
      <alignment horizontal="center" vertical="center" textRotation="255"/>
    </xf>
    <xf numFmtId="0" fontId="3" fillId="0" borderId="36" xfId="0" applyFont="1" applyBorder="1" applyAlignment="1">
      <alignment horizontal="justify" vertical="center" textRotation="255"/>
    </xf>
    <xf numFmtId="0" fontId="3" fillId="0" borderId="22" xfId="0" applyFont="1" applyBorder="1" applyAlignment="1">
      <alignment horizontal="center" vertical="center" textRotation="255"/>
    </xf>
    <xf numFmtId="0" fontId="3" fillId="0" borderId="26" xfId="0" applyFont="1" applyBorder="1" applyAlignment="1">
      <alignment horizontal="center" vertical="center" textRotation="255"/>
    </xf>
    <xf numFmtId="0" fontId="0" fillId="0" borderId="160" xfId="0" applyBorder="1" applyAlignment="1">
      <alignment vertical="center"/>
    </xf>
    <xf numFmtId="0" fontId="0" fillId="0" borderId="147" xfId="0" applyBorder="1" applyAlignment="1">
      <alignment horizontal="left" vertical="center"/>
    </xf>
    <xf numFmtId="0" fontId="0" fillId="0" borderId="35" xfId="0" applyBorder="1" applyAlignment="1">
      <alignment vertical="center"/>
    </xf>
    <xf numFmtId="0" fontId="0" fillId="0" borderId="37" xfId="0" applyBorder="1" applyAlignment="1">
      <alignment horizontal="left" vertical="center"/>
    </xf>
    <xf numFmtId="0" fontId="0" fillId="0" borderId="141" xfId="0" applyBorder="1" applyAlignment="1">
      <alignment vertical="center"/>
    </xf>
    <xf numFmtId="0" fontId="0" fillId="0" borderId="148" xfId="0" applyBorder="1" applyAlignment="1">
      <alignment horizontal="left" vertical="center"/>
    </xf>
    <xf numFmtId="0" fontId="0" fillId="0" borderId="128" xfId="0" applyBorder="1" applyAlignment="1">
      <alignment horizontal="center" vertical="center"/>
    </xf>
    <xf numFmtId="0" fontId="0" fillId="0" borderId="106" xfId="0" applyBorder="1" applyAlignment="1">
      <alignment horizontal="center" vertical="center" wrapText="1"/>
    </xf>
    <xf numFmtId="0" fontId="0" fillId="0" borderId="107" xfId="0" applyBorder="1" applyAlignment="1">
      <alignment horizontal="center" vertical="center"/>
    </xf>
    <xf numFmtId="0" fontId="6" fillId="0" borderId="106" xfId="0" applyFont="1" applyBorder="1" applyAlignment="1">
      <alignment horizontal="center" vertical="center"/>
    </xf>
    <xf numFmtId="0" fontId="5" fillId="0" borderId="126" xfId="0" applyFont="1" applyBorder="1" applyAlignment="1">
      <alignment horizontal="justify" vertical="center"/>
    </xf>
    <xf numFmtId="0" fontId="3" fillId="0" borderId="125" xfId="0" applyFont="1" applyBorder="1" applyAlignment="1">
      <alignment horizontal="justify" vertical="center"/>
    </xf>
    <xf numFmtId="0" fontId="5" fillId="0" borderId="125" xfId="0" applyFont="1" applyBorder="1" applyAlignment="1">
      <alignment vertical="center"/>
    </xf>
    <xf numFmtId="0" fontId="23" fillId="0" borderId="56" xfId="0" applyFont="1" applyBorder="1" applyAlignment="1">
      <alignment vertical="center"/>
    </xf>
    <xf numFmtId="0" fontId="3" fillId="33" borderId="10" xfId="0" applyFont="1" applyFill="1" applyBorder="1" applyAlignment="1">
      <alignment vertical="center" wrapText="1"/>
    </xf>
    <xf numFmtId="0" fontId="3" fillId="33" borderId="19" xfId="0" applyFont="1" applyFill="1" applyBorder="1" applyAlignment="1">
      <alignment vertical="center" wrapText="1"/>
    </xf>
    <xf numFmtId="0" fontId="3" fillId="33" borderId="74" xfId="0" applyFont="1" applyFill="1" applyBorder="1" applyAlignment="1">
      <alignment vertical="center" wrapText="1"/>
    </xf>
    <xf numFmtId="0" fontId="3" fillId="0" borderId="161" xfId="0" applyFont="1" applyBorder="1" applyAlignment="1">
      <alignment horizontal="center" vertical="center"/>
    </xf>
    <xf numFmtId="0" fontId="3" fillId="0" borderId="99" xfId="0" applyFont="1" applyFill="1" applyBorder="1" applyAlignment="1">
      <alignment horizontal="center" vertical="center"/>
    </xf>
    <xf numFmtId="0" fontId="5" fillId="0" borderId="162" xfId="0" applyFont="1" applyBorder="1" applyAlignment="1">
      <alignment horizontal="center" vertical="center"/>
    </xf>
    <xf numFmtId="0" fontId="5" fillId="0" borderId="112" xfId="0" applyFont="1" applyBorder="1" applyAlignment="1">
      <alignment horizontal="center" vertical="center"/>
    </xf>
    <xf numFmtId="0" fontId="3" fillId="33" borderId="31" xfId="0" applyFont="1" applyFill="1" applyBorder="1" applyAlignment="1">
      <alignment horizontal="center" vertical="center"/>
    </xf>
    <xf numFmtId="176" fontId="3" fillId="0" borderId="163" xfId="0" applyNumberFormat="1" applyFont="1" applyBorder="1" applyAlignment="1">
      <alignment horizontal="center" vertical="center"/>
    </xf>
    <xf numFmtId="177" fontId="3" fillId="0" borderId="164" xfId="0" applyNumberFormat="1" applyFont="1" applyFill="1" applyBorder="1" applyAlignment="1">
      <alignment horizontal="center" vertical="center"/>
    </xf>
    <xf numFmtId="177" fontId="3" fillId="0" borderId="155" xfId="0" applyNumberFormat="1" applyFont="1" applyFill="1" applyBorder="1" applyAlignment="1">
      <alignment horizontal="center" vertical="center"/>
    </xf>
    <xf numFmtId="0" fontId="3" fillId="0" borderId="74" xfId="0" applyFont="1" applyFill="1" applyBorder="1" applyAlignment="1">
      <alignment vertical="center" wrapText="1"/>
    </xf>
    <xf numFmtId="0" fontId="0" fillId="0" borderId="0" xfId="0" applyFont="1" applyAlignment="1">
      <alignment vertical="center"/>
    </xf>
    <xf numFmtId="0" fontId="0" fillId="0" borderId="0" xfId="0" applyFont="1" applyAlignment="1">
      <alignment horizontal="center" vertical="center"/>
    </xf>
    <xf numFmtId="0" fontId="5" fillId="0" borderId="127" xfId="0" applyFont="1" applyBorder="1" applyAlignment="1">
      <alignment vertical="center"/>
    </xf>
    <xf numFmtId="0" fontId="3" fillId="0" borderId="110" xfId="0" applyFont="1" applyFill="1" applyBorder="1" applyAlignment="1">
      <alignment horizontal="center" vertical="center" wrapText="1"/>
    </xf>
    <xf numFmtId="0" fontId="3" fillId="0" borderId="128" xfId="0" applyFont="1" applyBorder="1" applyAlignment="1">
      <alignment horizontal="center" vertical="center"/>
    </xf>
    <xf numFmtId="0" fontId="5" fillId="0" borderId="10" xfId="0" applyFont="1" applyBorder="1" applyAlignment="1">
      <alignment horizontal="center" vertical="center"/>
    </xf>
    <xf numFmtId="0" fontId="3" fillId="0" borderId="60" xfId="0" applyFont="1" applyBorder="1" applyAlignment="1">
      <alignment vertical="center"/>
    </xf>
    <xf numFmtId="0" fontId="3" fillId="0" borderId="68" xfId="0" applyFont="1" applyBorder="1" applyAlignment="1">
      <alignment vertical="center"/>
    </xf>
    <xf numFmtId="10" fontId="3" fillId="0" borderId="11" xfId="0" applyNumberFormat="1" applyFont="1" applyBorder="1" applyAlignment="1">
      <alignment vertical="center" wrapText="1"/>
    </xf>
    <xf numFmtId="10" fontId="3" fillId="0" borderId="32" xfId="0" applyNumberFormat="1" applyFont="1" applyBorder="1" applyAlignment="1">
      <alignment vertical="center" wrapText="1"/>
    </xf>
    <xf numFmtId="10" fontId="3" fillId="0" borderId="104" xfId="0" applyNumberFormat="1" applyFont="1" applyBorder="1" applyAlignment="1">
      <alignment vertical="center" wrapText="1"/>
    </xf>
    <xf numFmtId="10" fontId="3" fillId="37" borderId="74" xfId="0" applyNumberFormat="1" applyFont="1" applyFill="1" applyBorder="1" applyAlignment="1">
      <alignment vertical="center" wrapText="1"/>
    </xf>
    <xf numFmtId="10" fontId="3" fillId="0" borderId="36" xfId="0" applyNumberFormat="1" applyFont="1" applyBorder="1" applyAlignment="1">
      <alignment vertical="center" wrapText="1"/>
    </xf>
    <xf numFmtId="10" fontId="3" fillId="0" borderId="105" xfId="0" applyNumberFormat="1" applyFont="1" applyBorder="1" applyAlignment="1">
      <alignment vertical="center" wrapText="1"/>
    </xf>
    <xf numFmtId="0" fontId="15" fillId="0" borderId="0" xfId="0" applyFont="1" applyAlignment="1">
      <alignment vertical="top"/>
    </xf>
    <xf numFmtId="0" fontId="0" fillId="0" borderId="106" xfId="0" applyBorder="1" applyAlignment="1">
      <alignment horizontal="center" vertical="center"/>
    </xf>
    <xf numFmtId="0" fontId="0" fillId="0" borderId="165" xfId="0" applyBorder="1" applyAlignment="1">
      <alignment vertical="center"/>
    </xf>
    <xf numFmtId="0" fontId="0" fillId="0" borderId="166" xfId="0" applyBorder="1" applyAlignment="1">
      <alignment vertical="center"/>
    </xf>
    <xf numFmtId="0" fontId="0" fillId="0" borderId="167" xfId="0" applyBorder="1" applyAlignment="1">
      <alignment vertical="center"/>
    </xf>
    <xf numFmtId="0" fontId="0" fillId="0" borderId="157" xfId="0" applyBorder="1" applyAlignment="1">
      <alignment vertical="center"/>
    </xf>
    <xf numFmtId="0" fontId="0" fillId="0" borderId="168" xfId="0" applyBorder="1" applyAlignment="1">
      <alignment vertical="center"/>
    </xf>
    <xf numFmtId="0" fontId="0" fillId="0" borderId="169" xfId="0" applyBorder="1" applyAlignment="1">
      <alignment vertical="center"/>
    </xf>
    <xf numFmtId="0" fontId="0" fillId="0" borderId="25" xfId="0" applyBorder="1" applyAlignment="1">
      <alignment vertical="center"/>
    </xf>
    <xf numFmtId="0" fontId="0" fillId="0" borderId="123" xfId="0" applyBorder="1" applyAlignment="1">
      <alignment vertical="center"/>
    </xf>
    <xf numFmtId="0" fontId="6" fillId="0" borderId="167" xfId="0" applyFont="1" applyBorder="1" applyAlignment="1">
      <alignment vertical="center"/>
    </xf>
    <xf numFmtId="0" fontId="6" fillId="0" borderId="123" xfId="0" applyFont="1" applyBorder="1" applyAlignment="1">
      <alignment vertical="center"/>
    </xf>
    <xf numFmtId="0" fontId="0" fillId="0" borderId="95" xfId="0" applyBorder="1" applyAlignment="1">
      <alignment vertical="center"/>
    </xf>
    <xf numFmtId="0" fontId="3" fillId="0" borderId="69" xfId="0" applyFont="1" applyBorder="1" applyAlignment="1">
      <alignment vertical="center"/>
    </xf>
    <xf numFmtId="0" fontId="3" fillId="0" borderId="72" xfId="0" applyFont="1" applyBorder="1" applyAlignment="1">
      <alignment vertical="center"/>
    </xf>
    <xf numFmtId="0" fontId="3" fillId="0" borderId="153" xfId="0" applyFont="1" applyBorder="1" applyAlignment="1">
      <alignment vertical="center"/>
    </xf>
    <xf numFmtId="0" fontId="3" fillId="0" borderId="26" xfId="0" applyFont="1" applyBorder="1" applyAlignment="1">
      <alignment vertical="center"/>
    </xf>
    <xf numFmtId="0" fontId="3" fillId="0" borderId="125" xfId="0" applyFont="1" applyBorder="1" applyAlignment="1">
      <alignment vertical="center"/>
    </xf>
    <xf numFmtId="0" fontId="3" fillId="0" borderId="0" xfId="0" applyFont="1" applyBorder="1" applyAlignment="1">
      <alignment vertical="center"/>
    </xf>
    <xf numFmtId="0" fontId="3" fillId="0" borderId="121" xfId="0" applyFont="1" applyBorder="1" applyAlignment="1">
      <alignment vertical="center"/>
    </xf>
    <xf numFmtId="0" fontId="3" fillId="0" borderId="170" xfId="0" applyFont="1" applyBorder="1" applyAlignment="1">
      <alignment vertical="center"/>
    </xf>
    <xf numFmtId="0" fontId="3" fillId="0" borderId="171" xfId="0" applyFont="1" applyBorder="1" applyAlignment="1">
      <alignment vertical="center"/>
    </xf>
    <xf numFmtId="0" fontId="3" fillId="0" borderId="73" xfId="0" applyFont="1" applyBorder="1" applyAlignment="1">
      <alignment vertical="center"/>
    </xf>
    <xf numFmtId="0" fontId="3" fillId="0" borderId="91" xfId="0" applyFont="1" applyBorder="1" applyAlignment="1">
      <alignment vertical="center"/>
    </xf>
    <xf numFmtId="0" fontId="3" fillId="0" borderId="60" xfId="0" applyFont="1" applyBorder="1" applyAlignment="1">
      <alignment vertical="center"/>
    </xf>
    <xf numFmtId="0" fontId="3" fillId="0" borderId="111" xfId="0" applyFont="1" applyBorder="1" applyAlignment="1">
      <alignment vertical="center"/>
    </xf>
    <xf numFmtId="0" fontId="3" fillId="0" borderId="69" xfId="0" applyFont="1" applyBorder="1" applyAlignment="1">
      <alignment horizontal="left" vertical="center"/>
    </xf>
    <xf numFmtId="0" fontId="3" fillId="0" borderId="72" xfId="0" applyFont="1" applyBorder="1" applyAlignment="1">
      <alignment horizontal="left" vertical="center"/>
    </xf>
    <xf numFmtId="0" fontId="3" fillId="0" borderId="27" xfId="0" applyFont="1" applyBorder="1" applyAlignment="1">
      <alignment horizontal="center" vertical="center"/>
    </xf>
    <xf numFmtId="0" fontId="3" fillId="0" borderId="29" xfId="0" applyFont="1" applyBorder="1" applyAlignment="1">
      <alignment horizontal="center" vertical="center"/>
    </xf>
    <xf numFmtId="0" fontId="3" fillId="0" borderId="127" xfId="0" applyFont="1" applyBorder="1" applyAlignment="1">
      <alignment horizontal="center" vertical="center"/>
    </xf>
    <xf numFmtId="0" fontId="3" fillId="0" borderId="96" xfId="0" applyFont="1" applyBorder="1" applyAlignment="1">
      <alignment horizontal="center" vertical="center"/>
    </xf>
    <xf numFmtId="0" fontId="3" fillId="0" borderId="56" xfId="0" applyFont="1" applyBorder="1" applyAlignment="1">
      <alignment horizontal="center" vertical="center"/>
    </xf>
    <xf numFmtId="0" fontId="3" fillId="0" borderId="68" xfId="0" applyFont="1" applyBorder="1" applyAlignment="1">
      <alignment vertical="center"/>
    </xf>
    <xf numFmtId="0" fontId="3" fillId="0" borderId="19" xfId="0" applyFont="1" applyBorder="1" applyAlignment="1">
      <alignment vertical="center"/>
    </xf>
    <xf numFmtId="0" fontId="3" fillId="0" borderId="172" xfId="0" applyNumberFormat="1" applyFont="1" applyFill="1" applyBorder="1" applyAlignment="1">
      <alignment horizontal="center" vertical="center"/>
    </xf>
    <xf numFmtId="0" fontId="0" fillId="0" borderId="173" xfId="0" applyBorder="1" applyAlignment="1">
      <alignment horizontal="center" vertical="center"/>
    </xf>
    <xf numFmtId="0" fontId="3" fillId="0" borderId="174" xfId="0" applyNumberFormat="1" applyFont="1" applyFill="1" applyBorder="1" applyAlignment="1">
      <alignment horizontal="center" vertical="center"/>
    </xf>
    <xf numFmtId="0" fontId="0" fillId="0" borderId="175" xfId="0" applyBorder="1" applyAlignment="1">
      <alignment horizontal="center" vertical="center"/>
    </xf>
    <xf numFmtId="0" fontId="0" fillId="0" borderId="176" xfId="0" applyBorder="1" applyAlignment="1">
      <alignment vertical="center"/>
    </xf>
    <xf numFmtId="0" fontId="0" fillId="0" borderId="177" xfId="0" applyBorder="1" applyAlignment="1">
      <alignment vertical="center"/>
    </xf>
    <xf numFmtId="0" fontId="0" fillId="0" borderId="178" xfId="0" applyBorder="1" applyAlignment="1">
      <alignment vertical="center"/>
    </xf>
    <xf numFmtId="0" fontId="0" fillId="0" borderId="179" xfId="0" applyBorder="1" applyAlignment="1">
      <alignment vertical="center"/>
    </xf>
    <xf numFmtId="0" fontId="0" fillId="0" borderId="174" xfId="0" applyBorder="1" applyAlignment="1">
      <alignment vertical="center"/>
    </xf>
    <xf numFmtId="0" fontId="0" fillId="0" borderId="175" xfId="0" applyBorder="1" applyAlignment="1">
      <alignment vertical="center"/>
    </xf>
    <xf numFmtId="0" fontId="6" fillId="0" borderId="94" xfId="0" applyFont="1" applyBorder="1" applyAlignment="1">
      <alignment horizontal="right" vertical="center"/>
    </xf>
    <xf numFmtId="0" fontId="0" fillId="0" borderId="94" xfId="0" applyBorder="1" applyAlignment="1">
      <alignment horizontal="right" vertical="center"/>
    </xf>
    <xf numFmtId="0" fontId="3" fillId="0" borderId="131" xfId="0" applyNumberFormat="1" applyFont="1" applyFill="1" applyBorder="1" applyAlignment="1">
      <alignment horizontal="left" vertical="center"/>
    </xf>
    <xf numFmtId="0" fontId="6" fillId="0" borderId="21" xfId="0" applyFont="1" applyBorder="1" applyAlignment="1">
      <alignment horizontal="left" vertical="center"/>
    </xf>
    <xf numFmtId="0" fontId="3" fillId="0" borderId="12" xfId="0" applyNumberFormat="1" applyFont="1" applyFill="1" applyBorder="1" applyAlignment="1">
      <alignment horizontal="left" vertical="center" wrapText="1"/>
    </xf>
    <xf numFmtId="0" fontId="3" fillId="0" borderId="152" xfId="0" applyNumberFormat="1" applyFont="1" applyFill="1" applyBorder="1" applyAlignment="1">
      <alignment horizontal="left" vertical="center" wrapText="1"/>
    </xf>
    <xf numFmtId="0" fontId="3" fillId="0" borderId="126" xfId="0" applyNumberFormat="1" applyFont="1" applyFill="1" applyBorder="1" applyAlignment="1">
      <alignment horizontal="center" vertical="center" wrapText="1"/>
    </xf>
    <xf numFmtId="0" fontId="3" fillId="0" borderId="125" xfId="0" applyNumberFormat="1" applyFont="1" applyFill="1" applyBorder="1" applyAlignment="1">
      <alignment horizontal="center" vertical="center" wrapText="1"/>
    </xf>
    <xf numFmtId="0" fontId="3" fillId="0" borderId="153" xfId="0" applyNumberFormat="1" applyFont="1" applyFill="1" applyBorder="1" applyAlignment="1">
      <alignment horizontal="center" vertical="center" wrapText="1"/>
    </xf>
    <xf numFmtId="0" fontId="3" fillId="0" borderId="120" xfId="0" applyNumberFormat="1" applyFont="1" applyBorder="1" applyAlignment="1">
      <alignment horizontal="center" vertical="center" wrapText="1"/>
    </xf>
    <xf numFmtId="0" fontId="3" fillId="0" borderId="123" xfId="0" applyNumberFormat="1" applyFont="1" applyBorder="1" applyAlignment="1">
      <alignment horizontal="center" vertical="center" wrapText="1"/>
    </xf>
    <xf numFmtId="178" fontId="3" fillId="0" borderId="180" xfId="0" applyNumberFormat="1" applyFont="1" applyBorder="1" applyAlignment="1">
      <alignment horizontal="center" vertical="center" wrapText="1"/>
    </xf>
    <xf numFmtId="178" fontId="3" fillId="0" borderId="95" xfId="0" applyNumberFormat="1" applyFont="1" applyBorder="1" applyAlignment="1">
      <alignment horizontal="center" vertical="center" wrapText="1"/>
    </xf>
    <xf numFmtId="0" fontId="3" fillId="0" borderId="181" xfId="0" applyNumberFormat="1" applyFont="1" applyFill="1" applyBorder="1" applyAlignment="1">
      <alignment horizontal="center" vertical="center"/>
    </xf>
    <xf numFmtId="0" fontId="3" fillId="0" borderId="182" xfId="0" applyNumberFormat="1" applyFont="1" applyFill="1" applyBorder="1" applyAlignment="1">
      <alignment horizontal="center" vertical="center"/>
    </xf>
    <xf numFmtId="0" fontId="3" fillId="0" borderId="183" xfId="0" applyNumberFormat="1" applyFont="1" applyFill="1" applyBorder="1" applyAlignment="1">
      <alignment horizontal="center" vertical="center"/>
    </xf>
    <xf numFmtId="0" fontId="3" fillId="0" borderId="93" xfId="0" applyNumberFormat="1" applyFont="1" applyFill="1" applyBorder="1" applyAlignment="1">
      <alignment horizontal="center" vertical="center"/>
    </xf>
    <xf numFmtId="0" fontId="6" fillId="0" borderId="34" xfId="0" applyFont="1" applyBorder="1" applyAlignment="1">
      <alignment horizontal="left" vertical="center"/>
    </xf>
    <xf numFmtId="0" fontId="5" fillId="0" borderId="29" xfId="0" applyNumberFormat="1" applyFont="1" applyFill="1" applyBorder="1" applyAlignment="1">
      <alignment horizontal="center" vertical="center"/>
    </xf>
    <xf numFmtId="0" fontId="5" fillId="0" borderId="117" xfId="0" applyNumberFormat="1" applyFont="1" applyFill="1" applyBorder="1" applyAlignment="1">
      <alignment horizontal="center" vertical="center"/>
    </xf>
    <xf numFmtId="0" fontId="5" fillId="0" borderId="94" xfId="0" applyNumberFormat="1" applyFont="1" applyFill="1" applyBorder="1" applyAlignment="1">
      <alignment horizontal="center" vertical="center"/>
    </xf>
    <xf numFmtId="0" fontId="5" fillId="0" borderId="63" xfId="0" applyNumberFormat="1" applyFont="1" applyFill="1" applyBorder="1" applyAlignment="1">
      <alignment horizontal="center" vertical="center"/>
    </xf>
    <xf numFmtId="0" fontId="6" fillId="0" borderId="65" xfId="0" applyNumberFormat="1" applyFont="1" applyFill="1" applyBorder="1" applyAlignment="1">
      <alignment horizontal="center" vertical="center" textRotation="255" wrapText="1"/>
    </xf>
    <xf numFmtId="0" fontId="6" fillId="0" borderId="63" xfId="0" applyNumberFormat="1" applyFont="1" applyFill="1" applyBorder="1" applyAlignment="1">
      <alignment horizontal="center" vertical="center" textRotation="255" wrapText="1"/>
    </xf>
    <xf numFmtId="0" fontId="6" fillId="0" borderId="26" xfId="0" applyNumberFormat="1" applyFont="1" applyFill="1" applyBorder="1" applyAlignment="1">
      <alignment horizontal="center" vertical="center" textRotation="255" wrapText="1"/>
    </xf>
    <xf numFmtId="0" fontId="7" fillId="0" borderId="27" xfId="0" applyNumberFormat="1" applyFont="1" applyFill="1" applyBorder="1" applyAlignment="1">
      <alignment horizontal="center" vertical="center"/>
    </xf>
    <xf numFmtId="0" fontId="0" fillId="0" borderId="29" xfId="0" applyBorder="1" applyAlignment="1">
      <alignment horizontal="center" vertical="center"/>
    </xf>
    <xf numFmtId="0" fontId="0" fillId="0" borderId="117" xfId="0" applyBorder="1" applyAlignment="1">
      <alignment horizontal="center" vertical="center"/>
    </xf>
    <xf numFmtId="0" fontId="3" fillId="0" borderId="14" xfId="0" applyNumberFormat="1" applyFont="1" applyFill="1" applyBorder="1" applyAlignment="1">
      <alignment horizontal="left" vertical="center"/>
    </xf>
    <xf numFmtId="0" fontId="3" fillId="0" borderId="102" xfId="0" applyNumberFormat="1" applyFont="1" applyFill="1" applyBorder="1" applyAlignment="1">
      <alignment horizontal="left" vertical="center"/>
    </xf>
    <xf numFmtId="0" fontId="5" fillId="0" borderId="0" xfId="0" applyNumberFormat="1" applyFont="1" applyFill="1" applyBorder="1" applyAlignment="1">
      <alignment horizontal="center" vertical="center"/>
    </xf>
    <xf numFmtId="177" fontId="3" fillId="0" borderId="176" xfId="0" applyNumberFormat="1" applyFont="1" applyFill="1" applyBorder="1" applyAlignment="1">
      <alignment horizontal="right" vertical="center" wrapText="1"/>
    </xf>
    <xf numFmtId="0" fontId="0" fillId="0" borderId="177" xfId="0" applyBorder="1" applyAlignment="1">
      <alignment vertical="center" wrapText="1"/>
    </xf>
    <xf numFmtId="177" fontId="3" fillId="0" borderId="119" xfId="0" applyNumberFormat="1" applyFont="1" applyBorder="1" applyAlignment="1">
      <alignment horizontal="center" vertical="center" wrapText="1"/>
    </xf>
    <xf numFmtId="177" fontId="3" fillId="0" borderId="65" xfId="0" applyNumberFormat="1" applyFont="1" applyBorder="1" applyAlignment="1">
      <alignment horizontal="center" vertical="center" wrapText="1"/>
    </xf>
    <xf numFmtId="177" fontId="3" fillId="0" borderId="94" xfId="0" applyNumberFormat="1" applyFont="1" applyBorder="1" applyAlignment="1">
      <alignment horizontal="center" vertical="center" wrapText="1"/>
    </xf>
    <xf numFmtId="177" fontId="3" fillId="0" borderId="26" xfId="0" applyNumberFormat="1" applyFont="1" applyBorder="1" applyAlignment="1">
      <alignment horizontal="center" vertical="center" wrapText="1"/>
    </xf>
    <xf numFmtId="0" fontId="3" fillId="0" borderId="184" xfId="0" applyNumberFormat="1" applyFont="1" applyFill="1" applyBorder="1" applyAlignment="1">
      <alignment horizontal="center" vertical="center"/>
    </xf>
    <xf numFmtId="0" fontId="3" fillId="0" borderId="185" xfId="0" applyNumberFormat="1" applyFont="1" applyFill="1" applyBorder="1" applyAlignment="1">
      <alignment horizontal="center" vertical="center"/>
    </xf>
    <xf numFmtId="0" fontId="3" fillId="0" borderId="126" xfId="0" applyNumberFormat="1" applyFont="1" applyBorder="1" applyAlignment="1">
      <alignment horizontal="center" vertical="center"/>
    </xf>
    <xf numFmtId="0" fontId="3" fillId="0" borderId="119" xfId="0" applyNumberFormat="1" applyFont="1" applyBorder="1" applyAlignment="1">
      <alignment horizontal="center" vertical="center"/>
    </xf>
    <xf numFmtId="0" fontId="3" fillId="0" borderId="153" xfId="0" applyNumberFormat="1" applyFont="1" applyBorder="1" applyAlignment="1">
      <alignment horizontal="center" vertical="center"/>
    </xf>
    <xf numFmtId="0" fontId="3" fillId="0" borderId="94" xfId="0" applyNumberFormat="1" applyFont="1" applyBorder="1" applyAlignment="1">
      <alignment horizontal="center" vertical="center"/>
    </xf>
    <xf numFmtId="0" fontId="3" fillId="0" borderId="127" xfId="0" applyNumberFormat="1" applyFont="1" applyBorder="1" applyAlignment="1">
      <alignment horizontal="center" vertical="center" wrapText="1"/>
    </xf>
    <xf numFmtId="0" fontId="3" fillId="0" borderId="56" xfId="0" applyNumberFormat="1" applyFont="1" applyBorder="1" applyAlignment="1">
      <alignment horizontal="center" vertical="center" wrapText="1"/>
    </xf>
    <xf numFmtId="0" fontId="3" fillId="0" borderId="126" xfId="0" applyNumberFormat="1" applyFont="1" applyBorder="1" applyAlignment="1">
      <alignment horizontal="center" vertical="center" wrapText="1"/>
    </xf>
    <xf numFmtId="0" fontId="3" fillId="0" borderId="65" xfId="0" applyNumberFormat="1" applyFont="1" applyBorder="1" applyAlignment="1">
      <alignment horizontal="center" vertical="center" wrapText="1"/>
    </xf>
    <xf numFmtId="0" fontId="3" fillId="0" borderId="153" xfId="0" applyNumberFormat="1" applyFont="1" applyBorder="1" applyAlignment="1">
      <alignment horizontal="center" vertical="center" wrapText="1"/>
    </xf>
    <xf numFmtId="0" fontId="3" fillId="0" borderId="26" xfId="0" applyNumberFormat="1" applyFont="1" applyBorder="1" applyAlignment="1">
      <alignment horizontal="center" vertical="center" wrapText="1"/>
    </xf>
    <xf numFmtId="0" fontId="3" fillId="0" borderId="18" xfId="0" applyNumberFormat="1" applyFont="1" applyFill="1" applyBorder="1" applyAlignment="1">
      <alignment horizontal="left" vertical="center" wrapText="1"/>
    </xf>
    <xf numFmtId="0" fontId="0" fillId="0" borderId="22" xfId="0" applyBorder="1" applyAlignment="1">
      <alignment horizontal="left" vertical="center" wrapText="1"/>
    </xf>
    <xf numFmtId="0" fontId="3" fillId="0" borderId="127" xfId="0" applyNumberFormat="1" applyFont="1" applyFill="1" applyBorder="1" applyAlignment="1">
      <alignment horizontal="center" vertical="center" textRotation="255" wrapText="1"/>
    </xf>
    <xf numFmtId="0" fontId="3" fillId="0" borderId="96" xfId="0" applyNumberFormat="1" applyFont="1" applyFill="1" applyBorder="1" applyAlignment="1">
      <alignment horizontal="center" vertical="center" textRotation="255" wrapText="1"/>
    </xf>
    <xf numFmtId="0" fontId="3" fillId="0" borderId="56" xfId="0" applyNumberFormat="1" applyFont="1" applyFill="1" applyBorder="1" applyAlignment="1">
      <alignment horizontal="center" vertical="center" textRotation="255" wrapText="1"/>
    </xf>
    <xf numFmtId="0" fontId="5" fillId="0" borderId="60" xfId="0" applyNumberFormat="1" applyFont="1" applyFill="1" applyBorder="1" applyAlignment="1">
      <alignment horizontal="left" vertical="center" wrapText="1"/>
    </xf>
    <xf numFmtId="0" fontId="5" fillId="0" borderId="111" xfId="0" applyNumberFormat="1" applyFont="1" applyFill="1" applyBorder="1" applyAlignment="1">
      <alignment horizontal="left" vertical="center" wrapText="1"/>
    </xf>
    <xf numFmtId="0" fontId="5" fillId="0" borderId="67" xfId="0" applyNumberFormat="1" applyFont="1" applyFill="1" applyBorder="1" applyAlignment="1">
      <alignment horizontal="left" vertical="center" wrapText="1"/>
    </xf>
    <xf numFmtId="0" fontId="3" fillId="0" borderId="186" xfId="0" applyNumberFormat="1" applyFont="1" applyBorder="1" applyAlignment="1">
      <alignment horizontal="center" vertical="center" wrapText="1"/>
    </xf>
    <xf numFmtId="0" fontId="3" fillId="0" borderId="25" xfId="0" applyNumberFormat="1" applyFont="1" applyBorder="1" applyAlignment="1">
      <alignment horizontal="center" vertical="center" wrapText="1"/>
    </xf>
    <xf numFmtId="0" fontId="3" fillId="0" borderId="127" xfId="0" applyNumberFormat="1" applyFont="1" applyFill="1" applyBorder="1" applyAlignment="1">
      <alignment horizontal="center" vertical="center" wrapText="1"/>
    </xf>
    <xf numFmtId="0" fontId="3" fillId="0" borderId="56" xfId="0" applyNumberFormat="1" applyFont="1" applyFill="1" applyBorder="1" applyAlignment="1">
      <alignment horizontal="center" vertical="center" wrapText="1"/>
    </xf>
    <xf numFmtId="0" fontId="5" fillId="0" borderId="153" xfId="0" applyNumberFormat="1" applyFont="1" applyFill="1" applyBorder="1" applyAlignment="1">
      <alignment horizontal="center" vertical="center"/>
    </xf>
    <xf numFmtId="0" fontId="5" fillId="0" borderId="26" xfId="0" applyNumberFormat="1" applyFont="1" applyFill="1" applyBorder="1" applyAlignment="1">
      <alignment horizontal="center" vertical="center"/>
    </xf>
    <xf numFmtId="0" fontId="3" fillId="0" borderId="187" xfId="0" applyNumberFormat="1" applyFont="1" applyFill="1" applyBorder="1" applyAlignment="1">
      <alignment horizontal="center" vertical="center"/>
    </xf>
    <xf numFmtId="0" fontId="3" fillId="0" borderId="188" xfId="0" applyNumberFormat="1" applyFont="1" applyFill="1" applyBorder="1" applyAlignment="1">
      <alignment horizontal="center" vertical="center"/>
    </xf>
    <xf numFmtId="0" fontId="3" fillId="0" borderId="138" xfId="0" applyNumberFormat="1" applyFont="1" applyFill="1" applyBorder="1" applyAlignment="1">
      <alignment horizontal="left" vertical="center"/>
    </xf>
    <xf numFmtId="0" fontId="3" fillId="0" borderId="189" xfId="0" applyNumberFormat="1" applyFont="1" applyFill="1" applyBorder="1" applyAlignment="1">
      <alignment horizontal="left" vertical="center"/>
    </xf>
    <xf numFmtId="0" fontId="3" fillId="0" borderId="146" xfId="0" applyNumberFormat="1" applyFont="1" applyFill="1" applyBorder="1" applyAlignment="1">
      <alignment horizontal="left" vertical="center"/>
    </xf>
    <xf numFmtId="0" fontId="3" fillId="0" borderId="143" xfId="0" applyNumberFormat="1" applyFont="1" applyFill="1" applyBorder="1" applyAlignment="1">
      <alignment horizontal="left" vertical="center"/>
    </xf>
    <xf numFmtId="0" fontId="3" fillId="0" borderId="190" xfId="0" applyNumberFormat="1" applyFont="1" applyFill="1" applyBorder="1" applyAlignment="1">
      <alignment horizontal="left" vertical="center"/>
    </xf>
    <xf numFmtId="0" fontId="3" fillId="0" borderId="148" xfId="0" applyNumberFormat="1" applyFont="1" applyFill="1" applyBorder="1" applyAlignment="1">
      <alignment horizontal="left" vertical="center"/>
    </xf>
    <xf numFmtId="0" fontId="5" fillId="0" borderId="27" xfId="0" applyNumberFormat="1" applyFont="1" applyFill="1" applyBorder="1" applyAlignment="1">
      <alignment horizontal="center" vertical="center"/>
    </xf>
    <xf numFmtId="177" fontId="3" fillId="0" borderId="191" xfId="0" applyNumberFormat="1" applyFont="1" applyFill="1" applyBorder="1" applyAlignment="1">
      <alignment horizontal="right" vertical="center" wrapText="1"/>
    </xf>
    <xf numFmtId="0" fontId="0" fillId="0" borderId="192" xfId="0" applyBorder="1" applyAlignment="1">
      <alignment vertical="center" wrapText="1"/>
    </xf>
    <xf numFmtId="0" fontId="3" fillId="0" borderId="63" xfId="0" applyNumberFormat="1" applyFont="1" applyFill="1" applyBorder="1" applyAlignment="1">
      <alignment horizontal="center" vertical="center" textRotation="255" wrapText="1"/>
    </xf>
    <xf numFmtId="0" fontId="3" fillId="0" borderId="26" xfId="0" applyNumberFormat="1" applyFont="1" applyFill="1" applyBorder="1" applyAlignment="1">
      <alignment horizontal="center" vertical="center" textRotation="255" wrapText="1"/>
    </xf>
    <xf numFmtId="0" fontId="3" fillId="0" borderId="13" xfId="0" applyNumberFormat="1" applyFont="1" applyFill="1" applyBorder="1" applyAlignment="1">
      <alignment horizontal="left" vertical="center"/>
    </xf>
    <xf numFmtId="0" fontId="3" fillId="0" borderId="150" xfId="0" applyNumberFormat="1" applyFont="1" applyFill="1" applyBorder="1" applyAlignment="1">
      <alignment horizontal="left" vertical="center"/>
    </xf>
    <xf numFmtId="0" fontId="3" fillId="0" borderId="131" xfId="0" applyNumberFormat="1" applyFont="1" applyFill="1" applyBorder="1" applyAlignment="1">
      <alignment horizontal="left" vertical="center" wrapText="1"/>
    </xf>
    <xf numFmtId="0" fontId="6" fillId="0" borderId="34" xfId="0" applyNumberFormat="1" applyFont="1" applyFill="1" applyBorder="1" applyAlignment="1">
      <alignment horizontal="left" vertical="center" wrapText="1"/>
    </xf>
    <xf numFmtId="0" fontId="5" fillId="0" borderId="73" xfId="0" applyNumberFormat="1" applyFont="1" applyFill="1" applyBorder="1" applyAlignment="1">
      <alignment horizontal="left" vertical="center" wrapText="1"/>
    </xf>
    <xf numFmtId="0" fontId="5" fillId="0" borderId="91" xfId="0" applyNumberFormat="1" applyFont="1" applyFill="1" applyBorder="1" applyAlignment="1">
      <alignment horizontal="left" vertical="center" wrapText="1"/>
    </xf>
    <xf numFmtId="0" fontId="5" fillId="0" borderId="75" xfId="0" applyNumberFormat="1" applyFont="1" applyFill="1" applyBorder="1" applyAlignment="1">
      <alignment horizontal="left" vertical="center" wrapText="1"/>
    </xf>
    <xf numFmtId="177" fontId="3" fillId="0" borderId="184" xfId="0" applyNumberFormat="1" applyFont="1" applyFill="1" applyBorder="1" applyAlignment="1">
      <alignment horizontal="right" vertical="center" wrapText="1"/>
    </xf>
    <xf numFmtId="0" fontId="0" fillId="0" borderId="185" xfId="0" applyBorder="1" applyAlignment="1">
      <alignment vertical="center" wrapText="1"/>
    </xf>
    <xf numFmtId="0" fontId="0" fillId="0" borderId="21" xfId="0" applyBorder="1" applyAlignment="1">
      <alignment horizontal="left" vertical="center"/>
    </xf>
    <xf numFmtId="0" fontId="3" fillId="0" borderId="165" xfId="0" applyFont="1" applyBorder="1" applyAlignment="1">
      <alignment horizontal="center" vertical="center" textRotation="255"/>
    </xf>
    <xf numFmtId="0" fontId="3" fillId="0" borderId="193" xfId="0" applyFont="1" applyBorder="1" applyAlignment="1">
      <alignment horizontal="center" vertical="center" textRotation="255"/>
    </xf>
    <xf numFmtId="0" fontId="3" fillId="0" borderId="166" xfId="0" applyFont="1" applyBorder="1" applyAlignment="1">
      <alignment horizontal="center" vertical="center" textRotation="255"/>
    </xf>
    <xf numFmtId="0" fontId="3" fillId="0" borderId="127" xfId="0" applyFont="1" applyBorder="1" applyAlignment="1">
      <alignment horizontal="center" vertical="center" wrapText="1"/>
    </xf>
    <xf numFmtId="0" fontId="3" fillId="0" borderId="56" xfId="0" applyFont="1" applyBorder="1" applyAlignment="1">
      <alignment vertical="center" wrapText="1"/>
    </xf>
    <xf numFmtId="0" fontId="3" fillId="0" borderId="194" xfId="0" applyFont="1" applyBorder="1" applyAlignment="1">
      <alignment vertical="center" wrapText="1"/>
    </xf>
    <xf numFmtId="0" fontId="3" fillId="0" borderId="195" xfId="0" applyFont="1" applyBorder="1" applyAlignment="1">
      <alignment vertical="center" wrapText="1"/>
    </xf>
    <xf numFmtId="0" fontId="3" fillId="0" borderId="196" xfId="0" applyFont="1" applyBorder="1" applyAlignment="1">
      <alignment vertical="center" wrapText="1"/>
    </xf>
    <xf numFmtId="0" fontId="5" fillId="0" borderId="188" xfId="0" applyFont="1" applyBorder="1" applyAlignment="1">
      <alignment vertical="center" wrapText="1"/>
    </xf>
    <xf numFmtId="0" fontId="3" fillId="0" borderId="183" xfId="0" applyFont="1" applyBorder="1" applyAlignment="1">
      <alignment vertical="center" wrapText="1"/>
    </xf>
    <xf numFmtId="0" fontId="3" fillId="0" borderId="93" xfId="0" applyFont="1" applyBorder="1" applyAlignment="1">
      <alignment vertical="center" wrapText="1"/>
    </xf>
    <xf numFmtId="0" fontId="3" fillId="0" borderId="60" xfId="0" applyFont="1" applyBorder="1" applyAlignment="1">
      <alignment horizontal="center" vertical="center" wrapText="1"/>
    </xf>
    <xf numFmtId="0" fontId="3" fillId="0" borderId="68" xfId="0" applyFont="1" applyBorder="1" applyAlignment="1">
      <alignment horizontal="center" vertical="center" wrapText="1"/>
    </xf>
    <xf numFmtId="0" fontId="3" fillId="0" borderId="131" xfId="0" applyFont="1" applyBorder="1" applyAlignment="1">
      <alignment vertical="center"/>
    </xf>
    <xf numFmtId="0" fontId="3" fillId="0" borderId="21" xfId="0" applyFont="1" applyBorder="1" applyAlignment="1">
      <alignment vertical="center"/>
    </xf>
    <xf numFmtId="0" fontId="3" fillId="0" borderId="10" xfId="0" applyFont="1" applyBorder="1" applyAlignment="1">
      <alignment horizontal="center" vertical="center" wrapText="1"/>
    </xf>
    <xf numFmtId="0" fontId="3" fillId="0" borderId="108" xfId="0" applyFont="1" applyBorder="1" applyAlignment="1">
      <alignment horizontal="center" vertical="center"/>
    </xf>
    <xf numFmtId="0" fontId="3" fillId="0" borderId="55" xfId="0" applyFont="1" applyBorder="1" applyAlignment="1">
      <alignment horizontal="center" vertical="center"/>
    </xf>
    <xf numFmtId="0" fontId="3" fillId="0" borderId="128" xfId="0" applyFont="1" applyBorder="1" applyAlignment="1">
      <alignment horizontal="center" vertical="center" wrapText="1"/>
    </xf>
    <xf numFmtId="0" fontId="3" fillId="0" borderId="106" xfId="0" applyFont="1" applyBorder="1" applyAlignment="1">
      <alignment horizontal="center" vertical="center"/>
    </xf>
    <xf numFmtId="0" fontId="3" fillId="0" borderId="129" xfId="0" applyFont="1" applyBorder="1" applyAlignment="1">
      <alignment horizontal="center" vertical="center"/>
    </xf>
    <xf numFmtId="0" fontId="3" fillId="0" borderId="197" xfId="0" applyFont="1" applyBorder="1" applyAlignment="1">
      <alignment vertical="center"/>
    </xf>
    <xf numFmtId="0" fontId="3" fillId="0" borderId="24" xfId="0" applyFont="1" applyBorder="1" applyAlignment="1">
      <alignment vertical="center"/>
    </xf>
    <xf numFmtId="0" fontId="3" fillId="0" borderId="138" xfId="0" applyFont="1" applyBorder="1" applyAlignment="1">
      <alignment vertical="center"/>
    </xf>
    <xf numFmtId="0" fontId="3" fillId="0" borderId="20" xfId="0" applyFont="1" applyBorder="1" applyAlignment="1">
      <alignment vertical="center"/>
    </xf>
    <xf numFmtId="0" fontId="3" fillId="0" borderId="127" xfId="0" applyFont="1" applyBorder="1" applyAlignment="1">
      <alignment horizontal="center" vertical="center" textRotation="255" wrapText="1"/>
    </xf>
    <xf numFmtId="0" fontId="3" fillId="0" borderId="96" xfId="0" applyFont="1" applyBorder="1" applyAlignment="1">
      <alignment horizontal="center" vertical="center" textRotation="255" wrapText="1"/>
    </xf>
    <xf numFmtId="0" fontId="3" fillId="0" borderId="96" xfId="0" applyFont="1" applyBorder="1" applyAlignment="1">
      <alignment horizontal="center" vertical="center" wrapText="1"/>
    </xf>
    <xf numFmtId="0" fontId="3" fillId="0" borderId="56" xfId="0" applyFont="1" applyBorder="1" applyAlignment="1">
      <alignment horizontal="center" vertical="center" wrapText="1"/>
    </xf>
    <xf numFmtId="0" fontId="3" fillId="0" borderId="127" xfId="0" applyFont="1" applyBorder="1" applyAlignment="1">
      <alignment horizontal="center" vertical="center" textRotation="255"/>
    </xf>
    <xf numFmtId="0" fontId="3" fillId="0" borderId="96" xfId="0" applyFont="1" applyBorder="1" applyAlignment="1">
      <alignment horizontal="center" vertical="center" textRotation="255"/>
    </xf>
    <xf numFmtId="0" fontId="3" fillId="0" borderId="56" xfId="0" applyFont="1" applyBorder="1" applyAlignment="1">
      <alignment horizontal="center" vertical="center" textRotation="255"/>
    </xf>
    <xf numFmtId="0" fontId="3" fillId="0" borderId="56" xfId="0" applyFont="1" applyBorder="1" applyAlignment="1">
      <alignment horizontal="center" vertical="center" textRotation="255" wrapText="1"/>
    </xf>
    <xf numFmtId="0" fontId="5" fillId="0" borderId="153" xfId="0" applyFont="1" applyBorder="1" applyAlignment="1">
      <alignment horizontal="center" vertical="center"/>
    </xf>
    <xf numFmtId="0" fontId="5" fillId="0" borderId="26" xfId="0" applyFont="1" applyBorder="1" applyAlignment="1">
      <alignment horizontal="center" vertical="center"/>
    </xf>
    <xf numFmtId="0" fontId="5" fillId="0" borderId="73" xfId="0" applyFont="1" applyBorder="1" applyAlignment="1">
      <alignment horizontal="center" vertical="center"/>
    </xf>
    <xf numFmtId="0" fontId="5" fillId="0" borderId="19" xfId="0" applyFont="1" applyBorder="1" applyAlignment="1">
      <alignment horizontal="center" vertical="center"/>
    </xf>
    <xf numFmtId="0" fontId="5" fillId="0" borderId="131" xfId="0" applyFont="1" applyBorder="1" applyAlignment="1">
      <alignment horizontal="justify" vertical="center"/>
    </xf>
    <xf numFmtId="0" fontId="3" fillId="0" borderId="34" xfId="0" applyFont="1" applyBorder="1" applyAlignment="1">
      <alignment vertical="center"/>
    </xf>
    <xf numFmtId="0" fontId="3" fillId="0" borderId="153" xfId="0" applyFont="1" applyBorder="1" applyAlignment="1">
      <alignment horizontal="justify" vertical="center"/>
    </xf>
    <xf numFmtId="0" fontId="3" fillId="0" borderId="94" xfId="0" applyFont="1" applyBorder="1" applyAlignment="1">
      <alignment vertical="center"/>
    </xf>
    <xf numFmtId="0" fontId="3" fillId="0" borderId="61" xfId="0" applyFont="1" applyBorder="1" applyAlignment="1">
      <alignment horizontal="center" vertical="center"/>
    </xf>
    <xf numFmtId="0" fontId="5" fillId="0" borderId="27" xfId="0" applyFont="1" applyBorder="1" applyAlignment="1">
      <alignment horizontal="center" vertical="center"/>
    </xf>
    <xf numFmtId="0" fontId="3" fillId="0" borderId="29" xfId="0" applyFont="1" applyBorder="1" applyAlignment="1">
      <alignment vertical="center"/>
    </xf>
    <xf numFmtId="0" fontId="3" fillId="0" borderId="198" xfId="0" applyFont="1" applyBorder="1" applyAlignment="1">
      <alignment horizontal="center" vertical="center" wrapText="1"/>
    </xf>
    <xf numFmtId="0" fontId="3" fillId="0" borderId="125" xfId="0" applyFont="1" applyBorder="1" applyAlignment="1">
      <alignment horizontal="center" vertical="center" textRotation="255" wrapText="1"/>
    </xf>
    <xf numFmtId="0" fontId="5" fillId="0" borderId="73" xfId="0" applyFont="1" applyBorder="1" applyAlignment="1">
      <alignment horizontal="justify" vertical="center"/>
    </xf>
    <xf numFmtId="0" fontId="5" fillId="0" borderId="199" xfId="0" applyFont="1" applyBorder="1" applyAlignment="1">
      <alignment horizontal="justify" vertical="center"/>
    </xf>
    <xf numFmtId="0" fontId="5" fillId="0" borderId="200" xfId="0" applyFont="1" applyBorder="1" applyAlignment="1">
      <alignment horizontal="center" vertical="center"/>
    </xf>
    <xf numFmtId="0" fontId="3" fillId="0" borderId="131" xfId="0" applyFont="1" applyBorder="1" applyAlignment="1">
      <alignment horizontal="justify" vertical="center"/>
    </xf>
    <xf numFmtId="0" fontId="3" fillId="0" borderId="34" xfId="0" applyFont="1" applyBorder="1" applyAlignment="1">
      <alignment horizontal="justify" vertical="center"/>
    </xf>
    <xf numFmtId="0" fontId="5" fillId="0" borderId="125" xfId="0" applyFont="1" applyBorder="1" applyAlignment="1">
      <alignment horizontal="justify" vertical="center"/>
    </xf>
    <xf numFmtId="177" fontId="5" fillId="0" borderId="110" xfId="0" applyNumberFormat="1" applyFont="1" applyBorder="1" applyAlignment="1">
      <alignment horizontal="center" vertical="center" textRotation="255" wrapText="1"/>
    </xf>
    <xf numFmtId="177" fontId="5" fillId="0" borderId="70" xfId="0" applyNumberFormat="1" applyFont="1" applyBorder="1" applyAlignment="1">
      <alignment horizontal="center" vertical="center" textRotation="255" wrapText="1"/>
    </xf>
    <xf numFmtId="177" fontId="5" fillId="0" borderId="74" xfId="0" applyNumberFormat="1" applyFont="1" applyBorder="1" applyAlignment="1">
      <alignment horizontal="center" vertical="center" textRotation="255" wrapText="1"/>
    </xf>
    <xf numFmtId="177" fontId="3" fillId="0" borderId="126" xfId="0" applyNumberFormat="1" applyFont="1" applyBorder="1" applyAlignment="1">
      <alignment horizontal="center" vertical="center"/>
    </xf>
    <xf numFmtId="177" fontId="3" fillId="0" borderId="119" xfId="0" applyNumberFormat="1" applyFont="1" applyBorder="1" applyAlignment="1">
      <alignment horizontal="center" vertical="center"/>
    </xf>
    <xf numFmtId="0" fontId="3" fillId="0" borderId="126" xfId="0" applyFont="1" applyBorder="1" applyAlignment="1">
      <alignment horizontal="center" vertical="center"/>
    </xf>
    <xf numFmtId="0" fontId="3" fillId="0" borderId="119" xfId="0" applyFont="1" applyBorder="1" applyAlignment="1">
      <alignment horizontal="center" vertical="center"/>
    </xf>
    <xf numFmtId="0" fontId="3" fillId="0" borderId="94" xfId="0" applyFont="1" applyBorder="1" applyAlignment="1">
      <alignment horizontal="center" vertical="center"/>
    </xf>
    <xf numFmtId="0" fontId="5" fillId="0" borderId="201" xfId="0" applyFont="1" applyBorder="1" applyAlignment="1">
      <alignment horizontal="center" vertical="center" wrapText="1"/>
    </xf>
    <xf numFmtId="0" fontId="5" fillId="0" borderId="202" xfId="0" applyFont="1" applyBorder="1" applyAlignment="1">
      <alignment horizontal="center" vertical="center" wrapText="1"/>
    </xf>
    <xf numFmtId="0" fontId="5" fillId="0" borderId="153" xfId="0" applyFont="1" applyBorder="1" applyAlignment="1">
      <alignment horizontal="center" vertical="center" wrapText="1"/>
    </xf>
    <xf numFmtId="0" fontId="5" fillId="0" borderId="200" xfId="0" applyFont="1" applyBorder="1" applyAlignment="1">
      <alignment horizontal="center" vertical="center" wrapText="1"/>
    </xf>
    <xf numFmtId="0" fontId="3" fillId="0" borderId="198" xfId="0" applyFont="1" applyBorder="1" applyAlignment="1">
      <alignment horizontal="center" vertical="center" textRotation="255" wrapText="1"/>
    </xf>
    <xf numFmtId="0" fontId="5" fillId="0" borderId="60" xfId="0" applyFont="1" applyBorder="1" applyAlignment="1">
      <alignment horizontal="center" vertical="center" wrapText="1"/>
    </xf>
    <xf numFmtId="0" fontId="5" fillId="0" borderId="68" xfId="0" applyFont="1" applyBorder="1" applyAlignment="1">
      <alignment horizontal="center" vertical="center" wrapText="1"/>
    </xf>
    <xf numFmtId="0" fontId="3" fillId="0" borderId="203" xfId="0" applyFont="1" applyBorder="1" applyAlignment="1">
      <alignment horizontal="center" vertical="center" textRotation="255" wrapText="1"/>
    </xf>
    <xf numFmtId="0" fontId="3" fillId="0" borderId="193" xfId="0" applyFont="1" applyBorder="1" applyAlignment="1">
      <alignment horizontal="center" vertical="center" textRotation="255" wrapText="1"/>
    </xf>
    <xf numFmtId="0" fontId="3" fillId="0" borderId="204" xfId="0" applyFont="1" applyBorder="1" applyAlignment="1">
      <alignment horizontal="center" vertical="center" textRotation="255" wrapText="1"/>
    </xf>
    <xf numFmtId="0" fontId="3" fillId="0" borderId="205" xfId="0" applyFont="1" applyBorder="1" applyAlignment="1">
      <alignment horizontal="center" vertical="center"/>
    </xf>
    <xf numFmtId="0" fontId="3" fillId="0" borderId="206" xfId="0" applyFont="1" applyBorder="1" applyAlignment="1">
      <alignment horizontal="center" vertical="center"/>
    </xf>
    <xf numFmtId="0" fontId="3" fillId="0" borderId="207" xfId="0" applyFont="1" applyBorder="1" applyAlignment="1">
      <alignment horizontal="center" vertical="center" textRotation="255" wrapText="1"/>
    </xf>
    <xf numFmtId="0" fontId="3" fillId="0" borderId="208" xfId="0" applyFont="1" applyBorder="1" applyAlignment="1">
      <alignment horizontal="center" vertical="center" textRotation="255" wrapText="1"/>
    </xf>
    <xf numFmtId="0" fontId="3" fillId="0" borderId="209" xfId="0" applyFont="1" applyBorder="1" applyAlignment="1">
      <alignment horizontal="center" vertical="center"/>
    </xf>
    <xf numFmtId="0" fontId="3" fillId="0" borderId="210" xfId="0" applyFont="1" applyBorder="1" applyAlignment="1">
      <alignment horizontal="center" vertical="center"/>
    </xf>
    <xf numFmtId="0" fontId="5" fillId="0" borderId="211" xfId="0" applyFont="1" applyBorder="1" applyAlignment="1">
      <alignment horizontal="center" vertical="center" wrapText="1"/>
    </xf>
    <xf numFmtId="0" fontId="5" fillId="0" borderId="114" xfId="0" applyFont="1" applyBorder="1" applyAlignment="1">
      <alignment horizontal="center" vertical="center" wrapText="1"/>
    </xf>
    <xf numFmtId="0" fontId="3" fillId="0" borderId="193" xfId="0" applyFont="1" applyBorder="1" applyAlignment="1">
      <alignment horizontal="center" vertical="center"/>
    </xf>
    <xf numFmtId="0" fontId="3" fillId="0" borderId="186" xfId="0" applyFont="1" applyBorder="1" applyAlignment="1">
      <alignment horizontal="center" vertical="center" textRotation="255" wrapText="1"/>
    </xf>
    <xf numFmtId="0" fontId="3" fillId="0" borderId="25" xfId="0" applyFont="1" applyBorder="1" applyAlignment="1">
      <alignment horizontal="center" vertical="center" textRotation="255"/>
    </xf>
    <xf numFmtId="0" fontId="3" fillId="0" borderId="212" xfId="0" applyFont="1" applyBorder="1" applyAlignment="1">
      <alignment horizontal="center" vertical="center" textRotation="255"/>
    </xf>
    <xf numFmtId="0" fontId="5" fillId="0" borderId="94" xfId="0" applyFont="1" applyBorder="1" applyAlignment="1">
      <alignment horizontal="center" vertical="center"/>
    </xf>
    <xf numFmtId="0" fontId="0" fillId="0" borderId="94" xfId="0" applyFont="1" applyBorder="1" applyAlignment="1">
      <alignment horizontal="right" vertical="center"/>
    </xf>
    <xf numFmtId="0" fontId="3" fillId="0" borderId="213" xfId="0" applyFont="1" applyBorder="1" applyAlignment="1">
      <alignment horizontal="center" vertical="center"/>
    </xf>
    <xf numFmtId="0" fontId="3" fillId="0" borderId="214" xfId="0" applyFont="1" applyBorder="1" applyAlignment="1">
      <alignment horizontal="center" vertical="center"/>
    </xf>
    <xf numFmtId="0" fontId="3" fillId="0" borderId="215" xfId="0" applyFont="1" applyBorder="1" applyAlignment="1">
      <alignment horizontal="center" vertical="center"/>
    </xf>
    <xf numFmtId="0" fontId="3" fillId="0" borderId="216" xfId="0" applyFont="1" applyBorder="1" applyAlignment="1">
      <alignment horizontal="center" vertical="center" textRotation="255" wrapText="1"/>
    </xf>
    <xf numFmtId="0" fontId="3" fillId="0" borderId="217" xfId="0" applyFont="1" applyBorder="1" applyAlignment="1">
      <alignment horizontal="center" vertical="center" textRotation="255" wrapText="1"/>
    </xf>
    <xf numFmtId="0" fontId="3" fillId="0" borderId="218" xfId="0" applyFont="1" applyBorder="1" applyAlignment="1">
      <alignment horizontal="center" vertical="center" textRotation="255" wrapText="1"/>
    </xf>
    <xf numFmtId="0" fontId="3" fillId="0" borderId="219" xfId="0" applyFont="1" applyBorder="1" applyAlignment="1">
      <alignment horizontal="center" vertical="center" textRotation="255" wrapText="1"/>
    </xf>
    <xf numFmtId="0" fontId="3" fillId="0" borderId="220" xfId="0" applyFont="1" applyBorder="1" applyAlignment="1">
      <alignment horizontal="center" vertical="center" textRotation="255" wrapText="1"/>
    </xf>
    <xf numFmtId="0" fontId="3" fillId="0" borderId="17" xfId="0" applyFont="1" applyBorder="1" applyAlignment="1">
      <alignment horizontal="center" vertical="center" textRotation="255"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0</xdr:colOff>
      <xdr:row>3</xdr:row>
      <xdr:rowOff>0</xdr:rowOff>
    </xdr:from>
    <xdr:to>
      <xdr:col>17</xdr:col>
      <xdr:colOff>76200</xdr:colOff>
      <xdr:row>20</xdr:row>
      <xdr:rowOff>0</xdr:rowOff>
    </xdr:to>
    <xdr:pic>
      <xdr:nvPicPr>
        <xdr:cNvPr id="1" name="Picture 1"/>
        <xdr:cNvPicPr preferRelativeResize="1">
          <a:picLocks noChangeAspect="1"/>
        </xdr:cNvPicPr>
      </xdr:nvPicPr>
      <xdr:blipFill>
        <a:blip r:embed="rId1"/>
        <a:stretch>
          <a:fillRect/>
        </a:stretch>
      </xdr:blipFill>
      <xdr:spPr>
        <a:xfrm>
          <a:off x="9782175" y="771525"/>
          <a:ext cx="5562600" cy="35623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238125</xdr:colOff>
      <xdr:row>43</xdr:row>
      <xdr:rowOff>85725</xdr:rowOff>
    </xdr:from>
    <xdr:ext cx="76200" cy="228600"/>
    <xdr:sp fLocksText="0">
      <xdr:nvSpPr>
        <xdr:cNvPr id="1" name="Text Box 1"/>
        <xdr:cNvSpPr txBox="1">
          <a:spLocks noChangeArrowheads="1"/>
        </xdr:cNvSpPr>
      </xdr:nvSpPr>
      <xdr:spPr>
        <a:xfrm>
          <a:off x="2676525" y="9839325"/>
          <a:ext cx="76200"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447675</xdr:colOff>
      <xdr:row>2</xdr:row>
      <xdr:rowOff>285750</xdr:rowOff>
    </xdr:from>
    <xdr:to>
      <xdr:col>14</xdr:col>
      <xdr:colOff>485775</xdr:colOff>
      <xdr:row>8</xdr:row>
      <xdr:rowOff>219075</xdr:rowOff>
    </xdr:to>
    <xdr:pic>
      <xdr:nvPicPr>
        <xdr:cNvPr id="1" name="Picture 2"/>
        <xdr:cNvPicPr preferRelativeResize="1">
          <a:picLocks noChangeAspect="1"/>
        </xdr:cNvPicPr>
      </xdr:nvPicPr>
      <xdr:blipFill>
        <a:blip r:embed="rId1"/>
        <a:stretch>
          <a:fillRect/>
        </a:stretch>
      </xdr:blipFill>
      <xdr:spPr>
        <a:xfrm>
          <a:off x="6991350" y="628650"/>
          <a:ext cx="5524500" cy="29051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266700</xdr:colOff>
      <xdr:row>2</xdr:row>
      <xdr:rowOff>0</xdr:rowOff>
    </xdr:from>
    <xdr:to>
      <xdr:col>8</xdr:col>
      <xdr:colOff>685800</xdr:colOff>
      <xdr:row>16</xdr:row>
      <xdr:rowOff>0</xdr:rowOff>
    </xdr:to>
    <xdr:sp>
      <xdr:nvSpPr>
        <xdr:cNvPr id="1" name="Text Box 1"/>
        <xdr:cNvSpPr txBox="1">
          <a:spLocks noChangeArrowheads="1"/>
        </xdr:cNvSpPr>
      </xdr:nvSpPr>
      <xdr:spPr>
        <a:xfrm>
          <a:off x="4714875" y="342900"/>
          <a:ext cx="1790700" cy="3228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○例：資材（資源）の種類</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　　（循環資源も同様）</a:t>
          </a:r>
          <a:r>
            <a:rPr lang="en-US" cap="none" sz="1000" b="0" i="0" u="none" baseline="0">
              <a:solidFill>
                <a:srgbClr val="000000"/>
              </a:solidFill>
              <a:latin typeface="ＭＳ Ｐゴシック"/>
              <a:ea typeface="ＭＳ Ｐゴシック"/>
              <a:cs typeface="ＭＳ Ｐゴシック"/>
            </a:rPr>
            <a:t>
　・生コンクリート
　・アスファルト・コンクリート
　・砕石
　・砂
　・土砂
　・木材
　・鋼材（鋼材二次製品含む）
　・乳剤
　・塗料
　・接着剤
　・紙（用紙も含まれる）
　等
○その他
　・重量で把握可能な、製品、
　　コンクリート二次製品、
　　半製品、商品
　等</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E18"/>
  <sheetViews>
    <sheetView tabSelected="1" zoomScalePageLayoutView="0" workbookViewId="0" topLeftCell="A1">
      <selection activeCell="I10" sqref="I10"/>
    </sheetView>
  </sheetViews>
  <sheetFormatPr defaultColWidth="9.00390625" defaultRowHeight="13.5"/>
  <cols>
    <col min="1" max="1" width="22.625" style="0" customWidth="1"/>
    <col min="2" max="2" width="13.625" style="0" customWidth="1"/>
    <col min="3" max="5" width="9.625" style="0" customWidth="1"/>
    <col min="6" max="6" width="5.625" style="0" customWidth="1"/>
  </cols>
  <sheetData>
    <row r="1" s="208" customFormat="1" ht="18.75" customHeight="1">
      <c r="A1" s="208" t="s">
        <v>144</v>
      </c>
    </row>
    <row r="2" s="110" customFormat="1" ht="15" customHeight="1"/>
    <row r="3" s="110" customFormat="1" ht="15" customHeight="1">
      <c r="A3" s="209" t="s">
        <v>17</v>
      </c>
    </row>
    <row r="4" s="110" customFormat="1" ht="15" customHeight="1">
      <c r="A4" s="348"/>
    </row>
    <row r="5" s="110" customFormat="1" ht="15" customHeight="1">
      <c r="A5" s="209" t="s">
        <v>154</v>
      </c>
    </row>
    <row r="6" s="110" customFormat="1" ht="15" customHeight="1" thickBot="1">
      <c r="A6" s="210"/>
    </row>
    <row r="7" spans="1:5" s="39" customFormat="1" ht="20.25" customHeight="1" thickBot="1">
      <c r="A7" s="35" t="s">
        <v>18</v>
      </c>
      <c r="B7" s="95" t="s">
        <v>19</v>
      </c>
      <c r="C7" s="214" t="s">
        <v>20</v>
      </c>
      <c r="D7" s="214" t="s">
        <v>20</v>
      </c>
      <c r="E7" s="215" t="s">
        <v>263</v>
      </c>
    </row>
    <row r="8" spans="1:5" s="39" customFormat="1" ht="20.25" customHeight="1">
      <c r="A8" s="85" t="s">
        <v>148</v>
      </c>
      <c r="B8" s="99" t="s">
        <v>149</v>
      </c>
      <c r="C8" s="96"/>
      <c r="D8" s="96"/>
      <c r="E8" s="97"/>
    </row>
    <row r="9" spans="1:5" s="39" customFormat="1" ht="20.25" customHeight="1">
      <c r="A9" s="98" t="s">
        <v>21</v>
      </c>
      <c r="B9" s="99" t="s">
        <v>22</v>
      </c>
      <c r="C9" s="100"/>
      <c r="D9" s="100"/>
      <c r="E9" s="101"/>
    </row>
    <row r="10" spans="1:5" s="39" customFormat="1" ht="20.25" customHeight="1">
      <c r="A10" s="98" t="s">
        <v>23</v>
      </c>
      <c r="B10" s="99" t="s">
        <v>24</v>
      </c>
      <c r="C10" s="100"/>
      <c r="D10" s="100"/>
      <c r="E10" s="101"/>
    </row>
    <row r="11" spans="1:5" s="39" customFormat="1" ht="20.25" customHeight="1">
      <c r="A11" s="98" t="s">
        <v>150</v>
      </c>
      <c r="B11" s="99" t="s">
        <v>264</v>
      </c>
      <c r="C11" s="100"/>
      <c r="D11" s="100"/>
      <c r="E11" s="101"/>
    </row>
    <row r="12" spans="1:5" s="39" customFormat="1" ht="20.25" customHeight="1">
      <c r="A12" s="98" t="s">
        <v>151</v>
      </c>
      <c r="B12" s="99" t="s">
        <v>264</v>
      </c>
      <c r="C12" s="100"/>
      <c r="D12" s="100"/>
      <c r="E12" s="101"/>
    </row>
    <row r="13" spans="1:5" s="39" customFormat="1" ht="20.25" customHeight="1">
      <c r="A13" s="98" t="s">
        <v>152</v>
      </c>
      <c r="B13" s="99" t="s">
        <v>264</v>
      </c>
      <c r="C13" s="100"/>
      <c r="D13" s="100"/>
      <c r="E13" s="101"/>
    </row>
    <row r="14" spans="1:5" s="39" customFormat="1" ht="20.25" customHeight="1">
      <c r="A14" s="98" t="s">
        <v>153</v>
      </c>
      <c r="B14" s="99" t="s">
        <v>264</v>
      </c>
      <c r="C14" s="100"/>
      <c r="D14" s="100"/>
      <c r="E14" s="101"/>
    </row>
    <row r="15" spans="1:5" s="39" customFormat="1" ht="20.25" customHeight="1" thickBot="1">
      <c r="A15" s="102" t="s">
        <v>26</v>
      </c>
      <c r="B15" s="103" t="s">
        <v>25</v>
      </c>
      <c r="C15" s="104"/>
      <c r="D15" s="104"/>
      <c r="E15" s="105"/>
    </row>
    <row r="16" spans="1:5" s="110" customFormat="1" ht="13.5" customHeight="1">
      <c r="A16" s="210"/>
      <c r="E16" s="183"/>
    </row>
    <row r="17" spans="1:5" s="211" customFormat="1" ht="13.5" customHeight="1">
      <c r="A17" s="182" t="s">
        <v>311</v>
      </c>
      <c r="E17" s="350"/>
    </row>
    <row r="18" spans="1:5" s="12" customFormat="1" ht="13.5" customHeight="1">
      <c r="A18" s="11"/>
      <c r="E18" s="351"/>
    </row>
    <row r="19" s="10" customFormat="1" ht="13.5" customHeight="1"/>
    <row r="20" ht="13.5" customHeight="1"/>
    <row r="21" ht="13.5" customHeight="1"/>
    <row r="22" ht="13.5" customHeight="1"/>
    <row r="23" ht="13.5" customHeight="1"/>
    <row r="24" ht="13.5" customHeight="1"/>
    <row r="25" ht="13.5" customHeight="1"/>
    <row r="26" ht="13.5" customHeight="1"/>
  </sheetData>
  <sheetProtection/>
  <printOptions/>
  <pageMargins left="0.787" right="0.787" top="0.984" bottom="0.984" header="0.512" footer="0.51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G29"/>
  <sheetViews>
    <sheetView zoomScalePageLayoutView="0" workbookViewId="0" topLeftCell="A1">
      <selection activeCell="A1" sqref="A1"/>
    </sheetView>
  </sheetViews>
  <sheetFormatPr defaultColWidth="9.00390625" defaultRowHeight="13.5"/>
  <cols>
    <col min="1" max="3" width="5.625" style="0" customWidth="1"/>
    <col min="4" max="4" width="41.25390625" style="0" customWidth="1"/>
    <col min="7" max="7" width="5.625" style="0" customWidth="1"/>
  </cols>
  <sheetData>
    <row r="1" spans="1:7" s="110" customFormat="1" ht="13.5" customHeight="1">
      <c r="A1" s="129" t="s">
        <v>279</v>
      </c>
      <c r="B1" s="412"/>
      <c r="C1" s="412"/>
      <c r="D1" s="412"/>
      <c r="E1" s="412"/>
      <c r="F1" s="412"/>
      <c r="G1" s="412"/>
    </row>
    <row r="2" spans="1:7" s="110" customFormat="1" ht="13.5" customHeight="1">
      <c r="A2" s="348" t="s">
        <v>320</v>
      </c>
      <c r="B2" s="412"/>
      <c r="C2" s="412"/>
      <c r="D2" s="412"/>
      <c r="E2" s="412"/>
      <c r="F2" s="412"/>
      <c r="G2" s="412"/>
    </row>
    <row r="3" spans="1:7" s="110" customFormat="1" ht="13.5" customHeight="1" thickBot="1">
      <c r="A3" s="471" t="s">
        <v>280</v>
      </c>
      <c r="B3" s="640"/>
      <c r="C3" s="640"/>
      <c r="D3" s="640"/>
      <c r="E3" s="640"/>
      <c r="F3" s="640"/>
      <c r="G3" s="412"/>
    </row>
    <row r="4" spans="1:7" s="39" customFormat="1" ht="29.25" customHeight="1" thickBot="1">
      <c r="A4" s="586" t="s">
        <v>307</v>
      </c>
      <c r="B4" s="641" t="s">
        <v>137</v>
      </c>
      <c r="C4" s="642"/>
      <c r="D4" s="643"/>
      <c r="E4" s="23" t="s">
        <v>8</v>
      </c>
      <c r="F4" s="88" t="s">
        <v>129</v>
      </c>
      <c r="G4" s="413"/>
    </row>
    <row r="5" spans="1:7" s="110" customFormat="1" ht="18" customHeight="1">
      <c r="A5" s="587"/>
      <c r="B5" s="644" t="s">
        <v>321</v>
      </c>
      <c r="C5" s="647" t="s">
        <v>67</v>
      </c>
      <c r="D5" s="141"/>
      <c r="E5" s="142" t="s">
        <v>281</v>
      </c>
      <c r="F5" s="143"/>
      <c r="G5" s="412"/>
    </row>
    <row r="6" spans="1:7" s="110" customFormat="1" ht="18" customHeight="1">
      <c r="A6" s="587"/>
      <c r="B6" s="645"/>
      <c r="C6" s="648"/>
      <c r="D6" s="144"/>
      <c r="E6" s="48" t="s">
        <v>281</v>
      </c>
      <c r="F6" s="145"/>
      <c r="G6" s="412"/>
    </row>
    <row r="7" spans="1:7" s="110" customFormat="1" ht="18" customHeight="1">
      <c r="A7" s="587"/>
      <c r="B7" s="645"/>
      <c r="C7" s="648"/>
      <c r="D7" s="144"/>
      <c r="E7" s="48" t="s">
        <v>281</v>
      </c>
      <c r="F7" s="145"/>
      <c r="G7" s="412"/>
    </row>
    <row r="8" spans="1:7" s="110" customFormat="1" ht="18" customHeight="1">
      <c r="A8" s="587"/>
      <c r="B8" s="645"/>
      <c r="C8" s="648"/>
      <c r="D8" s="144"/>
      <c r="E8" s="48" t="s">
        <v>281</v>
      </c>
      <c r="F8" s="145"/>
      <c r="G8" s="412"/>
    </row>
    <row r="9" spans="1:7" s="110" customFormat="1" ht="18" customHeight="1">
      <c r="A9" s="587"/>
      <c r="B9" s="645"/>
      <c r="C9" s="648"/>
      <c r="D9" s="146"/>
      <c r="E9" s="55" t="s">
        <v>281</v>
      </c>
      <c r="F9" s="147"/>
      <c r="G9" s="412"/>
    </row>
    <row r="10" spans="1:7" s="110" customFormat="1" ht="18" customHeight="1" thickBot="1">
      <c r="A10" s="587"/>
      <c r="B10" s="645"/>
      <c r="C10" s="649"/>
      <c r="D10" s="77" t="s">
        <v>138</v>
      </c>
      <c r="E10" s="148" t="s">
        <v>281</v>
      </c>
      <c r="F10" s="149">
        <f>SUM(F5:F9)</f>
        <v>0</v>
      </c>
      <c r="G10" s="412"/>
    </row>
    <row r="11" spans="1:7" s="110" customFormat="1" ht="18" customHeight="1">
      <c r="A11" s="587"/>
      <c r="B11" s="645"/>
      <c r="C11" s="647" t="s">
        <v>68</v>
      </c>
      <c r="D11" s="150"/>
      <c r="E11" s="151"/>
      <c r="F11" s="143"/>
      <c r="G11" s="412"/>
    </row>
    <row r="12" spans="1:7" s="110" customFormat="1" ht="18" customHeight="1">
      <c r="A12" s="587"/>
      <c r="B12" s="645"/>
      <c r="C12" s="648"/>
      <c r="D12" s="144"/>
      <c r="E12" s="48"/>
      <c r="F12" s="145"/>
      <c r="G12" s="412"/>
    </row>
    <row r="13" spans="1:7" s="110" customFormat="1" ht="18" customHeight="1">
      <c r="A13" s="587"/>
      <c r="B13" s="645"/>
      <c r="C13" s="648"/>
      <c r="D13" s="144"/>
      <c r="E13" s="48"/>
      <c r="F13" s="145"/>
      <c r="G13" s="412"/>
    </row>
    <row r="14" spans="1:7" s="110" customFormat="1" ht="18" customHeight="1" thickBot="1">
      <c r="A14" s="587"/>
      <c r="B14" s="646"/>
      <c r="C14" s="649"/>
      <c r="D14" s="152"/>
      <c r="E14" s="153"/>
      <c r="F14" s="154"/>
      <c r="G14" s="412"/>
    </row>
    <row r="15" spans="1:7" s="110" customFormat="1" ht="18" customHeight="1">
      <c r="A15" s="587"/>
      <c r="B15" s="644" t="s">
        <v>140</v>
      </c>
      <c r="C15" s="647" t="s">
        <v>67</v>
      </c>
      <c r="D15" s="379"/>
      <c r="E15" s="380" t="s">
        <v>281</v>
      </c>
      <c r="F15" s="143"/>
      <c r="G15" s="412"/>
    </row>
    <row r="16" spans="1:7" s="110" customFormat="1" ht="18" customHeight="1">
      <c r="A16" s="587"/>
      <c r="B16" s="645"/>
      <c r="C16" s="648"/>
      <c r="D16" s="381"/>
      <c r="E16" s="382" t="s">
        <v>281</v>
      </c>
      <c r="F16" s="145"/>
      <c r="G16" s="412"/>
    </row>
    <row r="17" spans="1:7" s="110" customFormat="1" ht="18" customHeight="1">
      <c r="A17" s="587"/>
      <c r="B17" s="645"/>
      <c r="C17" s="648"/>
      <c r="D17" s="383"/>
      <c r="E17" s="384" t="s">
        <v>281</v>
      </c>
      <c r="F17" s="147"/>
      <c r="G17" s="412"/>
    </row>
    <row r="18" spans="1:7" s="110" customFormat="1" ht="18" customHeight="1" thickBot="1">
      <c r="A18" s="587"/>
      <c r="B18" s="645"/>
      <c r="C18" s="649"/>
      <c r="D18" s="77" t="s">
        <v>139</v>
      </c>
      <c r="E18" s="385" t="s">
        <v>281</v>
      </c>
      <c r="F18" s="155">
        <f>SUM(F15:F17)</f>
        <v>0</v>
      </c>
      <c r="G18" s="412"/>
    </row>
    <row r="19" spans="1:7" s="110" customFormat="1" ht="18" customHeight="1">
      <c r="A19" s="587"/>
      <c r="B19" s="645"/>
      <c r="C19" s="647" t="s">
        <v>68</v>
      </c>
      <c r="D19" s="379"/>
      <c r="E19" s="380"/>
      <c r="F19" s="143"/>
      <c r="G19" s="412"/>
    </row>
    <row r="20" spans="1:7" s="110" customFormat="1" ht="18" customHeight="1">
      <c r="A20" s="587"/>
      <c r="B20" s="645"/>
      <c r="C20" s="648"/>
      <c r="D20" s="381"/>
      <c r="E20" s="382"/>
      <c r="F20" s="145"/>
      <c r="G20" s="412"/>
    </row>
    <row r="21" spans="1:7" s="110" customFormat="1" ht="18" customHeight="1">
      <c r="A21" s="587"/>
      <c r="B21" s="645"/>
      <c r="C21" s="648"/>
      <c r="D21" s="381"/>
      <c r="E21" s="382"/>
      <c r="F21" s="145"/>
      <c r="G21" s="412"/>
    </row>
    <row r="22" spans="1:7" s="110" customFormat="1" ht="18" customHeight="1" thickBot="1">
      <c r="A22" s="588"/>
      <c r="B22" s="646"/>
      <c r="C22" s="649"/>
      <c r="D22" s="152"/>
      <c r="E22" s="156"/>
      <c r="F22" s="154"/>
      <c r="G22" s="412"/>
    </row>
    <row r="23" spans="1:7" s="110" customFormat="1" ht="13.5" customHeight="1">
      <c r="A23" s="127"/>
      <c r="B23" s="412"/>
      <c r="C23" s="412"/>
      <c r="D23" s="412"/>
      <c r="E23" s="412"/>
      <c r="F23" s="412"/>
      <c r="G23" s="412"/>
    </row>
    <row r="24" spans="1:7" s="110" customFormat="1" ht="13.5" customHeight="1">
      <c r="A24" s="184" t="s">
        <v>141</v>
      </c>
      <c r="B24" s="412"/>
      <c r="C24" s="412"/>
      <c r="D24" s="412"/>
      <c r="E24" s="412"/>
      <c r="F24" s="412"/>
      <c r="G24" s="412"/>
    </row>
    <row r="25" spans="1:7" s="110" customFormat="1" ht="13.5" customHeight="1">
      <c r="A25" s="184" t="s">
        <v>108</v>
      </c>
      <c r="B25" s="412"/>
      <c r="C25" s="412"/>
      <c r="D25" s="412"/>
      <c r="E25" s="412"/>
      <c r="F25" s="412"/>
      <c r="G25" s="412"/>
    </row>
    <row r="26" spans="1:7" s="110" customFormat="1" ht="13.5" customHeight="1">
      <c r="A26" s="184" t="s">
        <v>142</v>
      </c>
      <c r="B26" s="412"/>
      <c r="C26" s="412"/>
      <c r="D26" s="412"/>
      <c r="E26" s="412"/>
      <c r="F26" s="412"/>
      <c r="G26" s="412"/>
    </row>
    <row r="27" ht="13.5">
      <c r="A27" s="17"/>
    </row>
    <row r="28" ht="14.25">
      <c r="A28" s="9"/>
    </row>
    <row r="29" ht="14.25">
      <c r="A29" s="9"/>
    </row>
  </sheetData>
  <sheetProtection/>
  <mergeCells count="9">
    <mergeCell ref="A3:F3"/>
    <mergeCell ref="A4:A22"/>
    <mergeCell ref="B4:D4"/>
    <mergeCell ref="B5:B14"/>
    <mergeCell ref="C5:C10"/>
    <mergeCell ref="C11:C14"/>
    <mergeCell ref="B15:B22"/>
    <mergeCell ref="C15:C18"/>
    <mergeCell ref="C19:C22"/>
  </mergeCells>
  <printOptions/>
  <pageMargins left="0.787" right="0.787" top="0.984" bottom="0.984" header="0.512"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R39"/>
  <sheetViews>
    <sheetView zoomScalePageLayoutView="0" workbookViewId="0" topLeftCell="A1">
      <selection activeCell="A1" sqref="A1"/>
    </sheetView>
  </sheetViews>
  <sheetFormatPr defaultColWidth="9.00390625" defaultRowHeight="13.5"/>
  <cols>
    <col min="1" max="1" width="25.125" style="0" customWidth="1"/>
    <col min="2" max="2" width="5.125" style="0" customWidth="1"/>
    <col min="3" max="3" width="7.125" style="0" bestFit="1" customWidth="1"/>
    <col min="4" max="4" width="26.00390625" style="0" customWidth="1"/>
    <col min="5" max="5" width="23.00390625" style="0" customWidth="1"/>
    <col min="6" max="6" width="17.375" style="0" customWidth="1"/>
    <col min="7" max="7" width="10.00390625" style="0" bestFit="1" customWidth="1"/>
    <col min="8" max="8" width="5.625" style="0" customWidth="1"/>
  </cols>
  <sheetData>
    <row r="1" spans="1:2" s="110" customFormat="1" ht="17.25">
      <c r="A1" s="209" t="s">
        <v>155</v>
      </c>
      <c r="B1" s="209"/>
    </row>
    <row r="2" s="211" customFormat="1" ht="13.5"/>
    <row r="3" spans="1:18" s="110" customFormat="1" ht="30" customHeight="1" thickBot="1">
      <c r="A3" s="162" t="s">
        <v>231</v>
      </c>
      <c r="J3" s="212"/>
      <c r="K3" s="212"/>
      <c r="L3" s="212"/>
      <c r="M3" s="212"/>
      <c r="N3" s="212"/>
      <c r="O3" s="212"/>
      <c r="P3" s="212"/>
      <c r="Q3" s="212"/>
      <c r="R3" s="212"/>
    </row>
    <row r="4" spans="1:18" s="110" customFormat="1" ht="30" customHeight="1">
      <c r="A4" s="392" t="s">
        <v>156</v>
      </c>
      <c r="B4" s="427" t="s">
        <v>157</v>
      </c>
      <c r="C4" s="427"/>
      <c r="D4" s="345" t="s">
        <v>158</v>
      </c>
      <c r="E4" s="393" t="s">
        <v>168</v>
      </c>
      <c r="F4" s="345" t="s">
        <v>159</v>
      </c>
      <c r="G4" s="394" t="s">
        <v>160</v>
      </c>
      <c r="J4" s="212"/>
      <c r="K4" s="212"/>
      <c r="L4" s="212"/>
      <c r="M4" s="212"/>
      <c r="N4" s="212"/>
      <c r="O4" s="212"/>
      <c r="P4" s="212"/>
      <c r="Q4" s="212"/>
      <c r="R4" s="212"/>
    </row>
    <row r="5" spans="1:18" s="110" customFormat="1" ht="13.5">
      <c r="A5" s="428"/>
      <c r="B5" s="386"/>
      <c r="C5" s="387" t="s">
        <v>161</v>
      </c>
      <c r="D5" s="430"/>
      <c r="E5" s="430"/>
      <c r="F5" s="430"/>
      <c r="G5" s="432"/>
      <c r="J5" s="212"/>
      <c r="K5" s="212"/>
      <c r="L5" s="212"/>
      <c r="M5" s="212"/>
      <c r="N5" s="212"/>
      <c r="O5" s="212"/>
      <c r="P5" s="212"/>
      <c r="Q5" s="212"/>
      <c r="R5" s="212"/>
    </row>
    <row r="6" spans="1:18" s="110" customFormat="1" ht="13.5">
      <c r="A6" s="429"/>
      <c r="B6" s="388"/>
      <c r="C6" s="389" t="s">
        <v>162</v>
      </c>
      <c r="D6" s="431"/>
      <c r="E6" s="431"/>
      <c r="F6" s="431"/>
      <c r="G6" s="433"/>
      <c r="J6" s="212"/>
      <c r="K6" s="212"/>
      <c r="L6" s="212"/>
      <c r="M6" s="212"/>
      <c r="N6" s="212"/>
      <c r="O6" s="212"/>
      <c r="P6" s="212"/>
      <c r="Q6" s="212"/>
      <c r="R6" s="212"/>
    </row>
    <row r="7" spans="1:18" s="110" customFormat="1" ht="13.5">
      <c r="A7" s="428"/>
      <c r="B7" s="386"/>
      <c r="C7" s="387" t="s">
        <v>161</v>
      </c>
      <c r="D7" s="430"/>
      <c r="E7" s="430"/>
      <c r="F7" s="430"/>
      <c r="G7" s="432"/>
      <c r="J7" s="212"/>
      <c r="K7" s="212"/>
      <c r="L7" s="212"/>
      <c r="M7" s="212"/>
      <c r="N7" s="212"/>
      <c r="O7" s="212"/>
      <c r="P7" s="212"/>
      <c r="Q7" s="212"/>
      <c r="R7" s="212"/>
    </row>
    <row r="8" spans="1:18" s="110" customFormat="1" ht="13.5">
      <c r="A8" s="429"/>
      <c r="B8" s="388"/>
      <c r="C8" s="389" t="s">
        <v>162</v>
      </c>
      <c r="D8" s="431"/>
      <c r="E8" s="431"/>
      <c r="F8" s="431"/>
      <c r="G8" s="433"/>
      <c r="J8" s="212"/>
      <c r="K8" s="212"/>
      <c r="L8" s="212"/>
      <c r="M8" s="212"/>
      <c r="N8" s="212"/>
      <c r="O8" s="212"/>
      <c r="P8" s="212"/>
      <c r="Q8" s="212"/>
      <c r="R8" s="212"/>
    </row>
    <row r="9" spans="1:18" s="110" customFormat="1" ht="15" customHeight="1">
      <c r="A9" s="428"/>
      <c r="B9" s="386"/>
      <c r="C9" s="387" t="s">
        <v>161</v>
      </c>
      <c r="D9" s="430"/>
      <c r="E9" s="430"/>
      <c r="F9" s="430"/>
      <c r="G9" s="432"/>
      <c r="J9" s="212"/>
      <c r="K9" s="212"/>
      <c r="L9" s="212"/>
      <c r="M9" s="212"/>
      <c r="N9" s="212"/>
      <c r="O9" s="212"/>
      <c r="P9" s="212"/>
      <c r="Q9" s="212"/>
      <c r="R9" s="212"/>
    </row>
    <row r="10" spans="1:18" s="110" customFormat="1" ht="13.5">
      <c r="A10" s="429"/>
      <c r="B10" s="388"/>
      <c r="C10" s="389" t="s">
        <v>162</v>
      </c>
      <c r="D10" s="431"/>
      <c r="E10" s="431"/>
      <c r="F10" s="431"/>
      <c r="G10" s="433"/>
      <c r="J10" s="212"/>
      <c r="K10" s="212"/>
      <c r="L10" s="212"/>
      <c r="M10" s="212"/>
      <c r="N10" s="212"/>
      <c r="O10" s="212"/>
      <c r="P10" s="212"/>
      <c r="Q10" s="212"/>
      <c r="R10" s="212"/>
    </row>
    <row r="11" spans="1:18" s="110" customFormat="1" ht="13.5">
      <c r="A11" s="428"/>
      <c r="B11" s="386"/>
      <c r="C11" s="387" t="s">
        <v>161</v>
      </c>
      <c r="D11" s="430"/>
      <c r="E11" s="430"/>
      <c r="F11" s="430"/>
      <c r="G11" s="432"/>
      <c r="J11" s="212"/>
      <c r="K11" s="212"/>
      <c r="L11" s="212"/>
      <c r="M11" s="212"/>
      <c r="N11" s="212"/>
      <c r="O11" s="212"/>
      <c r="P11" s="212"/>
      <c r="Q11" s="212"/>
      <c r="R11" s="212"/>
    </row>
    <row r="12" spans="1:18" s="110" customFormat="1" ht="13.5" customHeight="1">
      <c r="A12" s="429"/>
      <c r="B12" s="388"/>
      <c r="C12" s="389" t="s">
        <v>162</v>
      </c>
      <c r="D12" s="431"/>
      <c r="E12" s="431"/>
      <c r="F12" s="431"/>
      <c r="G12" s="433"/>
      <c r="J12" s="212"/>
      <c r="K12" s="212"/>
      <c r="L12" s="212"/>
      <c r="M12" s="212"/>
      <c r="N12" s="212"/>
      <c r="O12" s="212"/>
      <c r="P12" s="212"/>
      <c r="Q12" s="212"/>
      <c r="R12" s="212"/>
    </row>
    <row r="13" spans="1:18" s="110" customFormat="1" ht="13.5">
      <c r="A13" s="428"/>
      <c r="B13" s="386"/>
      <c r="C13" s="387" t="s">
        <v>161</v>
      </c>
      <c r="D13" s="430"/>
      <c r="E13" s="430"/>
      <c r="F13" s="430"/>
      <c r="G13" s="432"/>
      <c r="J13" s="212"/>
      <c r="K13" s="212"/>
      <c r="L13" s="212"/>
      <c r="M13" s="212"/>
      <c r="N13" s="212"/>
      <c r="O13" s="212"/>
      <c r="P13" s="212"/>
      <c r="Q13" s="212"/>
      <c r="R13" s="212"/>
    </row>
    <row r="14" spans="1:18" s="110" customFormat="1" ht="13.5">
      <c r="A14" s="429"/>
      <c r="B14" s="388"/>
      <c r="C14" s="389" t="s">
        <v>162</v>
      </c>
      <c r="D14" s="431"/>
      <c r="E14" s="431"/>
      <c r="F14" s="431"/>
      <c r="G14" s="433"/>
      <c r="J14" s="212"/>
      <c r="K14" s="212"/>
      <c r="L14" s="212"/>
      <c r="M14" s="212"/>
      <c r="N14" s="212"/>
      <c r="O14" s="212"/>
      <c r="P14" s="212"/>
      <c r="Q14" s="212"/>
      <c r="R14" s="212"/>
    </row>
    <row r="15" spans="1:18" s="110" customFormat="1" ht="13.5">
      <c r="A15" s="428"/>
      <c r="B15" s="386"/>
      <c r="C15" s="387" t="s">
        <v>161</v>
      </c>
      <c r="D15" s="430"/>
      <c r="E15" s="436"/>
      <c r="F15" s="430"/>
      <c r="G15" s="432"/>
      <c r="J15" s="212"/>
      <c r="K15" s="212"/>
      <c r="L15" s="212"/>
      <c r="M15" s="212"/>
      <c r="N15" s="212"/>
      <c r="O15" s="212"/>
      <c r="P15" s="212"/>
      <c r="Q15" s="212"/>
      <c r="R15" s="212"/>
    </row>
    <row r="16" spans="1:18" s="110" customFormat="1" ht="14.25" thickBot="1">
      <c r="A16" s="434"/>
      <c r="B16" s="390"/>
      <c r="C16" s="391" t="s">
        <v>162</v>
      </c>
      <c r="D16" s="435"/>
      <c r="E16" s="437"/>
      <c r="F16" s="435"/>
      <c r="G16" s="438"/>
      <c r="J16" s="212"/>
      <c r="K16" s="212"/>
      <c r="L16" s="212"/>
      <c r="M16" s="212"/>
      <c r="N16" s="212"/>
      <c r="O16" s="212"/>
      <c r="P16" s="212"/>
      <c r="Q16" s="212"/>
      <c r="R16" s="212"/>
    </row>
    <row r="17" spans="1:18" s="110" customFormat="1" ht="28.5" customHeight="1" thickBot="1">
      <c r="A17" s="162" t="s">
        <v>232</v>
      </c>
      <c r="E17" s="183"/>
      <c r="J17" s="212"/>
      <c r="K17" s="212"/>
      <c r="L17" s="212"/>
      <c r="M17" s="212"/>
      <c r="N17" s="212"/>
      <c r="O17" s="212"/>
      <c r="P17" s="212"/>
      <c r="Q17" s="212"/>
      <c r="R17" s="212"/>
    </row>
    <row r="18" spans="1:18" s="110" customFormat="1" ht="30.75" customHeight="1">
      <c r="A18" s="392" t="s">
        <v>156</v>
      </c>
      <c r="B18" s="427" t="s">
        <v>157</v>
      </c>
      <c r="C18" s="427"/>
      <c r="D18" s="345" t="s">
        <v>158</v>
      </c>
      <c r="E18" s="395" t="s">
        <v>163</v>
      </c>
      <c r="F18" s="345" t="s">
        <v>159</v>
      </c>
      <c r="G18" s="394" t="s">
        <v>160</v>
      </c>
      <c r="J18" s="212"/>
      <c r="K18" s="212"/>
      <c r="L18" s="212"/>
      <c r="M18" s="212"/>
      <c r="N18" s="212"/>
      <c r="O18" s="212"/>
      <c r="P18" s="212"/>
      <c r="Q18" s="212"/>
      <c r="R18" s="212"/>
    </row>
    <row r="19" spans="1:18" s="110" customFormat="1" ht="13.5">
      <c r="A19" s="428"/>
      <c r="B19" s="386"/>
      <c r="C19" s="387" t="s">
        <v>161</v>
      </c>
      <c r="D19" s="430"/>
      <c r="E19" s="430"/>
      <c r="F19" s="430"/>
      <c r="G19" s="432"/>
      <c r="J19" s="212"/>
      <c r="K19" s="212"/>
      <c r="L19" s="212"/>
      <c r="M19" s="212"/>
      <c r="N19" s="212"/>
      <c r="O19" s="212"/>
      <c r="P19" s="212"/>
      <c r="Q19" s="212"/>
      <c r="R19" s="212"/>
    </row>
    <row r="20" spans="1:7" s="110" customFormat="1" ht="13.5">
      <c r="A20" s="429"/>
      <c r="B20" s="388"/>
      <c r="C20" s="389" t="s">
        <v>162</v>
      </c>
      <c r="D20" s="431"/>
      <c r="E20" s="431"/>
      <c r="F20" s="431"/>
      <c r="G20" s="433"/>
    </row>
    <row r="21" spans="1:7" s="110" customFormat="1" ht="13.5">
      <c r="A21" s="428"/>
      <c r="B21" s="386"/>
      <c r="C21" s="387" t="s">
        <v>161</v>
      </c>
      <c r="D21" s="430"/>
      <c r="E21" s="430"/>
      <c r="F21" s="430"/>
      <c r="G21" s="432"/>
    </row>
    <row r="22" spans="1:7" s="110" customFormat="1" ht="13.5">
      <c r="A22" s="429"/>
      <c r="B22" s="388"/>
      <c r="C22" s="389" t="s">
        <v>162</v>
      </c>
      <c r="D22" s="431"/>
      <c r="E22" s="431"/>
      <c r="F22" s="431"/>
      <c r="G22" s="433"/>
    </row>
    <row r="23" spans="1:7" s="110" customFormat="1" ht="13.5">
      <c r="A23" s="428"/>
      <c r="B23" s="386"/>
      <c r="C23" s="387" t="s">
        <v>161</v>
      </c>
      <c r="D23" s="430"/>
      <c r="E23" s="430"/>
      <c r="F23" s="430"/>
      <c r="G23" s="432"/>
    </row>
    <row r="24" spans="1:7" s="110" customFormat="1" ht="13.5">
      <c r="A24" s="429"/>
      <c r="B24" s="388"/>
      <c r="C24" s="389" t="s">
        <v>162</v>
      </c>
      <c r="D24" s="431"/>
      <c r="E24" s="431"/>
      <c r="F24" s="431"/>
      <c r="G24" s="433"/>
    </row>
    <row r="25" spans="1:7" s="110" customFormat="1" ht="13.5">
      <c r="A25" s="428"/>
      <c r="B25" s="386"/>
      <c r="C25" s="387" t="s">
        <v>161</v>
      </c>
      <c r="D25" s="430"/>
      <c r="E25" s="430"/>
      <c r="F25" s="430"/>
      <c r="G25" s="432"/>
    </row>
    <row r="26" spans="1:7" s="110" customFormat="1" ht="13.5">
      <c r="A26" s="429"/>
      <c r="B26" s="388"/>
      <c r="C26" s="389" t="s">
        <v>162</v>
      </c>
      <c r="D26" s="431"/>
      <c r="E26" s="431"/>
      <c r="F26" s="431"/>
      <c r="G26" s="433"/>
    </row>
    <row r="27" spans="1:7" s="110" customFormat="1" ht="13.5">
      <c r="A27" s="428"/>
      <c r="B27" s="386"/>
      <c r="C27" s="387" t="s">
        <v>161</v>
      </c>
      <c r="D27" s="430"/>
      <c r="E27" s="430"/>
      <c r="F27" s="430"/>
      <c r="G27" s="432"/>
    </row>
    <row r="28" spans="1:7" s="110" customFormat="1" ht="13.5">
      <c r="A28" s="429"/>
      <c r="B28" s="388"/>
      <c r="C28" s="389" t="s">
        <v>162</v>
      </c>
      <c r="D28" s="431"/>
      <c r="E28" s="431"/>
      <c r="F28" s="431"/>
      <c r="G28" s="433"/>
    </row>
    <row r="29" spans="1:7" s="110" customFormat="1" ht="13.5">
      <c r="A29" s="428"/>
      <c r="B29" s="386"/>
      <c r="C29" s="387" t="s">
        <v>161</v>
      </c>
      <c r="D29" s="430"/>
      <c r="E29" s="430"/>
      <c r="F29" s="430"/>
      <c r="G29" s="432"/>
    </row>
    <row r="30" spans="1:7" s="110" customFormat="1" ht="14.25" thickBot="1">
      <c r="A30" s="434"/>
      <c r="B30" s="390"/>
      <c r="C30" s="391" t="s">
        <v>162</v>
      </c>
      <c r="D30" s="435"/>
      <c r="E30" s="435"/>
      <c r="F30" s="435"/>
      <c r="G30" s="438"/>
    </row>
    <row r="31" s="110" customFormat="1" ht="13.5" customHeight="1"/>
    <row r="32" s="110" customFormat="1" ht="13.5" customHeight="1">
      <c r="A32" s="183" t="s">
        <v>312</v>
      </c>
    </row>
    <row r="33" s="110" customFormat="1" ht="13.5" customHeight="1">
      <c r="A33" s="183" t="s">
        <v>313</v>
      </c>
    </row>
    <row r="34" s="110" customFormat="1" ht="13.5" customHeight="1">
      <c r="A34" s="183" t="s">
        <v>211</v>
      </c>
    </row>
    <row r="35" s="110" customFormat="1" ht="13.5" customHeight="1">
      <c r="A35" s="183" t="s">
        <v>212</v>
      </c>
    </row>
    <row r="36" s="110" customFormat="1" ht="13.5" customHeight="1">
      <c r="A36" s="183" t="s">
        <v>210</v>
      </c>
    </row>
    <row r="37" s="110" customFormat="1" ht="13.5" customHeight="1">
      <c r="A37" s="183" t="s">
        <v>314</v>
      </c>
    </row>
    <row r="38" s="110" customFormat="1" ht="13.5" customHeight="1">
      <c r="A38" s="183" t="s">
        <v>208</v>
      </c>
    </row>
    <row r="39" s="110" customFormat="1" ht="13.5" customHeight="1">
      <c r="A39" s="183" t="s">
        <v>209</v>
      </c>
    </row>
    <row r="40" ht="13.5" customHeight="1"/>
    <row r="41" ht="13.5" customHeight="1"/>
    <row r="42" ht="13.5" customHeight="1"/>
    <row r="43" ht="13.5" customHeight="1"/>
    <row r="44" ht="13.5" customHeight="1"/>
    <row r="45" ht="13.5" customHeight="1"/>
    <row r="46" ht="13.5" customHeight="1"/>
  </sheetData>
  <sheetProtection/>
  <mergeCells count="62">
    <mergeCell ref="A19:A20"/>
    <mergeCell ref="D19:D20"/>
    <mergeCell ref="E19:E20"/>
    <mergeCell ref="F19:F20"/>
    <mergeCell ref="G19:G20"/>
    <mergeCell ref="A21:A22"/>
    <mergeCell ref="D21:D22"/>
    <mergeCell ref="E21:E22"/>
    <mergeCell ref="F21:F22"/>
    <mergeCell ref="G21:G22"/>
    <mergeCell ref="A23:A24"/>
    <mergeCell ref="D23:D24"/>
    <mergeCell ref="E23:E24"/>
    <mergeCell ref="F23:F24"/>
    <mergeCell ref="G23:G24"/>
    <mergeCell ref="A25:A26"/>
    <mergeCell ref="D25:D26"/>
    <mergeCell ref="E25:E26"/>
    <mergeCell ref="F25:F26"/>
    <mergeCell ref="G25:G26"/>
    <mergeCell ref="A27:A28"/>
    <mergeCell ref="D27:D28"/>
    <mergeCell ref="E27:E28"/>
    <mergeCell ref="F27:F28"/>
    <mergeCell ref="G27:G28"/>
    <mergeCell ref="A29:A30"/>
    <mergeCell ref="D29:D30"/>
    <mergeCell ref="E29:E30"/>
    <mergeCell ref="F29:F30"/>
    <mergeCell ref="G29:G30"/>
    <mergeCell ref="A5:A6"/>
    <mergeCell ref="D5:D6"/>
    <mergeCell ref="E5:E6"/>
    <mergeCell ref="F5:F6"/>
    <mergeCell ref="G5:G6"/>
    <mergeCell ref="A7:A8"/>
    <mergeCell ref="D7:D8"/>
    <mergeCell ref="E7:E8"/>
    <mergeCell ref="F7:F8"/>
    <mergeCell ref="G7:G8"/>
    <mergeCell ref="G9:G10"/>
    <mergeCell ref="A11:A12"/>
    <mergeCell ref="D11:D12"/>
    <mergeCell ref="E11:E12"/>
    <mergeCell ref="F11:F12"/>
    <mergeCell ref="G11:G12"/>
    <mergeCell ref="G13:G14"/>
    <mergeCell ref="A15:A16"/>
    <mergeCell ref="D15:D16"/>
    <mergeCell ref="E15:E16"/>
    <mergeCell ref="F15:F16"/>
    <mergeCell ref="G15:G16"/>
    <mergeCell ref="B4:C4"/>
    <mergeCell ref="B18:C18"/>
    <mergeCell ref="A13:A14"/>
    <mergeCell ref="D13:D14"/>
    <mergeCell ref="E13:E14"/>
    <mergeCell ref="F13:F14"/>
    <mergeCell ref="A9:A10"/>
    <mergeCell ref="D9:D10"/>
    <mergeCell ref="E9:E10"/>
    <mergeCell ref="F9:F10"/>
  </mergeCells>
  <printOptions/>
  <pageMargins left="0.7874015748031497" right="0.7874015748031497" top="0.984251968503937" bottom="0.984251968503937" header="0.5118110236220472" footer="0.5118110236220472"/>
  <pageSetup fitToHeight="1" fitToWidth="1" horizontalDpi="600" verticalDpi="600" orientation="portrait" paperSize="9" scale="72" r:id="rId2"/>
  <drawing r:id="rId1"/>
</worksheet>
</file>

<file path=xl/worksheets/sheet3.xml><?xml version="1.0" encoding="utf-8"?>
<worksheet xmlns="http://schemas.openxmlformats.org/spreadsheetml/2006/main" xmlns:r="http://schemas.openxmlformats.org/officeDocument/2006/relationships">
  <dimension ref="A1:G40"/>
  <sheetViews>
    <sheetView zoomScalePageLayoutView="0" workbookViewId="0" topLeftCell="A1">
      <selection activeCell="A26" sqref="A26"/>
    </sheetView>
  </sheetViews>
  <sheetFormatPr defaultColWidth="9.00390625" defaultRowHeight="13.5"/>
  <cols>
    <col min="1" max="1" width="25.625" style="13" customWidth="1"/>
    <col min="2" max="2" width="10.625" style="14" customWidth="1"/>
    <col min="3" max="3" width="13.125" style="14" customWidth="1"/>
    <col min="4" max="4" width="9.625" style="25" customWidth="1"/>
    <col min="5" max="7" width="9.625" style="15" customWidth="1"/>
    <col min="8" max="8" width="5.625" style="13" customWidth="1"/>
    <col min="9" max="16384" width="9.00390625" style="13" customWidth="1"/>
  </cols>
  <sheetData>
    <row r="1" spans="1:7" s="110" customFormat="1" ht="17.25">
      <c r="A1" s="209" t="s">
        <v>27</v>
      </c>
      <c r="B1" s="140"/>
      <c r="C1" s="140"/>
      <c r="D1" s="213"/>
      <c r="E1" s="39"/>
      <c r="F1" s="39"/>
      <c r="G1" s="39"/>
    </row>
    <row r="2" spans="1:7" s="110" customFormat="1" ht="13.5">
      <c r="A2" s="348" t="s">
        <v>319</v>
      </c>
      <c r="B2" s="140"/>
      <c r="C2" s="140"/>
      <c r="D2" s="213"/>
      <c r="E2" s="39"/>
      <c r="F2" s="39"/>
      <c r="G2" s="39"/>
    </row>
    <row r="3" spans="2:7" s="110" customFormat="1" ht="13.5" customHeight="1" thickBot="1">
      <c r="B3" s="140"/>
      <c r="C3" s="140"/>
      <c r="D3" s="213"/>
      <c r="E3" s="39"/>
      <c r="F3" s="39"/>
      <c r="G3" s="39"/>
    </row>
    <row r="4" spans="1:7" s="140" customFormat="1" ht="13.5" customHeight="1" thickBot="1">
      <c r="A4" s="454" t="s">
        <v>82</v>
      </c>
      <c r="B4" s="455"/>
      <c r="C4" s="455"/>
      <c r="D4" s="95" t="s">
        <v>8</v>
      </c>
      <c r="E4" s="214" t="s">
        <v>20</v>
      </c>
      <c r="F4" s="214" t="s">
        <v>20</v>
      </c>
      <c r="G4" s="215" t="s">
        <v>20</v>
      </c>
    </row>
    <row r="5" spans="1:7" s="110" customFormat="1" ht="13.5" customHeight="1">
      <c r="A5" s="349" t="s">
        <v>81</v>
      </c>
      <c r="B5" s="450" t="s">
        <v>94</v>
      </c>
      <c r="C5" s="459"/>
      <c r="D5" s="216" t="s">
        <v>146</v>
      </c>
      <c r="E5" s="352"/>
      <c r="F5" s="352"/>
      <c r="G5" s="353"/>
    </row>
    <row r="6" spans="1:7" s="110" customFormat="1" ht="13.5" customHeight="1">
      <c r="A6" s="238"/>
      <c r="B6" s="439" t="s">
        <v>77</v>
      </c>
      <c r="C6" s="440"/>
      <c r="D6" s="217" t="s">
        <v>147</v>
      </c>
      <c r="E6" s="354"/>
      <c r="F6" s="354"/>
      <c r="G6" s="355"/>
    </row>
    <row r="7" spans="1:7" s="110" customFormat="1" ht="13.5" customHeight="1" thickBot="1">
      <c r="A7" s="344"/>
      <c r="B7" s="448" t="s">
        <v>77</v>
      </c>
      <c r="C7" s="460"/>
      <c r="D7" s="130" t="s">
        <v>35</v>
      </c>
      <c r="E7" s="134"/>
      <c r="F7" s="134"/>
      <c r="G7" s="233"/>
    </row>
    <row r="8" spans="1:7" s="110" customFormat="1" ht="13.5" customHeight="1">
      <c r="A8" s="396" t="s">
        <v>266</v>
      </c>
      <c r="B8" s="456" t="s">
        <v>78</v>
      </c>
      <c r="C8" s="218" t="s">
        <v>296</v>
      </c>
      <c r="D8" s="219" t="s">
        <v>79</v>
      </c>
      <c r="E8" s="220"/>
      <c r="F8" s="221"/>
      <c r="G8" s="222"/>
    </row>
    <row r="9" spans="1:7" s="110" customFormat="1" ht="13.5" customHeight="1">
      <c r="A9" s="397" t="s">
        <v>322</v>
      </c>
      <c r="B9" s="457"/>
      <c r="C9" s="223" t="s">
        <v>295</v>
      </c>
      <c r="D9" s="101" t="s">
        <v>79</v>
      </c>
      <c r="E9" s="224"/>
      <c r="F9" s="225"/>
      <c r="G9" s="226"/>
    </row>
    <row r="10" spans="1:7" s="110" customFormat="1" ht="13.5" customHeight="1">
      <c r="A10" s="397"/>
      <c r="B10" s="457"/>
      <c r="C10" s="223" t="s">
        <v>297</v>
      </c>
      <c r="D10" s="101" t="s">
        <v>281</v>
      </c>
      <c r="E10" s="224"/>
      <c r="F10" s="225"/>
      <c r="G10" s="226"/>
    </row>
    <row r="11" spans="1:7" s="110" customFormat="1" ht="13.5" customHeight="1" thickBot="1">
      <c r="A11" s="346"/>
      <c r="B11" s="458"/>
      <c r="C11" s="227" t="s">
        <v>299</v>
      </c>
      <c r="D11" s="148" t="s">
        <v>298</v>
      </c>
      <c r="E11" s="228"/>
      <c r="F11" s="229"/>
      <c r="G11" s="230"/>
    </row>
    <row r="12" spans="1:7" s="110" customFormat="1" ht="13.5" customHeight="1">
      <c r="A12" s="346"/>
      <c r="B12" s="456" t="s">
        <v>80</v>
      </c>
      <c r="C12" s="218" t="s">
        <v>296</v>
      </c>
      <c r="D12" s="88" t="s">
        <v>79</v>
      </c>
      <c r="E12" s="231"/>
      <c r="F12" s="232"/>
      <c r="G12" s="233"/>
    </row>
    <row r="13" spans="1:7" s="110" customFormat="1" ht="13.5" customHeight="1">
      <c r="A13" s="397"/>
      <c r="B13" s="457"/>
      <c r="C13" s="223" t="s">
        <v>295</v>
      </c>
      <c r="D13" s="101" t="s">
        <v>79</v>
      </c>
      <c r="E13" s="224"/>
      <c r="F13" s="225"/>
      <c r="G13" s="226"/>
    </row>
    <row r="14" spans="1:7" s="110" customFormat="1" ht="13.5" customHeight="1">
      <c r="A14" s="397"/>
      <c r="B14" s="457"/>
      <c r="C14" s="223" t="s">
        <v>300</v>
      </c>
      <c r="D14" s="101" t="s">
        <v>281</v>
      </c>
      <c r="E14" s="224"/>
      <c r="F14" s="225"/>
      <c r="G14" s="226"/>
    </row>
    <row r="15" spans="1:7" s="110" customFormat="1" ht="13.5" customHeight="1" thickBot="1">
      <c r="A15" s="347"/>
      <c r="B15" s="458"/>
      <c r="C15" s="227" t="s">
        <v>299</v>
      </c>
      <c r="D15" s="148" t="s">
        <v>298</v>
      </c>
      <c r="E15" s="228"/>
      <c r="F15" s="229"/>
      <c r="G15" s="230"/>
    </row>
    <row r="16" spans="1:7" s="110" customFormat="1" ht="13.5" customHeight="1">
      <c r="A16" s="398" t="s">
        <v>83</v>
      </c>
      <c r="B16" s="450" t="s">
        <v>36</v>
      </c>
      <c r="C16" s="451"/>
      <c r="D16" s="234" t="s">
        <v>145</v>
      </c>
      <c r="E16" s="356"/>
      <c r="F16" s="357"/>
      <c r="G16" s="355"/>
    </row>
    <row r="17" spans="1:7" s="110" customFormat="1" ht="13.5" customHeight="1" thickBot="1">
      <c r="A17" s="344"/>
      <c r="B17" s="448" t="s">
        <v>37</v>
      </c>
      <c r="C17" s="449"/>
      <c r="D17" s="235" t="s">
        <v>267</v>
      </c>
      <c r="E17" s="231"/>
      <c r="F17" s="340"/>
      <c r="G17" s="233"/>
    </row>
    <row r="18" spans="1:7" s="110" customFormat="1" ht="13.5" customHeight="1">
      <c r="A18" s="398" t="s">
        <v>84</v>
      </c>
      <c r="B18" s="450" t="s">
        <v>32</v>
      </c>
      <c r="C18" s="451"/>
      <c r="D18" s="234" t="s">
        <v>267</v>
      </c>
      <c r="E18" s="352"/>
      <c r="F18" s="352"/>
      <c r="G18" s="353"/>
    </row>
    <row r="19" spans="1:7" s="110" customFormat="1" ht="13.5" customHeight="1">
      <c r="A19" s="238"/>
      <c r="B19" s="439" t="s">
        <v>33</v>
      </c>
      <c r="C19" s="445"/>
      <c r="D19" s="236" t="s">
        <v>267</v>
      </c>
      <c r="E19" s="358"/>
      <c r="F19" s="358"/>
      <c r="G19" s="226"/>
    </row>
    <row r="20" spans="1:7" s="110" customFormat="1" ht="13.5" customHeight="1" thickBot="1">
      <c r="A20" s="344"/>
      <c r="B20" s="448" t="s">
        <v>34</v>
      </c>
      <c r="C20" s="449"/>
      <c r="D20" s="235" t="s">
        <v>250</v>
      </c>
      <c r="E20" s="361"/>
      <c r="F20" s="359"/>
      <c r="G20" s="360"/>
    </row>
    <row r="21" spans="1:7" s="110" customFormat="1" ht="13.5" customHeight="1">
      <c r="A21" s="398" t="s">
        <v>85</v>
      </c>
      <c r="B21" s="450"/>
      <c r="C21" s="451"/>
      <c r="D21" s="237" t="s">
        <v>86</v>
      </c>
      <c r="E21" s="354"/>
      <c r="F21" s="354"/>
      <c r="G21" s="355"/>
    </row>
    <row r="22" spans="1:7" s="110" customFormat="1" ht="13.5" customHeight="1">
      <c r="A22" s="238"/>
      <c r="B22" s="439"/>
      <c r="C22" s="445"/>
      <c r="D22" s="237" t="s">
        <v>86</v>
      </c>
      <c r="E22" s="354"/>
      <c r="F22" s="354"/>
      <c r="G22" s="355"/>
    </row>
    <row r="23" spans="1:7" s="110" customFormat="1" ht="13.5" customHeight="1" thickBot="1">
      <c r="A23" s="238"/>
      <c r="B23" s="448"/>
      <c r="C23" s="449"/>
      <c r="D23" s="239" t="s">
        <v>86</v>
      </c>
      <c r="E23" s="134"/>
      <c r="F23" s="134"/>
      <c r="G23" s="233"/>
    </row>
    <row r="24" spans="1:7" s="140" customFormat="1" ht="13.5" customHeight="1">
      <c r="A24" s="240" t="s">
        <v>87</v>
      </c>
      <c r="B24" s="418" t="s">
        <v>92</v>
      </c>
      <c r="C24" s="419"/>
      <c r="D24" s="234" t="s">
        <v>28</v>
      </c>
      <c r="E24" s="352"/>
      <c r="F24" s="352"/>
      <c r="G24" s="353"/>
    </row>
    <row r="25" spans="1:7" s="140" customFormat="1" ht="13.5" customHeight="1">
      <c r="A25" s="238"/>
      <c r="B25" s="452" t="s">
        <v>315</v>
      </c>
      <c r="C25" s="453"/>
      <c r="D25" s="237" t="s">
        <v>28</v>
      </c>
      <c r="E25" s="354"/>
      <c r="F25" s="354"/>
      <c r="G25" s="355"/>
    </row>
    <row r="26" spans="1:7" s="140" customFormat="1" ht="13.5" customHeight="1">
      <c r="A26" s="238"/>
      <c r="B26" s="439" t="s">
        <v>29</v>
      </c>
      <c r="C26" s="445"/>
      <c r="D26" s="237" t="s">
        <v>28</v>
      </c>
      <c r="E26" s="354"/>
      <c r="F26" s="354"/>
      <c r="G26" s="355"/>
    </row>
    <row r="27" spans="1:7" s="140" customFormat="1" ht="13.5" customHeight="1">
      <c r="A27" s="241"/>
      <c r="B27" s="446" t="s">
        <v>30</v>
      </c>
      <c r="C27" s="447"/>
      <c r="D27" s="239" t="s">
        <v>28</v>
      </c>
      <c r="E27" s="134"/>
      <c r="F27" s="134"/>
      <c r="G27" s="233"/>
    </row>
    <row r="28" spans="1:7" s="140" customFormat="1" ht="13.5" customHeight="1" thickBot="1">
      <c r="A28" s="242"/>
      <c r="B28" s="448" t="s">
        <v>31</v>
      </c>
      <c r="C28" s="449"/>
      <c r="D28" s="235" t="s">
        <v>28</v>
      </c>
      <c r="E28" s="361"/>
      <c r="F28" s="361"/>
      <c r="G28" s="362"/>
    </row>
    <row r="29" spans="1:7" s="140" customFormat="1" ht="13.5" customHeight="1">
      <c r="A29" s="414" t="s">
        <v>164</v>
      </c>
      <c r="B29" s="450" t="s">
        <v>88</v>
      </c>
      <c r="C29" s="451"/>
      <c r="D29" s="234" t="s">
        <v>79</v>
      </c>
      <c r="E29" s="352"/>
      <c r="F29" s="352"/>
      <c r="G29" s="353"/>
    </row>
    <row r="30" spans="1:7" s="140" customFormat="1" ht="13.5" customHeight="1" thickBot="1">
      <c r="A30" s="238"/>
      <c r="B30" s="443" t="s">
        <v>89</v>
      </c>
      <c r="C30" s="444"/>
      <c r="D30" s="239" t="s">
        <v>79</v>
      </c>
      <c r="E30" s="134"/>
      <c r="F30" s="134"/>
      <c r="G30" s="233"/>
    </row>
    <row r="31" spans="1:7" s="140" customFormat="1" ht="13.5" customHeight="1">
      <c r="A31" s="243" t="s">
        <v>268</v>
      </c>
      <c r="B31" s="450" t="s">
        <v>90</v>
      </c>
      <c r="C31" s="451"/>
      <c r="D31" s="85" t="s">
        <v>79</v>
      </c>
      <c r="E31" s="363"/>
      <c r="F31" s="364"/>
      <c r="G31" s="353"/>
    </row>
    <row r="32" spans="1:7" s="140" customFormat="1" ht="13.5" customHeight="1">
      <c r="A32" s="241" t="s">
        <v>269</v>
      </c>
      <c r="B32" s="439" t="s">
        <v>91</v>
      </c>
      <c r="C32" s="440"/>
      <c r="D32" s="98" t="s">
        <v>270</v>
      </c>
      <c r="E32" s="365"/>
      <c r="F32" s="366"/>
      <c r="G32" s="226"/>
    </row>
    <row r="33" spans="1:7" s="110" customFormat="1" ht="13.5" customHeight="1" thickBot="1">
      <c r="A33" s="399"/>
      <c r="B33" s="441"/>
      <c r="C33" s="442"/>
      <c r="D33" s="148"/>
      <c r="E33" s="228"/>
      <c r="F33" s="340"/>
      <c r="G33" s="230"/>
    </row>
    <row r="34" spans="1:7" s="110" customFormat="1" ht="13.5" customHeight="1">
      <c r="A34" s="245"/>
      <c r="B34" s="244"/>
      <c r="C34" s="161"/>
      <c r="D34" s="246"/>
      <c r="E34" s="207"/>
      <c r="F34" s="207"/>
      <c r="G34" s="207"/>
    </row>
    <row r="35" spans="1:7" s="184" customFormat="1" ht="13.5" customHeight="1">
      <c r="A35" s="184" t="s">
        <v>286</v>
      </c>
      <c r="D35" s="247"/>
      <c r="E35" s="247"/>
      <c r="F35" s="247"/>
      <c r="G35" s="247"/>
    </row>
    <row r="36" spans="1:7" s="184" customFormat="1" ht="13.5" customHeight="1">
      <c r="A36" s="184" t="s">
        <v>213</v>
      </c>
      <c r="D36" s="247"/>
      <c r="E36" s="247"/>
      <c r="F36" s="247"/>
      <c r="G36" s="247"/>
    </row>
    <row r="37" spans="1:7" s="184" customFormat="1" ht="13.5" customHeight="1">
      <c r="A37" s="184" t="s">
        <v>95</v>
      </c>
      <c r="D37" s="247"/>
      <c r="E37" s="247"/>
      <c r="F37" s="247"/>
      <c r="G37" s="247"/>
    </row>
    <row r="38" spans="1:7" s="184" customFormat="1" ht="13.5" customHeight="1">
      <c r="A38" s="184" t="s">
        <v>165</v>
      </c>
      <c r="D38" s="247"/>
      <c r="E38" s="247"/>
      <c r="F38" s="247"/>
      <c r="G38" s="247"/>
    </row>
    <row r="39" spans="1:7" s="184" customFormat="1" ht="13.5" customHeight="1">
      <c r="A39" s="184" t="s">
        <v>166</v>
      </c>
      <c r="D39" s="247"/>
      <c r="E39" s="247"/>
      <c r="F39" s="247"/>
      <c r="G39" s="247"/>
    </row>
    <row r="40" spans="1:7" s="184" customFormat="1" ht="13.5" customHeight="1">
      <c r="A40" s="184" t="s">
        <v>167</v>
      </c>
      <c r="D40" s="247"/>
      <c r="E40" s="247"/>
      <c r="F40" s="247"/>
      <c r="G40" s="247"/>
    </row>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sheetData>
  <sheetProtection/>
  <mergeCells count="23">
    <mergeCell ref="B16:C16"/>
    <mergeCell ref="A4:C4"/>
    <mergeCell ref="B8:B11"/>
    <mergeCell ref="B12:B15"/>
    <mergeCell ref="B5:C5"/>
    <mergeCell ref="B6:C6"/>
    <mergeCell ref="B7:C7"/>
    <mergeCell ref="B17:C17"/>
    <mergeCell ref="B18:C18"/>
    <mergeCell ref="B19:C19"/>
    <mergeCell ref="B20:C20"/>
    <mergeCell ref="B21:C21"/>
    <mergeCell ref="B31:C31"/>
    <mergeCell ref="B22:C22"/>
    <mergeCell ref="B23:C23"/>
    <mergeCell ref="B25:C25"/>
    <mergeCell ref="B32:C32"/>
    <mergeCell ref="B33:C33"/>
    <mergeCell ref="B30:C30"/>
    <mergeCell ref="B26:C26"/>
    <mergeCell ref="B27:C27"/>
    <mergeCell ref="B28:C28"/>
    <mergeCell ref="B29:C29"/>
  </mergeCells>
  <printOptions/>
  <pageMargins left="0.787" right="0.787" top="0.984" bottom="0.984" header="0.512" footer="0.512"/>
  <pageSetup horizontalDpi="600" verticalDpi="600" orientation="portrait" paperSize="9" scale="93" r:id="rId1"/>
</worksheet>
</file>

<file path=xl/worksheets/sheet4.xml><?xml version="1.0" encoding="utf-8"?>
<worksheet xmlns="http://schemas.openxmlformats.org/spreadsheetml/2006/main" xmlns:r="http://schemas.openxmlformats.org/officeDocument/2006/relationships">
  <dimension ref="A1:M44"/>
  <sheetViews>
    <sheetView zoomScalePageLayoutView="0" workbookViewId="0" topLeftCell="A19">
      <selection activeCell="A1" sqref="A1"/>
    </sheetView>
  </sheetViews>
  <sheetFormatPr defaultColWidth="9.00390625" defaultRowHeight="13.5"/>
  <cols>
    <col min="1" max="1" width="2.875" style="2" customWidth="1"/>
    <col min="2" max="2" width="3.125" style="3" customWidth="1"/>
    <col min="3" max="3" width="3.125" style="2" customWidth="1"/>
    <col min="4" max="4" width="2.875" style="2" customWidth="1"/>
    <col min="5" max="5" width="14.875" style="2" customWidth="1"/>
    <col min="6" max="6" width="5.125" style="3" bestFit="1" customWidth="1"/>
    <col min="7" max="7" width="10.00390625" style="2" customWidth="1"/>
    <col min="8" max="8" width="10.25390625" style="2" customWidth="1"/>
    <col min="9" max="9" width="8.50390625" style="6" customWidth="1"/>
    <col min="10" max="10" width="7.50390625" style="4" customWidth="1"/>
    <col min="11" max="11" width="10.625" style="5" customWidth="1"/>
    <col min="12" max="12" width="6.25390625" style="2" customWidth="1"/>
    <col min="13" max="13" width="9.00390625" style="2" customWidth="1"/>
    <col min="14" max="14" width="5.625" style="2" customWidth="1"/>
    <col min="15" max="16384" width="9.00390625" style="2" customWidth="1"/>
  </cols>
  <sheetData>
    <row r="1" spans="1:6" s="110" customFormat="1" ht="17.25">
      <c r="A1" s="209" t="s">
        <v>96</v>
      </c>
      <c r="B1" s="140"/>
      <c r="C1" s="213"/>
      <c r="D1" s="39"/>
      <c r="E1" s="39"/>
      <c r="F1" s="39"/>
    </row>
    <row r="2" spans="1:6" s="110" customFormat="1" ht="13.5" customHeight="1">
      <c r="A2" s="140"/>
      <c r="B2" s="140"/>
      <c r="C2" s="213"/>
      <c r="D2" s="39"/>
      <c r="E2" s="39"/>
      <c r="F2" s="39"/>
    </row>
    <row r="3" spans="1:6" s="110" customFormat="1" ht="13.5" customHeight="1">
      <c r="A3" s="129" t="s">
        <v>100</v>
      </c>
      <c r="B3" s="140"/>
      <c r="C3" s="213"/>
      <c r="D3" s="39"/>
      <c r="E3" s="39"/>
      <c r="F3" s="39"/>
    </row>
    <row r="4" spans="1:13" s="248" customFormat="1" ht="13.5" customHeight="1" thickBot="1">
      <c r="A4" s="471" t="s">
        <v>239</v>
      </c>
      <c r="B4" s="472"/>
      <c r="C4" s="472"/>
      <c r="D4" s="472"/>
      <c r="E4" s="472"/>
      <c r="F4" s="472"/>
      <c r="G4" s="472"/>
      <c r="H4" s="472"/>
      <c r="I4" s="472"/>
      <c r="J4" s="472"/>
      <c r="K4" s="472"/>
      <c r="L4" s="472"/>
      <c r="M4" s="472"/>
    </row>
    <row r="5" spans="1:13" s="248" customFormat="1" ht="15" customHeight="1">
      <c r="A5" s="510"/>
      <c r="B5" s="511"/>
      <c r="C5" s="511"/>
      <c r="D5" s="511"/>
      <c r="E5" s="511"/>
      <c r="F5" s="514" t="s">
        <v>8</v>
      </c>
      <c r="G5" s="528" t="s">
        <v>12</v>
      </c>
      <c r="H5" s="480" t="s">
        <v>74</v>
      </c>
      <c r="I5" s="482" t="s">
        <v>4</v>
      </c>
      <c r="J5" s="516" t="s">
        <v>13</v>
      </c>
      <c r="K5" s="517"/>
      <c r="L5" s="504" t="s">
        <v>14</v>
      </c>
      <c r="M5" s="505"/>
    </row>
    <row r="6" spans="1:13" s="7" customFormat="1" ht="51.75" customHeight="1" thickBot="1">
      <c r="A6" s="512"/>
      <c r="B6" s="513"/>
      <c r="C6" s="513"/>
      <c r="D6" s="513"/>
      <c r="E6" s="513"/>
      <c r="F6" s="515"/>
      <c r="G6" s="529"/>
      <c r="H6" s="481"/>
      <c r="I6" s="483"/>
      <c r="J6" s="518"/>
      <c r="K6" s="519"/>
      <c r="L6" s="506"/>
      <c r="M6" s="507"/>
    </row>
    <row r="7" spans="1:13" s="248" customFormat="1" ht="19.5" customHeight="1">
      <c r="A7" s="477" t="s">
        <v>104</v>
      </c>
      <c r="B7" s="522" t="s">
        <v>3</v>
      </c>
      <c r="C7" s="525" t="s">
        <v>76</v>
      </c>
      <c r="D7" s="526"/>
      <c r="E7" s="527"/>
      <c r="F7" s="252" t="s">
        <v>245</v>
      </c>
      <c r="G7" s="253"/>
      <c r="H7" s="254" t="e">
        <f>G7*J7</f>
        <v>#VALUE!</v>
      </c>
      <c r="I7" s="255" t="e">
        <f aca="true" t="shared" si="0" ref="I7:I29">H7/$H$30*100</f>
        <v>#VALUE!</v>
      </c>
      <c r="J7" s="256" t="s">
        <v>284</v>
      </c>
      <c r="K7" s="257" t="s">
        <v>233</v>
      </c>
      <c r="L7" s="543"/>
      <c r="M7" s="544"/>
    </row>
    <row r="8" spans="1:13" s="248" customFormat="1" ht="19.5" customHeight="1" thickBot="1">
      <c r="A8" s="478"/>
      <c r="B8" s="523"/>
      <c r="C8" s="551" t="s">
        <v>169</v>
      </c>
      <c r="D8" s="552"/>
      <c r="E8" s="553"/>
      <c r="F8" s="258" t="s">
        <v>245</v>
      </c>
      <c r="G8" s="259"/>
      <c r="H8" s="260" t="e">
        <f>G8*J8</f>
        <v>#VALUE!</v>
      </c>
      <c r="I8" s="261" t="e">
        <f t="shared" si="0"/>
        <v>#VALUE!</v>
      </c>
      <c r="J8" s="262" t="s">
        <v>284</v>
      </c>
      <c r="K8" s="263" t="s">
        <v>233</v>
      </c>
      <c r="L8" s="554"/>
      <c r="M8" s="555"/>
    </row>
    <row r="9" spans="1:13" s="248" customFormat="1" ht="19.5" customHeight="1">
      <c r="A9" s="478"/>
      <c r="B9" s="523"/>
      <c r="C9" s="545" t="s">
        <v>98</v>
      </c>
      <c r="D9" s="547" t="s">
        <v>0</v>
      </c>
      <c r="E9" s="548"/>
      <c r="F9" s="264" t="s">
        <v>170</v>
      </c>
      <c r="G9" s="265"/>
      <c r="H9" s="266">
        <f>G9*J9*L9</f>
        <v>0</v>
      </c>
      <c r="I9" s="267" t="e">
        <f t="shared" si="0"/>
        <v>#VALUE!</v>
      </c>
      <c r="J9" s="268">
        <v>0.0679</v>
      </c>
      <c r="K9" s="269" t="s">
        <v>234</v>
      </c>
      <c r="L9" s="268">
        <v>36.7</v>
      </c>
      <c r="M9" s="270" t="s">
        <v>11</v>
      </c>
    </row>
    <row r="10" spans="1:13" s="248" customFormat="1" ht="19.5" customHeight="1">
      <c r="A10" s="478"/>
      <c r="B10" s="523"/>
      <c r="C10" s="545"/>
      <c r="D10" s="473" t="s">
        <v>171</v>
      </c>
      <c r="E10" s="556"/>
      <c r="F10" s="264" t="s">
        <v>170</v>
      </c>
      <c r="G10" s="265"/>
      <c r="H10" s="266">
        <f>G10*J10*L10</f>
        <v>0</v>
      </c>
      <c r="I10" s="267" t="e">
        <f t="shared" si="0"/>
        <v>#VALUE!</v>
      </c>
      <c r="J10" s="268">
        <v>0.0679</v>
      </c>
      <c r="K10" s="269" t="s">
        <v>234</v>
      </c>
      <c r="L10" s="272">
        <v>36.7</v>
      </c>
      <c r="M10" s="273" t="s">
        <v>11</v>
      </c>
    </row>
    <row r="11" spans="1:13" s="248" customFormat="1" ht="19.5" customHeight="1">
      <c r="A11" s="478"/>
      <c r="B11" s="523"/>
      <c r="C11" s="545"/>
      <c r="D11" s="547" t="s">
        <v>101</v>
      </c>
      <c r="E11" s="548"/>
      <c r="F11" s="264" t="s">
        <v>170</v>
      </c>
      <c r="G11" s="265"/>
      <c r="H11" s="266">
        <f aca="true" t="shared" si="1" ref="H11:H19">G11*J11*L11</f>
        <v>0</v>
      </c>
      <c r="I11" s="267" t="e">
        <f t="shared" si="0"/>
        <v>#VALUE!</v>
      </c>
      <c r="J11" s="268">
        <v>0.0693</v>
      </c>
      <c r="K11" s="269" t="s">
        <v>235</v>
      </c>
      <c r="L11" s="272">
        <v>39.1</v>
      </c>
      <c r="M11" s="273" t="s">
        <v>11</v>
      </c>
    </row>
    <row r="12" spans="1:13" s="248" customFormat="1" ht="19.5" customHeight="1">
      <c r="A12" s="478"/>
      <c r="B12" s="523"/>
      <c r="C12" s="545"/>
      <c r="D12" s="547" t="s">
        <v>1</v>
      </c>
      <c r="E12" s="548"/>
      <c r="F12" s="264" t="s">
        <v>66</v>
      </c>
      <c r="G12" s="265"/>
      <c r="H12" s="266">
        <f t="shared" si="1"/>
        <v>0</v>
      </c>
      <c r="I12" s="267" t="e">
        <f t="shared" si="0"/>
        <v>#VALUE!</v>
      </c>
      <c r="J12" s="268">
        <v>0.0513</v>
      </c>
      <c r="K12" s="269" t="s">
        <v>235</v>
      </c>
      <c r="L12" s="272">
        <v>41.1</v>
      </c>
      <c r="M12" s="273" t="s">
        <v>236</v>
      </c>
    </row>
    <row r="13" spans="1:13" s="248" customFormat="1" ht="19.5" customHeight="1">
      <c r="A13" s="478"/>
      <c r="B13" s="523"/>
      <c r="C13" s="545"/>
      <c r="D13" s="547" t="s">
        <v>7</v>
      </c>
      <c r="E13" s="548"/>
      <c r="F13" s="264" t="s">
        <v>244</v>
      </c>
      <c r="G13" s="265"/>
      <c r="H13" s="266">
        <f t="shared" si="1"/>
        <v>0</v>
      </c>
      <c r="I13" s="267" t="e">
        <f t="shared" si="0"/>
        <v>#VALUE!</v>
      </c>
      <c r="J13" s="268">
        <v>0.0494</v>
      </c>
      <c r="K13" s="269" t="s">
        <v>235</v>
      </c>
      <c r="L13" s="272">
        <v>54.5</v>
      </c>
      <c r="M13" s="273" t="s">
        <v>45</v>
      </c>
    </row>
    <row r="14" spans="1:13" s="248" customFormat="1" ht="19.5" customHeight="1">
      <c r="A14" s="478"/>
      <c r="B14" s="523"/>
      <c r="C14" s="545"/>
      <c r="D14" s="271" t="s">
        <v>15</v>
      </c>
      <c r="E14" s="274"/>
      <c r="F14" s="264" t="s">
        <v>131</v>
      </c>
      <c r="G14" s="265"/>
      <c r="H14" s="266">
        <f t="shared" si="1"/>
        <v>0</v>
      </c>
      <c r="I14" s="267" t="e">
        <f t="shared" si="0"/>
        <v>#VALUE!</v>
      </c>
      <c r="J14" s="268">
        <v>0.0598</v>
      </c>
      <c r="K14" s="269" t="s">
        <v>235</v>
      </c>
      <c r="L14" s="272">
        <v>50.2</v>
      </c>
      <c r="M14" s="273" t="s">
        <v>45</v>
      </c>
    </row>
    <row r="15" spans="1:13" s="248" customFormat="1" ht="19.5" customHeight="1">
      <c r="A15" s="478"/>
      <c r="B15" s="523"/>
      <c r="C15" s="545"/>
      <c r="D15" s="473" t="s">
        <v>172</v>
      </c>
      <c r="E15" s="474"/>
      <c r="F15" s="264" t="s">
        <v>131</v>
      </c>
      <c r="G15" s="265"/>
      <c r="H15" s="266">
        <f t="shared" si="1"/>
        <v>0</v>
      </c>
      <c r="I15" s="267" t="e">
        <f t="shared" si="0"/>
        <v>#VALUE!</v>
      </c>
      <c r="J15" s="268">
        <v>0.0598</v>
      </c>
      <c r="K15" s="269" t="s">
        <v>235</v>
      </c>
      <c r="L15" s="272">
        <v>50.2</v>
      </c>
      <c r="M15" s="273" t="s">
        <v>45</v>
      </c>
    </row>
    <row r="16" spans="1:13" s="248" customFormat="1" ht="19.5" customHeight="1">
      <c r="A16" s="478"/>
      <c r="B16" s="523"/>
      <c r="C16" s="545"/>
      <c r="D16" s="473" t="s">
        <v>10</v>
      </c>
      <c r="E16" s="488"/>
      <c r="F16" s="264" t="s">
        <v>246</v>
      </c>
      <c r="G16" s="265"/>
      <c r="H16" s="266">
        <f t="shared" si="1"/>
        <v>0</v>
      </c>
      <c r="I16" s="267" t="e">
        <f t="shared" si="0"/>
        <v>#VALUE!</v>
      </c>
      <c r="J16" s="268">
        <v>0.0671</v>
      </c>
      <c r="K16" s="269" t="s">
        <v>235</v>
      </c>
      <c r="L16" s="272">
        <v>34.6</v>
      </c>
      <c r="M16" s="273" t="s">
        <v>11</v>
      </c>
    </row>
    <row r="17" spans="1:13" s="248" customFormat="1" ht="19.5" customHeight="1">
      <c r="A17" s="478"/>
      <c r="B17" s="523"/>
      <c r="C17" s="545"/>
      <c r="D17" s="473" t="s">
        <v>173</v>
      </c>
      <c r="E17" s="474"/>
      <c r="F17" s="264" t="s">
        <v>170</v>
      </c>
      <c r="G17" s="265"/>
      <c r="H17" s="266">
        <f t="shared" si="1"/>
        <v>0</v>
      </c>
      <c r="I17" s="267" t="e">
        <f t="shared" si="0"/>
        <v>#VALUE!</v>
      </c>
      <c r="J17" s="268">
        <v>0.0671</v>
      </c>
      <c r="K17" s="269" t="s">
        <v>235</v>
      </c>
      <c r="L17" s="272">
        <v>34.6</v>
      </c>
      <c r="M17" s="273" t="s">
        <v>11</v>
      </c>
    </row>
    <row r="18" spans="1:13" s="248" customFormat="1" ht="19.5" customHeight="1">
      <c r="A18" s="478"/>
      <c r="B18" s="523"/>
      <c r="C18" s="545"/>
      <c r="D18" s="549" t="s">
        <v>9</v>
      </c>
      <c r="E18" s="550"/>
      <c r="F18" s="264" t="s">
        <v>246</v>
      </c>
      <c r="G18" s="265"/>
      <c r="H18" s="266">
        <f t="shared" si="1"/>
        <v>0</v>
      </c>
      <c r="I18" s="267" t="e">
        <f t="shared" si="0"/>
        <v>#VALUE!</v>
      </c>
      <c r="J18" s="268">
        <v>0.0687</v>
      </c>
      <c r="K18" s="269" t="s">
        <v>235</v>
      </c>
      <c r="L18" s="272">
        <v>38.2</v>
      </c>
      <c r="M18" s="273" t="s">
        <v>175</v>
      </c>
    </row>
    <row r="19" spans="1:13" s="248" customFormat="1" ht="19.5" customHeight="1">
      <c r="A19" s="478"/>
      <c r="B19" s="523"/>
      <c r="C19" s="545"/>
      <c r="D19" s="520" t="s">
        <v>174</v>
      </c>
      <c r="E19" s="521"/>
      <c r="F19" s="275" t="s">
        <v>170</v>
      </c>
      <c r="G19" s="276"/>
      <c r="H19" s="277">
        <f t="shared" si="1"/>
        <v>0</v>
      </c>
      <c r="I19" s="278" t="e">
        <f t="shared" si="0"/>
        <v>#VALUE!</v>
      </c>
      <c r="J19" s="26">
        <v>0.0687</v>
      </c>
      <c r="K19" s="279" t="s">
        <v>235</v>
      </c>
      <c r="L19" s="272">
        <v>38.2</v>
      </c>
      <c r="M19" s="280" t="s">
        <v>175</v>
      </c>
    </row>
    <row r="20" spans="1:13" s="248" customFormat="1" ht="19.5" customHeight="1" thickBot="1">
      <c r="A20" s="478"/>
      <c r="B20" s="523"/>
      <c r="C20" s="546"/>
      <c r="D20" s="491" t="s">
        <v>97</v>
      </c>
      <c r="E20" s="491"/>
      <c r="F20" s="492"/>
      <c r="G20" s="281"/>
      <c r="H20" s="282">
        <f>SUM(H9:H19)</f>
        <v>0</v>
      </c>
      <c r="I20" s="283" t="e">
        <f t="shared" si="0"/>
        <v>#VALUE!</v>
      </c>
      <c r="J20" s="508"/>
      <c r="K20" s="509"/>
      <c r="L20" s="508"/>
      <c r="M20" s="509"/>
    </row>
    <row r="21" spans="1:13" s="248" customFormat="1" ht="19.5" customHeight="1">
      <c r="A21" s="478"/>
      <c r="B21" s="523"/>
      <c r="C21" s="493" t="s">
        <v>2</v>
      </c>
      <c r="D21" s="475" t="s">
        <v>99</v>
      </c>
      <c r="E21" s="476"/>
      <c r="F21" s="16" t="s">
        <v>243</v>
      </c>
      <c r="G21" s="284"/>
      <c r="H21" s="285">
        <f>G21*J21</f>
        <v>0</v>
      </c>
      <c r="I21" s="286" t="e">
        <f t="shared" si="0"/>
        <v>#VALUE!</v>
      </c>
      <c r="J21" s="287">
        <v>0.067</v>
      </c>
      <c r="K21" s="288" t="s">
        <v>237</v>
      </c>
      <c r="L21" s="502"/>
      <c r="M21" s="503"/>
    </row>
    <row r="22" spans="1:13" s="248" customFormat="1" ht="19.5" customHeight="1">
      <c r="A22" s="478"/>
      <c r="B22" s="523"/>
      <c r="C22" s="494"/>
      <c r="D22" s="499"/>
      <c r="E22" s="500"/>
      <c r="F22" s="275"/>
      <c r="G22" s="276"/>
      <c r="H22" s="277">
        <f>G22*J22</f>
        <v>0</v>
      </c>
      <c r="I22" s="278" t="e">
        <f t="shared" si="0"/>
        <v>#VALUE!</v>
      </c>
      <c r="J22" s="289"/>
      <c r="K22" s="279"/>
      <c r="L22" s="409"/>
      <c r="M22" s="410"/>
    </row>
    <row r="23" spans="1:13" s="248" customFormat="1" ht="19.5" customHeight="1" thickBot="1">
      <c r="A23" s="478"/>
      <c r="B23" s="523"/>
      <c r="C23" s="495"/>
      <c r="D23" s="501" t="s">
        <v>102</v>
      </c>
      <c r="E23" s="501"/>
      <c r="F23" s="492"/>
      <c r="G23" s="281"/>
      <c r="H23" s="282">
        <f>SUM(H21:H22)</f>
        <v>0</v>
      </c>
      <c r="I23" s="283" t="e">
        <f t="shared" si="0"/>
        <v>#VALUE!</v>
      </c>
      <c r="J23" s="461"/>
      <c r="K23" s="462"/>
      <c r="L23" s="461"/>
      <c r="M23" s="462"/>
    </row>
    <row r="24" spans="1:13" s="248" customFormat="1" ht="19.5" customHeight="1" thickBot="1">
      <c r="A24" s="478"/>
      <c r="B24" s="524"/>
      <c r="C24" s="489" t="s">
        <v>103</v>
      </c>
      <c r="D24" s="489"/>
      <c r="E24" s="489"/>
      <c r="F24" s="490"/>
      <c r="G24" s="290"/>
      <c r="H24" s="291" t="e">
        <f>H23+H20+H8+H7</f>
        <v>#VALUE!</v>
      </c>
      <c r="I24" s="292" t="e">
        <f t="shared" si="0"/>
        <v>#VALUE!</v>
      </c>
      <c r="J24" s="463"/>
      <c r="K24" s="464"/>
      <c r="L24" s="463"/>
      <c r="M24" s="464"/>
    </row>
    <row r="25" spans="1:13" s="248" customFormat="1" ht="19.5" customHeight="1">
      <c r="A25" s="478"/>
      <c r="B25" s="477" t="s">
        <v>105</v>
      </c>
      <c r="C25" s="536" t="s">
        <v>5</v>
      </c>
      <c r="D25" s="537"/>
      <c r="E25" s="538"/>
      <c r="F25" s="293" t="s">
        <v>93</v>
      </c>
      <c r="G25" s="284"/>
      <c r="H25" s="285">
        <f>G25*J25</f>
        <v>0</v>
      </c>
      <c r="I25" s="286" t="e">
        <f t="shared" si="0"/>
        <v>#VALUE!</v>
      </c>
      <c r="J25" s="294">
        <v>2900</v>
      </c>
      <c r="K25" s="288" t="s">
        <v>238</v>
      </c>
      <c r="L25" s="465"/>
      <c r="M25" s="466"/>
    </row>
    <row r="26" spans="1:13" s="248" customFormat="1" ht="19.5" customHeight="1" thickBot="1">
      <c r="A26" s="478"/>
      <c r="B26" s="478"/>
      <c r="C26" s="539" t="s">
        <v>6</v>
      </c>
      <c r="D26" s="540"/>
      <c r="E26" s="541"/>
      <c r="F26" s="295" t="s">
        <v>241</v>
      </c>
      <c r="G26" s="296"/>
      <c r="H26" s="297">
        <f>G26*J26</f>
        <v>0</v>
      </c>
      <c r="I26" s="298" t="e">
        <f t="shared" si="0"/>
        <v>#VALUE!</v>
      </c>
      <c r="J26" s="299">
        <v>2600</v>
      </c>
      <c r="K26" s="300" t="s">
        <v>238</v>
      </c>
      <c r="L26" s="467"/>
      <c r="M26" s="468"/>
    </row>
    <row r="27" spans="1:13" s="248" customFormat="1" ht="19.5" customHeight="1" thickBot="1">
      <c r="A27" s="478"/>
      <c r="B27" s="479"/>
      <c r="C27" s="532" t="s">
        <v>106</v>
      </c>
      <c r="D27" s="491"/>
      <c r="E27" s="491"/>
      <c r="F27" s="533"/>
      <c r="G27" s="301"/>
      <c r="H27" s="302">
        <f>SUM(H25:H26)</f>
        <v>0</v>
      </c>
      <c r="I27" s="303" t="e">
        <f t="shared" si="0"/>
        <v>#VALUE!</v>
      </c>
      <c r="J27" s="535"/>
      <c r="K27" s="487"/>
      <c r="L27" s="469"/>
      <c r="M27" s="470"/>
    </row>
    <row r="28" spans="1:13" s="248" customFormat="1" ht="19.5" customHeight="1" thickBot="1">
      <c r="A28" s="478"/>
      <c r="B28" s="530" t="s">
        <v>2</v>
      </c>
      <c r="C28" s="496"/>
      <c r="D28" s="497"/>
      <c r="E28" s="498"/>
      <c r="F28" s="304"/>
      <c r="G28" s="305"/>
      <c r="H28" s="291">
        <f>G28*J28*L28</f>
        <v>0</v>
      </c>
      <c r="I28" s="292" t="e">
        <f t="shared" si="0"/>
        <v>#VALUE!</v>
      </c>
      <c r="J28" s="306"/>
      <c r="K28" s="307"/>
      <c r="L28" s="308"/>
      <c r="M28" s="307"/>
    </row>
    <row r="29" spans="1:13" s="248" customFormat="1" ht="19.5" customHeight="1" thickBot="1">
      <c r="A29" s="478"/>
      <c r="B29" s="531"/>
      <c r="C29" s="532" t="s">
        <v>107</v>
      </c>
      <c r="D29" s="491"/>
      <c r="E29" s="491"/>
      <c r="F29" s="533"/>
      <c r="G29" s="281"/>
      <c r="H29" s="282">
        <f>SUM(H28:H28)</f>
        <v>0</v>
      </c>
      <c r="I29" s="283" t="e">
        <f t="shared" si="0"/>
        <v>#VALUE!</v>
      </c>
      <c r="J29" s="534"/>
      <c r="K29" s="485"/>
      <c r="L29" s="484"/>
      <c r="M29" s="485"/>
    </row>
    <row r="30" spans="1:13" s="248" customFormat="1" ht="19.5" customHeight="1" thickBot="1">
      <c r="A30" s="479"/>
      <c r="B30" s="542" t="s">
        <v>287</v>
      </c>
      <c r="C30" s="497"/>
      <c r="D30" s="497"/>
      <c r="E30" s="497"/>
      <c r="F30" s="498"/>
      <c r="G30" s="290"/>
      <c r="H30" s="309" t="e">
        <f>H29+H27+H24</f>
        <v>#VALUE!</v>
      </c>
      <c r="I30" s="310">
        <v>100</v>
      </c>
      <c r="J30" s="535"/>
      <c r="K30" s="487"/>
      <c r="L30" s="486"/>
      <c r="M30" s="487"/>
    </row>
    <row r="31" spans="2:11" s="248" customFormat="1" ht="13.5" customHeight="1">
      <c r="B31" s="7"/>
      <c r="F31" s="7"/>
      <c r="I31" s="249"/>
      <c r="J31" s="250"/>
      <c r="K31" s="251"/>
    </row>
    <row r="32" spans="1:11" s="182" customFormat="1" ht="13.5" customHeight="1">
      <c r="A32" s="426" t="s">
        <v>110</v>
      </c>
      <c r="B32" s="311"/>
      <c r="F32" s="311"/>
      <c r="I32" s="312"/>
      <c r="J32" s="313"/>
      <c r="K32" s="314"/>
    </row>
    <row r="33" spans="1:11" s="182" customFormat="1" ht="13.5" customHeight="1">
      <c r="A33" s="426" t="s">
        <v>308</v>
      </c>
      <c r="B33" s="311"/>
      <c r="F33" s="311"/>
      <c r="I33" s="312"/>
      <c r="J33" s="313"/>
      <c r="K33" s="314"/>
    </row>
    <row r="34" spans="1:9" s="182" customFormat="1" ht="13.5" customHeight="1">
      <c r="A34" s="426" t="s">
        <v>309</v>
      </c>
      <c r="I34" s="312"/>
    </row>
    <row r="35" spans="1:11" s="182" customFormat="1" ht="13.5" customHeight="1">
      <c r="A35" s="184" t="s">
        <v>108</v>
      </c>
      <c r="B35" s="311"/>
      <c r="F35" s="311"/>
      <c r="I35" s="312"/>
      <c r="J35" s="313"/>
      <c r="K35" s="314"/>
    </row>
    <row r="36" spans="1:11" s="182" customFormat="1" ht="13.5" customHeight="1">
      <c r="A36" s="184" t="s">
        <v>176</v>
      </c>
      <c r="B36" s="311"/>
      <c r="F36" s="311"/>
      <c r="I36" s="312"/>
      <c r="J36" s="313"/>
      <c r="K36" s="314"/>
    </row>
    <row r="37" spans="1:11" s="182" customFormat="1" ht="13.5" customHeight="1">
      <c r="A37" s="182" t="s">
        <v>109</v>
      </c>
      <c r="B37" s="311"/>
      <c r="F37" s="311"/>
      <c r="I37" s="312"/>
      <c r="J37" s="313"/>
      <c r="K37" s="314"/>
    </row>
    <row r="38" spans="1:11" s="182" customFormat="1" ht="13.5" customHeight="1">
      <c r="A38" s="182" t="s">
        <v>226</v>
      </c>
      <c r="B38" s="311"/>
      <c r="F38" s="311"/>
      <c r="I38" s="312"/>
      <c r="J38" s="313"/>
      <c r="K38" s="314"/>
    </row>
    <row r="39" spans="1:11" s="182" customFormat="1" ht="13.5" customHeight="1">
      <c r="A39" s="182" t="s">
        <v>310</v>
      </c>
      <c r="B39" s="311"/>
      <c r="F39" s="311"/>
      <c r="I39" s="312"/>
      <c r="J39" s="313"/>
      <c r="K39" s="314"/>
    </row>
    <row r="40" spans="1:11" s="182" customFormat="1" ht="13.5" customHeight="1">
      <c r="A40" s="182" t="s">
        <v>227</v>
      </c>
      <c r="B40" s="311"/>
      <c r="F40" s="311"/>
      <c r="I40" s="312"/>
      <c r="J40" s="313"/>
      <c r="K40" s="314"/>
    </row>
    <row r="41" spans="1:11" s="182" customFormat="1" ht="13.5" customHeight="1">
      <c r="A41" s="182" t="s">
        <v>316</v>
      </c>
      <c r="B41" s="311"/>
      <c r="F41" s="311"/>
      <c r="I41" s="312"/>
      <c r="J41" s="313"/>
      <c r="K41" s="314"/>
    </row>
    <row r="42" spans="1:11" s="182" customFormat="1" ht="13.5" customHeight="1">
      <c r="A42" s="182" t="s">
        <v>111</v>
      </c>
      <c r="B42" s="311"/>
      <c r="F42" s="311"/>
      <c r="I42" s="312"/>
      <c r="J42" s="313"/>
      <c r="K42" s="314"/>
    </row>
    <row r="43" spans="1:11" s="182" customFormat="1" ht="13.5" customHeight="1">
      <c r="A43" s="182" t="s">
        <v>112</v>
      </c>
      <c r="B43" s="311"/>
      <c r="F43" s="311"/>
      <c r="I43" s="312"/>
      <c r="J43" s="313"/>
      <c r="K43" s="314"/>
    </row>
    <row r="44" spans="1:11" s="182" customFormat="1" ht="13.5" customHeight="1">
      <c r="A44" s="182" t="s">
        <v>113</v>
      </c>
      <c r="B44" s="311"/>
      <c r="F44" s="311"/>
      <c r="I44" s="312"/>
      <c r="J44" s="313"/>
      <c r="K44" s="314"/>
    </row>
  </sheetData>
  <sheetProtection/>
  <mergeCells count="52">
    <mergeCell ref="L7:M7"/>
    <mergeCell ref="C9:C20"/>
    <mergeCell ref="D9:E9"/>
    <mergeCell ref="D11:E11"/>
    <mergeCell ref="D12:E12"/>
    <mergeCell ref="D13:E13"/>
    <mergeCell ref="D18:E18"/>
    <mergeCell ref="C8:E8"/>
    <mergeCell ref="L8:M8"/>
    <mergeCell ref="D10:E10"/>
    <mergeCell ref="G5:G6"/>
    <mergeCell ref="B28:B29"/>
    <mergeCell ref="C29:F29"/>
    <mergeCell ref="J29:K30"/>
    <mergeCell ref="B25:B27"/>
    <mergeCell ref="C25:E25"/>
    <mergeCell ref="C27:F27"/>
    <mergeCell ref="C26:E26"/>
    <mergeCell ref="B30:F30"/>
    <mergeCell ref="J27:K27"/>
    <mergeCell ref="L21:M21"/>
    <mergeCell ref="L5:M6"/>
    <mergeCell ref="J20:K20"/>
    <mergeCell ref="A5:E6"/>
    <mergeCell ref="F5:F6"/>
    <mergeCell ref="J5:K6"/>
    <mergeCell ref="D19:E19"/>
    <mergeCell ref="B7:B24"/>
    <mergeCell ref="C7:E7"/>
    <mergeCell ref="L20:M20"/>
    <mergeCell ref="C24:F24"/>
    <mergeCell ref="D20:F20"/>
    <mergeCell ref="C21:C23"/>
    <mergeCell ref="C28:E28"/>
    <mergeCell ref="D22:E22"/>
    <mergeCell ref="D23:F23"/>
    <mergeCell ref="L27:M27"/>
    <mergeCell ref="A4:M4"/>
    <mergeCell ref="D15:E15"/>
    <mergeCell ref="D17:E17"/>
    <mergeCell ref="D21:E21"/>
    <mergeCell ref="A7:A30"/>
    <mergeCell ref="H5:H6"/>
    <mergeCell ref="I5:I6"/>
    <mergeCell ref="L29:M30"/>
    <mergeCell ref="D16:E16"/>
    <mergeCell ref="J23:K23"/>
    <mergeCell ref="J24:K24"/>
    <mergeCell ref="L23:M23"/>
    <mergeCell ref="L24:M24"/>
    <mergeCell ref="L25:M25"/>
    <mergeCell ref="L26:M26"/>
  </mergeCells>
  <printOptions/>
  <pageMargins left="0.787" right="0.787" top="0.984" bottom="0.984" header="0.512" footer="0.512"/>
  <pageSetup horizontalDpi="600" verticalDpi="600" orientation="portrait" paperSize="9" scale="80" r:id="rId2"/>
  <drawing r:id="rId1"/>
</worksheet>
</file>

<file path=xl/worksheets/sheet5.xml><?xml version="1.0" encoding="utf-8"?>
<worksheet xmlns="http://schemas.openxmlformats.org/spreadsheetml/2006/main" xmlns:r="http://schemas.openxmlformats.org/officeDocument/2006/relationships">
  <dimension ref="A1:H49"/>
  <sheetViews>
    <sheetView zoomScalePageLayoutView="0" workbookViewId="0" topLeftCell="A1">
      <selection activeCell="F51" sqref="F51"/>
    </sheetView>
  </sheetViews>
  <sheetFormatPr defaultColWidth="9.00390625" defaultRowHeight="13.5"/>
  <cols>
    <col min="1" max="3" width="4.00390625" style="0" customWidth="1"/>
    <col min="4" max="8" width="15.875" style="0" customWidth="1"/>
    <col min="9" max="9" width="5.625" style="0" customWidth="1"/>
  </cols>
  <sheetData>
    <row r="1" s="110" customFormat="1" ht="13.5" customHeight="1">
      <c r="A1" s="129" t="s">
        <v>114</v>
      </c>
    </row>
    <row r="2" spans="1:8" s="110" customFormat="1" ht="13.5" customHeight="1" thickBot="1">
      <c r="A2" s="471" t="s">
        <v>239</v>
      </c>
      <c r="B2" s="472"/>
      <c r="C2" s="472"/>
      <c r="D2" s="472"/>
      <c r="E2" s="472"/>
      <c r="F2" s="472"/>
      <c r="G2" s="472"/>
      <c r="H2" s="472"/>
    </row>
    <row r="3" spans="1:8" s="110" customFormat="1" ht="14.25" customHeight="1">
      <c r="A3" s="562" t="s">
        <v>115</v>
      </c>
      <c r="B3" s="563"/>
      <c r="C3" s="563"/>
      <c r="D3" s="564"/>
      <c r="E3" s="568" t="s">
        <v>242</v>
      </c>
      <c r="F3" s="569"/>
      <c r="G3" s="560" t="s">
        <v>116</v>
      </c>
      <c r="H3" s="560" t="s">
        <v>196</v>
      </c>
    </row>
    <row r="4" spans="1:8" s="110" customFormat="1" ht="14.25" customHeight="1" thickBot="1">
      <c r="A4" s="565"/>
      <c r="B4" s="566"/>
      <c r="C4" s="566"/>
      <c r="D4" s="567"/>
      <c r="E4" s="8" t="s">
        <v>301</v>
      </c>
      <c r="F4" s="27" t="s">
        <v>293</v>
      </c>
      <c r="G4" s="561"/>
      <c r="H4" s="561"/>
    </row>
    <row r="5" spans="1:8" s="110" customFormat="1" ht="17.25" customHeight="1">
      <c r="A5" s="582" t="s">
        <v>120</v>
      </c>
      <c r="B5" s="582" t="s">
        <v>177</v>
      </c>
      <c r="C5" s="580" t="s">
        <v>178</v>
      </c>
      <c r="D5" s="581"/>
      <c r="E5" s="18"/>
      <c r="F5" s="28"/>
      <c r="G5" s="169"/>
      <c r="H5" s="420" t="e">
        <f>E5/SUM(E5:G5)</f>
        <v>#DIV/0!</v>
      </c>
    </row>
    <row r="6" spans="1:8" s="110" customFormat="1" ht="17.25" customHeight="1">
      <c r="A6" s="583"/>
      <c r="B6" s="583"/>
      <c r="C6" s="570" t="s">
        <v>179</v>
      </c>
      <c r="D6" s="571"/>
      <c r="E6" s="19"/>
      <c r="F6" s="29"/>
      <c r="G6" s="170"/>
      <c r="H6" s="421" t="e">
        <f aca="true" t="shared" si="0" ref="H6:H30">E6/SUM(E6:G6)</f>
        <v>#DIV/0!</v>
      </c>
    </row>
    <row r="7" spans="1:8" s="110" customFormat="1" ht="17.25" customHeight="1">
      <c r="A7" s="583"/>
      <c r="B7" s="583"/>
      <c r="C7" s="570" t="s">
        <v>180</v>
      </c>
      <c r="D7" s="571"/>
      <c r="E7" s="19"/>
      <c r="F7" s="29"/>
      <c r="G7" s="170"/>
      <c r="H7" s="421" t="e">
        <f t="shared" si="0"/>
        <v>#DIV/0!</v>
      </c>
    </row>
    <row r="8" spans="1:8" s="110" customFormat="1" ht="17.25" customHeight="1">
      <c r="A8" s="583"/>
      <c r="B8" s="583"/>
      <c r="C8" s="570"/>
      <c r="D8" s="571"/>
      <c r="E8" s="19"/>
      <c r="F8" s="29"/>
      <c r="G8" s="170"/>
      <c r="H8" s="421" t="e">
        <f t="shared" si="0"/>
        <v>#DIV/0!</v>
      </c>
    </row>
    <row r="9" spans="1:8" s="110" customFormat="1" ht="17.25" customHeight="1">
      <c r="A9" s="583"/>
      <c r="B9" s="583"/>
      <c r="C9" s="570"/>
      <c r="D9" s="571"/>
      <c r="E9" s="19"/>
      <c r="F9" s="29"/>
      <c r="G9" s="170"/>
      <c r="H9" s="421" t="e">
        <f t="shared" si="0"/>
        <v>#DIV/0!</v>
      </c>
    </row>
    <row r="10" spans="1:8" s="110" customFormat="1" ht="17.25" customHeight="1">
      <c r="A10" s="583"/>
      <c r="B10" s="583"/>
      <c r="C10" s="570"/>
      <c r="D10" s="571"/>
      <c r="E10" s="19"/>
      <c r="F10" s="29"/>
      <c r="G10" s="170"/>
      <c r="H10" s="421" t="e">
        <f t="shared" si="0"/>
        <v>#DIV/0!</v>
      </c>
    </row>
    <row r="11" spans="1:8" s="110" customFormat="1" ht="17.25" customHeight="1">
      <c r="A11" s="583"/>
      <c r="B11" s="583"/>
      <c r="C11" s="570"/>
      <c r="D11" s="571"/>
      <c r="E11" s="19"/>
      <c r="F11" s="29"/>
      <c r="G11" s="170"/>
      <c r="H11" s="421" t="e">
        <f t="shared" si="0"/>
        <v>#DIV/0!</v>
      </c>
    </row>
    <row r="12" spans="1:8" s="110" customFormat="1" ht="17.25" customHeight="1">
      <c r="A12" s="583"/>
      <c r="B12" s="583"/>
      <c r="C12" s="570" t="s">
        <v>181</v>
      </c>
      <c r="D12" s="571"/>
      <c r="E12" s="19"/>
      <c r="F12" s="29"/>
      <c r="G12" s="170"/>
      <c r="H12" s="421" t="e">
        <f t="shared" si="0"/>
        <v>#DIV/0!</v>
      </c>
    </row>
    <row r="13" spans="1:8" s="110" customFormat="1" ht="17.25" customHeight="1">
      <c r="A13" s="583"/>
      <c r="B13" s="583"/>
      <c r="C13" s="578"/>
      <c r="D13" s="579"/>
      <c r="E13" s="22"/>
      <c r="F13" s="32"/>
      <c r="G13" s="172"/>
      <c r="H13" s="422" t="e">
        <f t="shared" si="0"/>
        <v>#DIV/0!</v>
      </c>
    </row>
    <row r="14" spans="1:8" s="110" customFormat="1" ht="17.25" customHeight="1" thickBot="1">
      <c r="A14" s="583"/>
      <c r="B14" s="589"/>
      <c r="C14" s="592" t="s">
        <v>117</v>
      </c>
      <c r="D14" s="593"/>
      <c r="E14" s="400">
        <f>SUM(E5:E13)</f>
        <v>0</v>
      </c>
      <c r="F14" s="401">
        <f>SUM(F5:F13)</f>
        <v>0</v>
      </c>
      <c r="G14" s="402">
        <f>SUM(G5:G13)</f>
        <v>0</v>
      </c>
      <c r="H14" s="423" t="e">
        <f t="shared" si="0"/>
        <v>#DIV/0!</v>
      </c>
    </row>
    <row r="15" spans="1:8" s="110" customFormat="1" ht="17.25" customHeight="1">
      <c r="A15" s="584"/>
      <c r="B15" s="586" t="s">
        <v>294</v>
      </c>
      <c r="C15" s="580" t="s">
        <v>185</v>
      </c>
      <c r="D15" s="581"/>
      <c r="E15" s="18"/>
      <c r="F15" s="28"/>
      <c r="G15" s="169"/>
      <c r="H15" s="420" t="e">
        <f t="shared" si="0"/>
        <v>#DIV/0!</v>
      </c>
    </row>
    <row r="16" spans="1:8" s="110" customFormat="1" ht="17.25" customHeight="1">
      <c r="A16" s="584"/>
      <c r="B16" s="587"/>
      <c r="C16" s="570" t="s">
        <v>186</v>
      </c>
      <c r="D16" s="571"/>
      <c r="E16" s="19"/>
      <c r="F16" s="29"/>
      <c r="G16" s="170"/>
      <c r="H16" s="421" t="e">
        <f t="shared" si="0"/>
        <v>#DIV/0!</v>
      </c>
    </row>
    <row r="17" spans="1:8" s="110" customFormat="1" ht="17.25" customHeight="1">
      <c r="A17" s="584"/>
      <c r="B17" s="587"/>
      <c r="C17" s="570" t="s">
        <v>187</v>
      </c>
      <c r="D17" s="571"/>
      <c r="E17" s="19"/>
      <c r="F17" s="29"/>
      <c r="G17" s="170"/>
      <c r="H17" s="421" t="e">
        <f t="shared" si="0"/>
        <v>#DIV/0!</v>
      </c>
    </row>
    <row r="18" spans="1:8" s="110" customFormat="1" ht="17.25" customHeight="1">
      <c r="A18" s="584"/>
      <c r="B18" s="587"/>
      <c r="C18" s="570" t="s">
        <v>188</v>
      </c>
      <c r="D18" s="571"/>
      <c r="E18" s="19"/>
      <c r="F18" s="29"/>
      <c r="G18" s="170"/>
      <c r="H18" s="421" t="e">
        <f t="shared" si="0"/>
        <v>#DIV/0!</v>
      </c>
    </row>
    <row r="19" spans="1:8" s="110" customFormat="1" ht="17.25" customHeight="1">
      <c r="A19" s="584"/>
      <c r="B19" s="587"/>
      <c r="C19" s="570" t="s">
        <v>189</v>
      </c>
      <c r="D19" s="571"/>
      <c r="E19" s="19"/>
      <c r="F19" s="29"/>
      <c r="G19" s="170"/>
      <c r="H19" s="421" t="e">
        <f t="shared" si="0"/>
        <v>#DIV/0!</v>
      </c>
    </row>
    <row r="20" spans="1:8" s="110" customFormat="1" ht="17.25" customHeight="1">
      <c r="A20" s="584"/>
      <c r="B20" s="587"/>
      <c r="C20" s="570" t="s">
        <v>190</v>
      </c>
      <c r="D20" s="571"/>
      <c r="E20" s="19"/>
      <c r="F20" s="29"/>
      <c r="G20" s="170"/>
      <c r="H20" s="421" t="e">
        <f t="shared" si="0"/>
        <v>#DIV/0!</v>
      </c>
    </row>
    <row r="21" spans="1:8" s="110" customFormat="1" ht="17.25" customHeight="1">
      <c r="A21" s="584"/>
      <c r="B21" s="587"/>
      <c r="C21" s="570" t="s">
        <v>191</v>
      </c>
      <c r="D21" s="571"/>
      <c r="E21" s="19"/>
      <c r="F21" s="29"/>
      <c r="G21" s="170"/>
      <c r="H21" s="421" t="e">
        <f t="shared" si="0"/>
        <v>#DIV/0!</v>
      </c>
    </row>
    <row r="22" spans="1:8" s="110" customFormat="1" ht="17.25" customHeight="1">
      <c r="A22" s="584"/>
      <c r="B22" s="587"/>
      <c r="C22" s="570" t="s">
        <v>192</v>
      </c>
      <c r="D22" s="571"/>
      <c r="E22" s="19"/>
      <c r="F22" s="29"/>
      <c r="G22" s="170"/>
      <c r="H22" s="421" t="e">
        <f t="shared" si="0"/>
        <v>#DIV/0!</v>
      </c>
    </row>
    <row r="23" spans="1:8" s="110" customFormat="1" ht="17.25" customHeight="1">
      <c r="A23" s="584"/>
      <c r="B23" s="587"/>
      <c r="C23" s="570" t="s">
        <v>193</v>
      </c>
      <c r="D23" s="571"/>
      <c r="E23" s="19"/>
      <c r="F23" s="29"/>
      <c r="G23" s="170"/>
      <c r="H23" s="421" t="e">
        <f t="shared" si="0"/>
        <v>#DIV/0!</v>
      </c>
    </row>
    <row r="24" spans="1:8" s="110" customFormat="1" ht="17.25" customHeight="1">
      <c r="A24" s="584"/>
      <c r="B24" s="587"/>
      <c r="C24" s="570" t="s">
        <v>194</v>
      </c>
      <c r="D24" s="571"/>
      <c r="E24" s="19"/>
      <c r="F24" s="29"/>
      <c r="G24" s="170"/>
      <c r="H24" s="421" t="e">
        <f t="shared" si="0"/>
        <v>#DIV/0!</v>
      </c>
    </row>
    <row r="25" spans="1:8" s="110" customFormat="1" ht="17.25" customHeight="1">
      <c r="A25" s="584"/>
      <c r="B25" s="587"/>
      <c r="C25" s="570" t="s">
        <v>195</v>
      </c>
      <c r="D25" s="571"/>
      <c r="E25" s="19"/>
      <c r="F25" s="29"/>
      <c r="G25" s="170"/>
      <c r="H25" s="421" t="e">
        <f t="shared" si="0"/>
        <v>#DIV/0!</v>
      </c>
    </row>
    <row r="26" spans="1:8" s="110" customFormat="1" ht="17.25" customHeight="1">
      <c r="A26" s="584"/>
      <c r="B26" s="587"/>
      <c r="C26" s="578"/>
      <c r="D26" s="579"/>
      <c r="E26" s="22"/>
      <c r="F26" s="32"/>
      <c r="G26" s="172"/>
      <c r="H26" s="424" t="e">
        <f t="shared" si="0"/>
        <v>#DIV/0!</v>
      </c>
    </row>
    <row r="27" spans="1:8" s="110" customFormat="1" ht="17.25" customHeight="1">
      <c r="A27" s="584"/>
      <c r="B27" s="587"/>
      <c r="C27" s="557" t="s">
        <v>119</v>
      </c>
      <c r="D27" s="163" t="s">
        <v>182</v>
      </c>
      <c r="E27" s="21"/>
      <c r="F27" s="31"/>
      <c r="G27" s="173"/>
      <c r="H27" s="425" t="e">
        <f t="shared" si="0"/>
        <v>#DIV/0!</v>
      </c>
    </row>
    <row r="28" spans="1:8" s="110" customFormat="1" ht="17.25" customHeight="1">
      <c r="A28" s="584"/>
      <c r="B28" s="587"/>
      <c r="C28" s="558"/>
      <c r="D28" s="164" t="s">
        <v>183</v>
      </c>
      <c r="E28" s="19"/>
      <c r="F28" s="29"/>
      <c r="G28" s="170"/>
      <c r="H28" s="421" t="e">
        <f t="shared" si="0"/>
        <v>#DIV/0!</v>
      </c>
    </row>
    <row r="29" spans="1:8" s="110" customFormat="1" ht="17.25" customHeight="1">
      <c r="A29" s="584"/>
      <c r="B29" s="587"/>
      <c r="C29" s="559"/>
      <c r="D29" s="92" t="s">
        <v>184</v>
      </c>
      <c r="E29" s="20"/>
      <c r="F29" s="30"/>
      <c r="G29" s="174"/>
      <c r="H29" s="422" t="e">
        <f t="shared" si="0"/>
        <v>#DIV/0!</v>
      </c>
    </row>
    <row r="30" spans="1:8" s="110" customFormat="1" ht="17.25" customHeight="1" thickBot="1">
      <c r="A30" s="585"/>
      <c r="B30" s="588"/>
      <c r="C30" s="590" t="s">
        <v>118</v>
      </c>
      <c r="D30" s="591"/>
      <c r="E30" s="33">
        <f>SUM(E15:E29)</f>
        <v>0</v>
      </c>
      <c r="F30" s="34">
        <f>SUM(F15:F29)</f>
        <v>0</v>
      </c>
      <c r="G30" s="171">
        <f>SUM(G15:G29)</f>
        <v>0</v>
      </c>
      <c r="H30" s="423" t="e">
        <f t="shared" si="0"/>
        <v>#DIV/0!</v>
      </c>
    </row>
    <row r="31" spans="1:8" s="110" customFormat="1" ht="17.25" customHeight="1" thickBot="1">
      <c r="A31" s="165"/>
      <c r="B31" s="166"/>
      <c r="C31" s="167"/>
      <c r="D31" s="167"/>
      <c r="E31" s="168"/>
      <c r="F31" s="168"/>
      <c r="G31" s="168"/>
      <c r="H31" s="168"/>
    </row>
    <row r="32" spans="1:8" s="110" customFormat="1" ht="17.25" customHeight="1">
      <c r="A32" s="575" t="s">
        <v>197</v>
      </c>
      <c r="B32" s="576"/>
      <c r="C32" s="577"/>
      <c r="D32" s="416" t="s">
        <v>198</v>
      </c>
      <c r="E32" s="177" t="s">
        <v>199</v>
      </c>
      <c r="F32" s="177" t="s">
        <v>200</v>
      </c>
      <c r="G32" s="178" t="s">
        <v>201</v>
      </c>
      <c r="H32" s="415" t="s">
        <v>202</v>
      </c>
    </row>
    <row r="33" spans="1:8" s="110" customFormat="1" ht="17.25" customHeight="1" thickBot="1">
      <c r="A33" s="572" t="s">
        <v>285</v>
      </c>
      <c r="B33" s="573"/>
      <c r="C33" s="574"/>
      <c r="D33" s="417"/>
      <c r="E33" s="179"/>
      <c r="F33" s="179"/>
      <c r="G33" s="180"/>
      <c r="H33" s="411" t="e">
        <f>(E33+F33)/D33</f>
        <v>#DIV/0!</v>
      </c>
    </row>
    <row r="34" spans="1:8" s="110" customFormat="1" ht="13.5" customHeight="1">
      <c r="A34" s="165"/>
      <c r="B34" s="207"/>
      <c r="C34" s="207"/>
      <c r="D34" s="167"/>
      <c r="E34" s="168"/>
      <c r="F34" s="168"/>
      <c r="G34" s="168"/>
      <c r="H34" s="168"/>
    </row>
    <row r="35" spans="1:8" s="110" customFormat="1" ht="13.5" customHeight="1">
      <c r="A35" s="181" t="s">
        <v>203</v>
      </c>
      <c r="B35" s="166"/>
      <c r="C35" s="167"/>
      <c r="D35" s="167"/>
      <c r="E35" s="168"/>
      <c r="F35" s="168"/>
      <c r="G35" s="168"/>
      <c r="H35" s="168"/>
    </row>
    <row r="36" spans="1:8" s="110" customFormat="1" ht="13.5" customHeight="1">
      <c r="A36" s="181" t="s">
        <v>272</v>
      </c>
      <c r="B36" s="166"/>
      <c r="C36" s="167"/>
      <c r="D36" s="167"/>
      <c r="E36" s="168"/>
      <c r="F36" s="168"/>
      <c r="G36" s="168"/>
      <c r="H36" s="168"/>
    </row>
    <row r="37" spans="1:8" s="110" customFormat="1" ht="13.5" customHeight="1">
      <c r="A37" s="181" t="s">
        <v>273</v>
      </c>
      <c r="B37" s="166"/>
      <c r="C37" s="167"/>
      <c r="D37" s="167"/>
      <c r="E37" s="168"/>
      <c r="F37" s="168"/>
      <c r="G37" s="168"/>
      <c r="H37" s="168"/>
    </row>
    <row r="38" spans="1:8" s="110" customFormat="1" ht="13.5" customHeight="1">
      <c r="A38" s="181" t="s">
        <v>274</v>
      </c>
      <c r="B38" s="166"/>
      <c r="C38" s="167"/>
      <c r="D38" s="167"/>
      <c r="E38" s="168"/>
      <c r="F38" s="168"/>
      <c r="G38" s="168"/>
      <c r="H38" s="168"/>
    </row>
    <row r="39" s="183" customFormat="1" ht="13.5" customHeight="1">
      <c r="A39" s="183" t="s">
        <v>204</v>
      </c>
    </row>
    <row r="40" s="183" customFormat="1" ht="13.5" customHeight="1">
      <c r="A40" s="183" t="s">
        <v>291</v>
      </c>
    </row>
    <row r="41" s="183" customFormat="1" ht="13.5" customHeight="1">
      <c r="A41" s="183" t="s">
        <v>292</v>
      </c>
    </row>
    <row r="42" s="183" customFormat="1" ht="13.5" customHeight="1">
      <c r="A42" s="183" t="s">
        <v>302</v>
      </c>
    </row>
    <row r="43" s="183" customFormat="1" ht="13.5" customHeight="1">
      <c r="A43" s="183" t="s">
        <v>303</v>
      </c>
    </row>
    <row r="44" s="183" customFormat="1" ht="13.5" customHeight="1">
      <c r="A44" s="184" t="s">
        <v>205</v>
      </c>
    </row>
    <row r="45" s="183" customFormat="1" ht="13.5" customHeight="1">
      <c r="A45" s="184" t="s">
        <v>304</v>
      </c>
    </row>
    <row r="46" s="183" customFormat="1" ht="13.5" customHeight="1">
      <c r="A46" s="184" t="s">
        <v>305</v>
      </c>
    </row>
    <row r="47" s="183" customFormat="1" ht="13.5" customHeight="1"/>
    <row r="48" s="183" customFormat="1" ht="13.5" customHeight="1"/>
    <row r="49" s="110" customFormat="1" ht="13.5" customHeight="1">
      <c r="A49" s="183"/>
    </row>
  </sheetData>
  <sheetProtection/>
  <mergeCells count="34">
    <mergeCell ref="C14:D14"/>
    <mergeCell ref="C13:D13"/>
    <mergeCell ref="C11:D11"/>
    <mergeCell ref="C12:D12"/>
    <mergeCell ref="C7:D7"/>
    <mergeCell ref="C8:D8"/>
    <mergeCell ref="C9:D9"/>
    <mergeCell ref="C5:D5"/>
    <mergeCell ref="C15:D15"/>
    <mergeCell ref="C22:D22"/>
    <mergeCell ref="A5:A30"/>
    <mergeCell ref="B15:B30"/>
    <mergeCell ref="C17:D17"/>
    <mergeCell ref="B5:B14"/>
    <mergeCell ref="C25:D25"/>
    <mergeCell ref="C30:D30"/>
    <mergeCell ref="C10:D10"/>
    <mergeCell ref="A33:C33"/>
    <mergeCell ref="A32:C32"/>
    <mergeCell ref="C19:D19"/>
    <mergeCell ref="C20:D20"/>
    <mergeCell ref="C21:D21"/>
    <mergeCell ref="C26:D26"/>
    <mergeCell ref="C24:D24"/>
    <mergeCell ref="A2:H2"/>
    <mergeCell ref="C27:C29"/>
    <mergeCell ref="G3:G4"/>
    <mergeCell ref="A3:D4"/>
    <mergeCell ref="E3:F3"/>
    <mergeCell ref="C18:D18"/>
    <mergeCell ref="H3:H4"/>
    <mergeCell ref="C23:D23"/>
    <mergeCell ref="C16:D16"/>
    <mergeCell ref="C6:D6"/>
  </mergeCells>
  <printOptions/>
  <pageMargins left="0.787" right="0.787" top="0.984" bottom="0.984" header="0.512" footer="0.512"/>
  <pageSetup horizontalDpi="300" verticalDpi="300" orientation="portrait" paperSize="9" scale="89" r:id="rId1"/>
</worksheet>
</file>

<file path=xl/worksheets/sheet6.xml><?xml version="1.0" encoding="utf-8"?>
<worksheet xmlns="http://schemas.openxmlformats.org/spreadsheetml/2006/main" xmlns:r="http://schemas.openxmlformats.org/officeDocument/2006/relationships">
  <dimension ref="A1:F31"/>
  <sheetViews>
    <sheetView zoomScalePageLayoutView="0" workbookViewId="0" topLeftCell="A13">
      <selection activeCell="A1" sqref="A1"/>
    </sheetView>
  </sheetViews>
  <sheetFormatPr defaultColWidth="9.00390625" defaultRowHeight="13.5"/>
  <cols>
    <col min="2" max="2" width="7.00390625" style="0" customWidth="1"/>
    <col min="3" max="3" width="15.125" style="0" customWidth="1"/>
    <col min="4" max="4" width="12.75390625" style="0" customWidth="1"/>
    <col min="5" max="5" width="15.875" style="0" customWidth="1"/>
    <col min="6" max="6" width="17.625" style="0" customWidth="1"/>
    <col min="7" max="7" width="5.625" style="0" customWidth="1"/>
  </cols>
  <sheetData>
    <row r="1" s="110" customFormat="1" ht="13.5" customHeight="1">
      <c r="A1" s="129" t="s">
        <v>121</v>
      </c>
    </row>
    <row r="2" s="110" customFormat="1" ht="13.5" customHeight="1">
      <c r="A2" s="129"/>
    </row>
    <row r="3" s="110" customFormat="1" ht="13.5" customHeight="1">
      <c r="A3" s="129" t="s">
        <v>122</v>
      </c>
    </row>
    <row r="4" spans="1:6" s="110" customFormat="1" ht="13.5" customHeight="1" thickBot="1">
      <c r="A4" s="471" t="s">
        <v>239</v>
      </c>
      <c r="B4" s="472"/>
      <c r="C4" s="472"/>
      <c r="D4" s="472"/>
      <c r="E4" s="472"/>
      <c r="F4" s="472"/>
    </row>
    <row r="5" spans="1:6" s="39" customFormat="1" ht="30" customHeight="1" thickBot="1">
      <c r="A5" s="454"/>
      <c r="B5" s="455"/>
      <c r="C5" s="598"/>
      <c r="D5" s="36" t="s">
        <v>8</v>
      </c>
      <c r="E5" s="37" t="s">
        <v>247</v>
      </c>
      <c r="F5" s="38" t="s">
        <v>61</v>
      </c>
    </row>
    <row r="6" spans="1:6" s="110" customFormat="1" ht="13.5" customHeight="1">
      <c r="A6" s="584" t="s">
        <v>288</v>
      </c>
      <c r="B6" s="602" t="s">
        <v>36</v>
      </c>
      <c r="C6" s="106" t="s">
        <v>69</v>
      </c>
      <c r="D6" s="107" t="s">
        <v>248</v>
      </c>
      <c r="E6" s="108"/>
      <c r="F6" s="109"/>
    </row>
    <row r="7" spans="1:6" s="110" customFormat="1" ht="13.5" customHeight="1">
      <c r="A7" s="584"/>
      <c r="B7" s="602"/>
      <c r="C7" s="111" t="s">
        <v>70</v>
      </c>
      <c r="D7" s="112" t="s">
        <v>248</v>
      </c>
      <c r="E7" s="113"/>
      <c r="F7" s="114"/>
    </row>
    <row r="8" spans="1:6" s="110" customFormat="1" ht="13.5" customHeight="1">
      <c r="A8" s="584"/>
      <c r="B8" s="602"/>
      <c r="C8" s="111" t="s">
        <v>71</v>
      </c>
      <c r="D8" s="112" t="s">
        <v>248</v>
      </c>
      <c r="E8" s="113"/>
      <c r="F8" s="114"/>
    </row>
    <row r="9" spans="1:6" s="110" customFormat="1" ht="13.5" customHeight="1">
      <c r="A9" s="584"/>
      <c r="B9" s="602"/>
      <c r="C9" s="111" t="s">
        <v>72</v>
      </c>
      <c r="D9" s="112" t="s">
        <v>248</v>
      </c>
      <c r="E9" s="113"/>
      <c r="F9" s="115"/>
    </row>
    <row r="10" spans="1:6" s="110" customFormat="1" ht="13.5" customHeight="1">
      <c r="A10" s="584"/>
      <c r="B10" s="602"/>
      <c r="C10" s="116"/>
      <c r="D10" s="117"/>
      <c r="E10" s="118"/>
      <c r="F10" s="158"/>
    </row>
    <row r="11" spans="1:6" s="110" customFormat="1" ht="13.5" customHeight="1">
      <c r="A11" s="584"/>
      <c r="B11" s="602"/>
      <c r="C11" s="367" t="s">
        <v>123</v>
      </c>
      <c r="D11" s="119" t="s">
        <v>145</v>
      </c>
      <c r="E11" s="120">
        <f>SUM(E6:E10)</f>
        <v>0</v>
      </c>
      <c r="F11" s="121" t="e">
        <f>E11/E$13*100</f>
        <v>#DIV/0!</v>
      </c>
    </row>
    <row r="12" spans="1:6" s="110" customFormat="1" ht="13.5" customHeight="1" thickBot="1">
      <c r="A12" s="584"/>
      <c r="B12" s="603" t="s">
        <v>37</v>
      </c>
      <c r="C12" s="604"/>
      <c r="D12" s="105" t="s">
        <v>252</v>
      </c>
      <c r="E12" s="122"/>
      <c r="F12" s="123" t="e">
        <f>E12/E$13*100</f>
        <v>#DIV/0!</v>
      </c>
    </row>
    <row r="13" spans="1:6" s="110" customFormat="1" ht="13.5" customHeight="1" thickBot="1">
      <c r="A13" s="601"/>
      <c r="B13" s="590" t="s">
        <v>124</v>
      </c>
      <c r="C13" s="605"/>
      <c r="D13" s="124"/>
      <c r="E13" s="125">
        <f>E11+E12</f>
        <v>0</v>
      </c>
      <c r="F13" s="126">
        <v>100</v>
      </c>
    </row>
    <row r="14" s="110" customFormat="1" ht="13.5" customHeight="1">
      <c r="A14" s="127"/>
    </row>
    <row r="15" spans="1:5" s="110" customFormat="1" ht="13.5" customHeight="1">
      <c r="A15" s="128" t="s">
        <v>108</v>
      </c>
      <c r="E15" s="183"/>
    </row>
    <row r="16" spans="1:5" s="110" customFormat="1" ht="13.5" customHeight="1">
      <c r="A16" s="128" t="s">
        <v>73</v>
      </c>
      <c r="E16" s="183"/>
    </row>
    <row r="17" spans="1:5" s="110" customFormat="1" ht="13.5" customHeight="1">
      <c r="A17" s="128"/>
      <c r="E17" s="183"/>
    </row>
    <row r="18" spans="1:5" s="110" customFormat="1" ht="13.5" customHeight="1">
      <c r="A18" s="129"/>
      <c r="E18" s="183"/>
    </row>
    <row r="19" s="110" customFormat="1" ht="13.5" customHeight="1">
      <c r="A19" s="129" t="s">
        <v>207</v>
      </c>
    </row>
    <row r="20" spans="1:6" s="110" customFormat="1" ht="13.5" customHeight="1" thickBot="1">
      <c r="A20" s="471" t="s">
        <v>239</v>
      </c>
      <c r="B20" s="472"/>
      <c r="C20" s="472"/>
      <c r="D20" s="472"/>
      <c r="E20" s="472"/>
      <c r="F20" s="472"/>
    </row>
    <row r="21" spans="1:6" s="39" customFormat="1" ht="30" customHeight="1" thickBot="1">
      <c r="A21" s="454"/>
      <c r="B21" s="455"/>
      <c r="C21" s="455"/>
      <c r="D21" s="95" t="s">
        <v>19</v>
      </c>
      <c r="E21" s="37" t="s">
        <v>247</v>
      </c>
      <c r="F21" s="38" t="s">
        <v>61</v>
      </c>
    </row>
    <row r="22" spans="1:6" s="110" customFormat="1" ht="13.5" customHeight="1">
      <c r="A22" s="584" t="s">
        <v>289</v>
      </c>
      <c r="B22" s="608" t="s">
        <v>32</v>
      </c>
      <c r="C22" s="444"/>
      <c r="D22" s="130" t="s">
        <v>248</v>
      </c>
      <c r="E22" s="131"/>
      <c r="F22" s="159" t="e">
        <f>E22/E$27*100</f>
        <v>#DIV/0!</v>
      </c>
    </row>
    <row r="23" spans="1:6" s="110" customFormat="1" ht="13.5" customHeight="1">
      <c r="A23" s="584"/>
      <c r="B23" s="594" t="s">
        <v>33</v>
      </c>
      <c r="C23" s="595"/>
      <c r="D23" s="44" t="s">
        <v>248</v>
      </c>
      <c r="E23" s="132"/>
      <c r="F23" s="160" t="e">
        <f>E23/E$27*100</f>
        <v>#DIV/0!</v>
      </c>
    </row>
    <row r="24" spans="1:6" s="110" customFormat="1" ht="13.5" customHeight="1">
      <c r="A24" s="584"/>
      <c r="B24" s="594" t="s">
        <v>34</v>
      </c>
      <c r="C24" s="595"/>
      <c r="D24" s="44" t="s">
        <v>249</v>
      </c>
      <c r="E24" s="132"/>
      <c r="F24" s="160" t="e">
        <f>E24/E$27*100</f>
        <v>#DIV/0!</v>
      </c>
    </row>
    <row r="25" spans="1:6" s="110" customFormat="1" ht="13.5" customHeight="1">
      <c r="A25" s="584"/>
      <c r="B25" s="606" t="s">
        <v>64</v>
      </c>
      <c r="C25" s="607"/>
      <c r="D25" s="44" t="s">
        <v>249</v>
      </c>
      <c r="E25" s="133"/>
      <c r="F25" s="160" t="e">
        <f>E25/E$27*100</f>
        <v>#DIV/0!</v>
      </c>
    </row>
    <row r="26" spans="1:6" s="110" customFormat="1" ht="13.5" customHeight="1" thickBot="1">
      <c r="A26" s="584"/>
      <c r="B26" s="596" t="s">
        <v>65</v>
      </c>
      <c r="C26" s="597"/>
      <c r="D26" s="130" t="s">
        <v>250</v>
      </c>
      <c r="E26" s="134"/>
      <c r="F26" s="159" t="e">
        <f>E26/E$27*100</f>
        <v>#DIV/0!</v>
      </c>
    </row>
    <row r="27" spans="1:6" s="110" customFormat="1" ht="13.5" customHeight="1" thickBot="1">
      <c r="A27" s="601"/>
      <c r="B27" s="599" t="s">
        <v>125</v>
      </c>
      <c r="C27" s="600"/>
      <c r="D27" s="135" t="s">
        <v>251</v>
      </c>
      <c r="E27" s="136">
        <f>SUM(E22:E26)</f>
        <v>0</v>
      </c>
      <c r="F27" s="137">
        <v>100</v>
      </c>
    </row>
    <row r="28" s="110" customFormat="1" ht="13.5" customHeight="1">
      <c r="A28" s="127"/>
    </row>
    <row r="29" s="110" customFormat="1" ht="13.5" customHeight="1">
      <c r="A29" s="182" t="s">
        <v>108</v>
      </c>
    </row>
    <row r="30" s="110" customFormat="1" ht="13.5" customHeight="1">
      <c r="A30" s="182" t="s">
        <v>317</v>
      </c>
    </row>
    <row r="31" s="110" customFormat="1" ht="13.5" customHeight="1">
      <c r="A31" s="182" t="s">
        <v>206</v>
      </c>
    </row>
  </sheetData>
  <sheetProtection/>
  <mergeCells count="15">
    <mergeCell ref="B27:C27"/>
    <mergeCell ref="A22:A27"/>
    <mergeCell ref="A6:A13"/>
    <mergeCell ref="B6:B11"/>
    <mergeCell ref="B12:C12"/>
    <mergeCell ref="B13:C13"/>
    <mergeCell ref="A21:C21"/>
    <mergeCell ref="B25:C25"/>
    <mergeCell ref="B22:C22"/>
    <mergeCell ref="A4:F4"/>
    <mergeCell ref="A20:F20"/>
    <mergeCell ref="B23:C23"/>
    <mergeCell ref="B24:C24"/>
    <mergeCell ref="B26:C26"/>
    <mergeCell ref="A5:C5"/>
  </mergeCells>
  <printOptions/>
  <pageMargins left="0.787" right="0.787" top="0.984" bottom="0.984" header="0.512" footer="0.51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O22"/>
  <sheetViews>
    <sheetView zoomScalePageLayoutView="0" workbookViewId="0" topLeftCell="A4">
      <selection activeCell="A1" sqref="A1"/>
    </sheetView>
  </sheetViews>
  <sheetFormatPr defaultColWidth="9.00390625" defaultRowHeight="13.5"/>
  <cols>
    <col min="1" max="1" width="4.625" style="1" customWidth="1"/>
    <col min="2" max="2" width="23.50390625" style="1" customWidth="1"/>
    <col min="3" max="3" width="8.375" style="1" customWidth="1"/>
    <col min="4" max="5" width="21.875" style="1" customWidth="1"/>
    <col min="6" max="6" width="5.625" style="1" customWidth="1"/>
    <col min="7" max="16384" width="9.00390625" style="1" customWidth="1"/>
  </cols>
  <sheetData>
    <row r="1" s="315" customFormat="1" ht="13.5" customHeight="1">
      <c r="A1" s="129" t="s">
        <v>126</v>
      </c>
    </row>
    <row r="2" spans="1:5" s="315" customFormat="1" ht="13.5" customHeight="1" thickBot="1">
      <c r="A2" s="471" t="s">
        <v>239</v>
      </c>
      <c r="B2" s="472"/>
      <c r="C2" s="472"/>
      <c r="D2" s="472"/>
      <c r="E2" s="472"/>
    </row>
    <row r="3" spans="1:15" s="41" customFormat="1" ht="39" customHeight="1" thickBot="1">
      <c r="A3" s="612" t="s">
        <v>128</v>
      </c>
      <c r="B3" s="613"/>
      <c r="C3" s="368" t="s">
        <v>8</v>
      </c>
      <c r="D3" s="369" t="s">
        <v>129</v>
      </c>
      <c r="E3" s="370" t="s">
        <v>130</v>
      </c>
      <c r="G3" s="204"/>
      <c r="H3" s="204"/>
      <c r="I3" s="204"/>
      <c r="J3" s="204"/>
      <c r="K3" s="204"/>
      <c r="L3" s="204"/>
      <c r="M3" s="204"/>
      <c r="N3" s="204"/>
      <c r="O3" s="204"/>
    </row>
    <row r="4" spans="1:15" s="315" customFormat="1" ht="39" customHeight="1">
      <c r="A4" s="609" t="s">
        <v>127</v>
      </c>
      <c r="B4" s="189" t="s">
        <v>214</v>
      </c>
      <c r="C4" s="185" t="s">
        <v>131</v>
      </c>
      <c r="D4" s="316"/>
      <c r="E4" s="317"/>
      <c r="G4" s="318"/>
      <c r="H4" s="318"/>
      <c r="I4" s="318"/>
      <c r="J4" s="318"/>
      <c r="K4" s="318"/>
      <c r="L4" s="318"/>
      <c r="M4" s="318"/>
      <c r="N4" s="318"/>
      <c r="O4" s="318"/>
    </row>
    <row r="5" spans="1:15" s="315" customFormat="1" ht="39" customHeight="1">
      <c r="A5" s="610"/>
      <c r="B5" s="190" t="s">
        <v>215</v>
      </c>
      <c r="C5" s="186" t="s">
        <v>131</v>
      </c>
      <c r="D5" s="319"/>
      <c r="E5" s="320"/>
      <c r="G5" s="318"/>
      <c r="H5" s="318"/>
      <c r="I5" s="318"/>
      <c r="J5" s="318"/>
      <c r="K5" s="318"/>
      <c r="L5" s="318"/>
      <c r="M5" s="318"/>
      <c r="N5" s="318"/>
      <c r="O5" s="318"/>
    </row>
    <row r="6" spans="1:15" s="315" customFormat="1" ht="39" customHeight="1">
      <c r="A6" s="610"/>
      <c r="B6" s="191" t="s">
        <v>216</v>
      </c>
      <c r="C6" s="187" t="s">
        <v>131</v>
      </c>
      <c r="D6" s="321"/>
      <c r="E6" s="322"/>
      <c r="G6" s="318"/>
      <c r="H6" s="318"/>
      <c r="I6" s="318"/>
      <c r="J6" s="318"/>
      <c r="K6" s="318"/>
      <c r="L6" s="318"/>
      <c r="M6" s="318"/>
      <c r="N6" s="318"/>
      <c r="O6" s="318"/>
    </row>
    <row r="7" spans="1:15" s="315" customFormat="1" ht="39" customHeight="1">
      <c r="A7" s="610"/>
      <c r="B7" s="190" t="s">
        <v>217</v>
      </c>
      <c r="C7" s="186" t="s">
        <v>131</v>
      </c>
      <c r="D7" s="319"/>
      <c r="E7" s="320"/>
      <c r="G7" s="318"/>
      <c r="H7" s="318"/>
      <c r="I7" s="318"/>
      <c r="J7" s="318"/>
      <c r="K7" s="318"/>
      <c r="L7" s="318"/>
      <c r="M7" s="318"/>
      <c r="N7" s="318"/>
      <c r="O7" s="318"/>
    </row>
    <row r="8" spans="1:15" s="315" customFormat="1" ht="39" customHeight="1">
      <c r="A8" s="610"/>
      <c r="B8" s="191" t="s">
        <v>216</v>
      </c>
      <c r="C8" s="187" t="s">
        <v>131</v>
      </c>
      <c r="D8" s="321"/>
      <c r="E8" s="322"/>
      <c r="G8" s="318"/>
      <c r="H8" s="318"/>
      <c r="I8" s="318"/>
      <c r="J8" s="318"/>
      <c r="K8" s="318"/>
      <c r="L8" s="318"/>
      <c r="M8" s="318"/>
      <c r="N8" s="318"/>
      <c r="O8" s="318"/>
    </row>
    <row r="9" spans="1:15" s="315" customFormat="1" ht="39" customHeight="1" thickBot="1">
      <c r="A9" s="611"/>
      <c r="B9" s="192" t="s">
        <v>217</v>
      </c>
      <c r="C9" s="188" t="s">
        <v>131</v>
      </c>
      <c r="D9" s="323"/>
      <c r="E9" s="324"/>
      <c r="G9" s="318"/>
      <c r="H9" s="318"/>
      <c r="I9" s="318"/>
      <c r="J9" s="318"/>
      <c r="K9" s="318"/>
      <c r="L9" s="318"/>
      <c r="M9" s="318"/>
      <c r="N9" s="318"/>
      <c r="O9" s="318"/>
    </row>
    <row r="10" s="315" customFormat="1" ht="13.5" customHeight="1"/>
    <row r="11" spans="1:2" s="315" customFormat="1" ht="13.5" customHeight="1">
      <c r="A11" s="184" t="s">
        <v>204</v>
      </c>
      <c r="B11" s="325"/>
    </row>
    <row r="12" spans="1:2" s="315" customFormat="1" ht="13.5" customHeight="1">
      <c r="A12" s="184" t="s">
        <v>223</v>
      </c>
      <c r="B12" s="325"/>
    </row>
    <row r="13" spans="1:2" s="315" customFormat="1" ht="13.5" customHeight="1">
      <c r="A13" s="184" t="s">
        <v>218</v>
      </c>
      <c r="B13" s="325"/>
    </row>
    <row r="14" spans="1:2" s="315" customFormat="1" ht="13.5" customHeight="1">
      <c r="A14" s="184" t="s">
        <v>219</v>
      </c>
      <c r="B14" s="325"/>
    </row>
    <row r="15" spans="1:5" s="315" customFormat="1" ht="13.5" customHeight="1">
      <c r="A15" s="184" t="s">
        <v>278</v>
      </c>
      <c r="B15" s="325"/>
      <c r="E15" s="325"/>
    </row>
    <row r="16" spans="1:5" s="315" customFormat="1" ht="13.5" customHeight="1">
      <c r="A16" s="184" t="s">
        <v>277</v>
      </c>
      <c r="B16" s="325"/>
      <c r="E16" s="325"/>
    </row>
    <row r="17" spans="1:5" s="315" customFormat="1" ht="13.5" customHeight="1">
      <c r="A17" s="184" t="s">
        <v>220</v>
      </c>
      <c r="B17" s="325"/>
      <c r="E17" s="325"/>
    </row>
    <row r="18" spans="1:5" s="315" customFormat="1" ht="13.5" customHeight="1">
      <c r="A18" s="184" t="s">
        <v>221</v>
      </c>
      <c r="B18" s="325"/>
      <c r="E18" s="325"/>
    </row>
    <row r="19" spans="1:2" s="315" customFormat="1" ht="13.5" customHeight="1">
      <c r="A19" s="184" t="s">
        <v>222</v>
      </c>
      <c r="B19" s="325"/>
    </row>
    <row r="20" spans="1:2" s="315" customFormat="1" ht="13.5" customHeight="1">
      <c r="A20" s="184" t="s">
        <v>275</v>
      </c>
      <c r="B20" s="325"/>
    </row>
    <row r="21" spans="1:2" s="315" customFormat="1" ht="13.5" customHeight="1">
      <c r="A21" s="184" t="s">
        <v>276</v>
      </c>
      <c r="B21" s="325"/>
    </row>
    <row r="22" spans="1:2" s="315" customFormat="1" ht="13.5" customHeight="1">
      <c r="A22" s="184" t="s">
        <v>224</v>
      </c>
      <c r="B22" s="325"/>
    </row>
  </sheetData>
  <sheetProtection/>
  <mergeCells count="3">
    <mergeCell ref="A4:A9"/>
    <mergeCell ref="A3:B3"/>
    <mergeCell ref="A2:E2"/>
  </mergeCells>
  <printOptions/>
  <pageMargins left="0.787" right="0.787" top="0.984" bottom="0.984" header="0.512" footer="0.512"/>
  <pageSetup horizontalDpi="600" verticalDpi="600" orientation="portrait" paperSize="9" scale="94" r:id="rId2"/>
  <drawing r:id="rId1"/>
</worksheet>
</file>

<file path=xl/worksheets/sheet8.xml><?xml version="1.0" encoding="utf-8"?>
<worksheet xmlns="http://schemas.openxmlformats.org/spreadsheetml/2006/main" xmlns:r="http://schemas.openxmlformats.org/officeDocument/2006/relationships">
  <dimension ref="A1:I37"/>
  <sheetViews>
    <sheetView zoomScalePageLayoutView="0" workbookViewId="0" topLeftCell="A7">
      <selection activeCell="A1" sqref="A1"/>
    </sheetView>
  </sheetViews>
  <sheetFormatPr defaultColWidth="9.00390625" defaultRowHeight="13.5"/>
  <cols>
    <col min="1" max="2" width="4.00390625" style="0" customWidth="1"/>
    <col min="3" max="3" width="21.625" style="0" customWidth="1"/>
    <col min="4" max="7" width="9.625" style="0" customWidth="1"/>
    <col min="10" max="10" width="5.625" style="0" customWidth="1"/>
  </cols>
  <sheetData>
    <row r="1" s="110" customFormat="1" ht="13.5" customHeight="1">
      <c r="A1" s="129" t="s">
        <v>132</v>
      </c>
    </row>
    <row r="2" spans="1:9" s="110" customFormat="1" ht="13.5" customHeight="1" thickBot="1">
      <c r="A2" s="471" t="s">
        <v>239</v>
      </c>
      <c r="B2" s="472"/>
      <c r="C2" s="472"/>
      <c r="D2" s="472"/>
      <c r="E2" s="472"/>
      <c r="F2" s="472"/>
      <c r="G2" s="472"/>
      <c r="H2" s="472"/>
      <c r="I2" s="472"/>
    </row>
    <row r="3" spans="1:9" s="42" customFormat="1" ht="30.75" customHeight="1">
      <c r="A3" s="614"/>
      <c r="B3" s="615"/>
      <c r="C3" s="615"/>
      <c r="D3" s="456" t="s">
        <v>8</v>
      </c>
      <c r="E3" s="89" t="s">
        <v>253</v>
      </c>
      <c r="F3" s="89" t="s">
        <v>41</v>
      </c>
      <c r="G3" s="90" t="s">
        <v>43</v>
      </c>
      <c r="H3" s="617" t="s">
        <v>38</v>
      </c>
      <c r="I3" s="618"/>
    </row>
    <row r="4" spans="1:9" s="140" customFormat="1" ht="12.75" thickBot="1">
      <c r="A4" s="590"/>
      <c r="B4" s="616"/>
      <c r="C4" s="616"/>
      <c r="D4" s="458"/>
      <c r="E4" s="138" t="s">
        <v>40</v>
      </c>
      <c r="F4" s="138" t="s">
        <v>42</v>
      </c>
      <c r="G4" s="139" t="s">
        <v>290</v>
      </c>
      <c r="H4" s="619" t="s">
        <v>39</v>
      </c>
      <c r="I4" s="620"/>
    </row>
    <row r="5" spans="1:9" s="39" customFormat="1" ht="20.25" customHeight="1">
      <c r="A5" s="583" t="s">
        <v>44</v>
      </c>
      <c r="B5" s="622" t="s">
        <v>133</v>
      </c>
      <c r="C5" s="623"/>
      <c r="D5" s="193" t="s">
        <v>254</v>
      </c>
      <c r="E5" s="96"/>
      <c r="F5" s="194">
        <f>E5*H5</f>
        <v>0</v>
      </c>
      <c r="G5" s="195" t="e">
        <f>F5/F$31*100</f>
        <v>#DIV/0!</v>
      </c>
      <c r="H5" s="196">
        <v>9.83</v>
      </c>
      <c r="I5" s="197" t="s">
        <v>16</v>
      </c>
    </row>
    <row r="6" spans="1:9" s="39" customFormat="1" ht="20.25" customHeight="1" thickBot="1">
      <c r="A6" s="583"/>
      <c r="B6" s="633" t="s">
        <v>225</v>
      </c>
      <c r="C6" s="634"/>
      <c r="D6" s="198" t="s">
        <v>254</v>
      </c>
      <c r="E6" s="199"/>
      <c r="F6" s="200">
        <f>E6*H6</f>
        <v>0</v>
      </c>
      <c r="G6" s="201" t="e">
        <f>F6/F$31*100</f>
        <v>#DIV/0!</v>
      </c>
      <c r="H6" s="202">
        <v>9.83</v>
      </c>
      <c r="I6" s="203" t="s">
        <v>16</v>
      </c>
    </row>
    <row r="7" spans="1:9" s="39" customFormat="1" ht="20.25" customHeight="1" thickTop="1">
      <c r="A7" s="583"/>
      <c r="B7" s="624" t="s">
        <v>271</v>
      </c>
      <c r="C7" s="81" t="s">
        <v>46</v>
      </c>
      <c r="D7" s="44" t="s">
        <v>255</v>
      </c>
      <c r="E7" s="45"/>
      <c r="F7" s="45">
        <f aca="true" t="shared" si="0" ref="F7:F15">E7*H7</f>
        <v>0</v>
      </c>
      <c r="G7" s="46" t="e">
        <f aca="true" t="shared" si="1" ref="G7:G26">F7/F$31*100</f>
        <v>#DIV/0!</v>
      </c>
      <c r="H7" s="47">
        <v>36.7</v>
      </c>
      <c r="I7" s="91" t="s">
        <v>11</v>
      </c>
    </row>
    <row r="8" spans="1:9" s="39" customFormat="1" ht="20.25" customHeight="1">
      <c r="A8" s="583"/>
      <c r="B8" s="625"/>
      <c r="C8" s="81" t="s">
        <v>171</v>
      </c>
      <c r="D8" s="44" t="s">
        <v>255</v>
      </c>
      <c r="E8" s="45"/>
      <c r="F8" s="45">
        <f t="shared" si="0"/>
        <v>0</v>
      </c>
      <c r="G8" s="46" t="e">
        <f t="shared" si="1"/>
        <v>#DIV/0!</v>
      </c>
      <c r="H8" s="47">
        <v>36.7</v>
      </c>
      <c r="I8" s="91" t="s">
        <v>11</v>
      </c>
    </row>
    <row r="9" spans="1:9" s="39" customFormat="1" ht="20.25" customHeight="1">
      <c r="A9" s="583"/>
      <c r="B9" s="625"/>
      <c r="C9" s="81" t="s">
        <v>47</v>
      </c>
      <c r="D9" s="44" t="s">
        <v>255</v>
      </c>
      <c r="E9" s="45"/>
      <c r="F9" s="45">
        <f t="shared" si="0"/>
        <v>0</v>
      </c>
      <c r="G9" s="46" t="e">
        <f t="shared" si="1"/>
        <v>#DIV/0!</v>
      </c>
      <c r="H9" s="47">
        <v>39.1</v>
      </c>
      <c r="I9" s="91" t="s">
        <v>11</v>
      </c>
    </row>
    <row r="10" spans="1:9" s="39" customFormat="1" ht="20.25" customHeight="1">
      <c r="A10" s="583"/>
      <c r="B10" s="625"/>
      <c r="C10" s="81" t="s">
        <v>48</v>
      </c>
      <c r="D10" s="44" t="s">
        <v>256</v>
      </c>
      <c r="E10" s="45"/>
      <c r="F10" s="45">
        <f t="shared" si="0"/>
        <v>0</v>
      </c>
      <c r="G10" s="46" t="e">
        <f t="shared" si="1"/>
        <v>#DIV/0!</v>
      </c>
      <c r="H10" s="47">
        <v>41.1</v>
      </c>
      <c r="I10" s="91" t="s">
        <v>49</v>
      </c>
    </row>
    <row r="11" spans="1:9" s="39" customFormat="1" ht="20.25" customHeight="1">
      <c r="A11" s="583"/>
      <c r="B11" s="625"/>
      <c r="C11" s="81" t="s">
        <v>50</v>
      </c>
      <c r="D11" s="44" t="s">
        <v>257</v>
      </c>
      <c r="E11" s="45"/>
      <c r="F11" s="45">
        <f t="shared" si="0"/>
        <v>0</v>
      </c>
      <c r="G11" s="46" t="e">
        <f t="shared" si="1"/>
        <v>#DIV/0!</v>
      </c>
      <c r="H11" s="47">
        <v>54.5</v>
      </c>
      <c r="I11" s="91" t="s">
        <v>258</v>
      </c>
    </row>
    <row r="12" spans="1:9" s="39" customFormat="1" ht="20.25" customHeight="1">
      <c r="A12" s="583"/>
      <c r="B12" s="625"/>
      <c r="C12" s="84" t="s">
        <v>51</v>
      </c>
      <c r="D12" s="49" t="s">
        <v>257</v>
      </c>
      <c r="E12" s="45"/>
      <c r="F12" s="45">
        <f t="shared" si="0"/>
        <v>0</v>
      </c>
      <c r="G12" s="46" t="e">
        <f t="shared" si="1"/>
        <v>#DIV/0!</v>
      </c>
      <c r="H12" s="47">
        <v>50.2</v>
      </c>
      <c r="I12" s="91" t="s">
        <v>45</v>
      </c>
    </row>
    <row r="13" spans="1:9" s="39" customFormat="1" ht="20.25" customHeight="1">
      <c r="A13" s="583"/>
      <c r="B13" s="625"/>
      <c r="C13" s="84" t="s">
        <v>172</v>
      </c>
      <c r="D13" s="49" t="s">
        <v>257</v>
      </c>
      <c r="E13" s="45"/>
      <c r="F13" s="45">
        <f t="shared" si="0"/>
        <v>0</v>
      </c>
      <c r="G13" s="46" t="e">
        <f t="shared" si="1"/>
        <v>#DIV/0!</v>
      </c>
      <c r="H13" s="47">
        <v>50.2</v>
      </c>
      <c r="I13" s="91" t="s">
        <v>45</v>
      </c>
    </row>
    <row r="14" spans="1:9" s="39" customFormat="1" ht="20.25" customHeight="1">
      <c r="A14" s="583"/>
      <c r="B14" s="625"/>
      <c r="C14" s="81" t="s">
        <v>52</v>
      </c>
      <c r="D14" s="44" t="s">
        <v>255</v>
      </c>
      <c r="E14" s="45"/>
      <c r="F14" s="45">
        <f t="shared" si="0"/>
        <v>0</v>
      </c>
      <c r="G14" s="46" t="e">
        <f t="shared" si="1"/>
        <v>#DIV/0!</v>
      </c>
      <c r="H14" s="47">
        <v>34.6</v>
      </c>
      <c r="I14" s="91" t="s">
        <v>11</v>
      </c>
    </row>
    <row r="15" spans="1:9" s="39" customFormat="1" ht="20.25" customHeight="1">
      <c r="A15" s="583"/>
      <c r="B15" s="625"/>
      <c r="C15" s="81" t="s">
        <v>173</v>
      </c>
      <c r="D15" s="44" t="s">
        <v>255</v>
      </c>
      <c r="E15" s="45"/>
      <c r="F15" s="45">
        <f t="shared" si="0"/>
        <v>0</v>
      </c>
      <c r="G15" s="46" t="e">
        <f t="shared" si="1"/>
        <v>#DIV/0!</v>
      </c>
      <c r="H15" s="47">
        <v>34.6</v>
      </c>
      <c r="I15" s="91" t="s">
        <v>11</v>
      </c>
    </row>
    <row r="16" spans="1:9" s="39" customFormat="1" ht="20.25" customHeight="1">
      <c r="A16" s="583"/>
      <c r="B16" s="625"/>
      <c r="C16" s="81" t="s">
        <v>53</v>
      </c>
      <c r="D16" s="44" t="s">
        <v>255</v>
      </c>
      <c r="E16" s="45"/>
      <c r="F16" s="45">
        <f>E16*H16</f>
        <v>0</v>
      </c>
      <c r="G16" s="46" t="e">
        <f t="shared" si="1"/>
        <v>#DIV/0!</v>
      </c>
      <c r="H16" s="47">
        <v>38.2</v>
      </c>
      <c r="I16" s="91" t="s">
        <v>11</v>
      </c>
    </row>
    <row r="17" spans="1:9" s="39" customFormat="1" ht="20.25" customHeight="1">
      <c r="A17" s="583"/>
      <c r="B17" s="625"/>
      <c r="C17" s="82" t="s">
        <v>173</v>
      </c>
      <c r="D17" s="44" t="s">
        <v>255</v>
      </c>
      <c r="E17" s="64"/>
      <c r="F17" s="45">
        <f>E17*H17</f>
        <v>0</v>
      </c>
      <c r="G17" s="46" t="e">
        <f t="shared" si="1"/>
        <v>#DIV/0!</v>
      </c>
      <c r="H17" s="47">
        <v>38.2</v>
      </c>
      <c r="I17" s="91" t="s">
        <v>11</v>
      </c>
    </row>
    <row r="18" spans="1:9" s="39" customFormat="1" ht="20.25" customHeight="1">
      <c r="A18" s="583"/>
      <c r="B18" s="625"/>
      <c r="C18" s="50"/>
      <c r="D18" s="51"/>
      <c r="E18" s="52"/>
      <c r="F18" s="52">
        <f>E18*H18</f>
        <v>0</v>
      </c>
      <c r="G18" s="53" t="e">
        <f t="shared" si="1"/>
        <v>#DIV/0!</v>
      </c>
      <c r="H18" s="54"/>
      <c r="I18" s="92"/>
    </row>
    <row r="19" spans="1:9" s="39" customFormat="1" ht="20.25" customHeight="1" thickBot="1">
      <c r="A19" s="583"/>
      <c r="B19" s="626"/>
      <c r="C19" s="56" t="s">
        <v>259</v>
      </c>
      <c r="D19" s="57" t="s">
        <v>243</v>
      </c>
      <c r="E19" s="58"/>
      <c r="F19" s="43">
        <f>SUM(F7:F18)</f>
        <v>0</v>
      </c>
      <c r="G19" s="59" t="e">
        <f t="shared" si="1"/>
        <v>#DIV/0!</v>
      </c>
      <c r="H19" s="627"/>
      <c r="I19" s="628"/>
    </row>
    <row r="20" spans="1:9" s="39" customFormat="1" ht="20.25" customHeight="1" thickTop="1">
      <c r="A20" s="583"/>
      <c r="B20" s="625" t="s">
        <v>30</v>
      </c>
      <c r="C20" s="80" t="s">
        <v>54</v>
      </c>
      <c r="D20" s="60" t="s">
        <v>254</v>
      </c>
      <c r="E20" s="61"/>
      <c r="F20" s="61">
        <f aca="true" t="shared" si="2" ref="F20:F25">E20*H20</f>
        <v>0</v>
      </c>
      <c r="G20" s="62" t="e">
        <f t="shared" si="1"/>
        <v>#DIV/0!</v>
      </c>
      <c r="H20" s="63">
        <v>3.6</v>
      </c>
      <c r="I20" s="93" t="s">
        <v>16</v>
      </c>
    </row>
    <row r="21" spans="1:9" s="39" customFormat="1" ht="20.25" customHeight="1">
      <c r="A21" s="583"/>
      <c r="B21" s="625"/>
      <c r="C21" s="81" t="s">
        <v>55</v>
      </c>
      <c r="D21" s="44" t="s">
        <v>254</v>
      </c>
      <c r="E21" s="45"/>
      <c r="F21" s="45">
        <f t="shared" si="2"/>
        <v>0</v>
      </c>
      <c r="G21" s="46" t="e">
        <f t="shared" si="1"/>
        <v>#DIV/0!</v>
      </c>
      <c r="H21" s="47">
        <v>3.6</v>
      </c>
      <c r="I21" s="91" t="s">
        <v>16</v>
      </c>
    </row>
    <row r="22" spans="1:9" s="39" customFormat="1" ht="20.25" customHeight="1">
      <c r="A22" s="583"/>
      <c r="B22" s="625"/>
      <c r="C22" s="81" t="s">
        <v>56</v>
      </c>
      <c r="D22" s="44" t="s">
        <v>254</v>
      </c>
      <c r="E22" s="45"/>
      <c r="F22" s="45">
        <f t="shared" si="2"/>
        <v>0</v>
      </c>
      <c r="G22" s="46" t="e">
        <f t="shared" si="1"/>
        <v>#DIV/0!</v>
      </c>
      <c r="H22" s="47">
        <v>3.6</v>
      </c>
      <c r="I22" s="91" t="s">
        <v>16</v>
      </c>
    </row>
    <row r="23" spans="1:9" s="39" customFormat="1" ht="20.25" customHeight="1">
      <c r="A23" s="583"/>
      <c r="B23" s="625"/>
      <c r="C23" s="81" t="s">
        <v>57</v>
      </c>
      <c r="D23" s="44" t="s">
        <v>254</v>
      </c>
      <c r="E23" s="45"/>
      <c r="F23" s="45">
        <f t="shared" si="2"/>
        <v>0</v>
      </c>
      <c r="G23" s="46" t="e">
        <f t="shared" si="1"/>
        <v>#DIV/0!</v>
      </c>
      <c r="H23" s="47">
        <v>3.6</v>
      </c>
      <c r="I23" s="91" t="s">
        <v>16</v>
      </c>
    </row>
    <row r="24" spans="1:9" s="39" customFormat="1" ht="20.25" customHeight="1">
      <c r="A24" s="583"/>
      <c r="B24" s="625"/>
      <c r="C24" s="81" t="s">
        <v>58</v>
      </c>
      <c r="D24" s="44" t="s">
        <v>254</v>
      </c>
      <c r="E24" s="45"/>
      <c r="F24" s="45">
        <f t="shared" si="2"/>
        <v>0</v>
      </c>
      <c r="G24" s="46" t="e">
        <f t="shared" si="1"/>
        <v>#DIV/0!</v>
      </c>
      <c r="H24" s="47">
        <v>3.6</v>
      </c>
      <c r="I24" s="91" t="s">
        <v>16</v>
      </c>
    </row>
    <row r="25" spans="1:9" s="39" customFormat="1" ht="20.25" customHeight="1">
      <c r="A25" s="583"/>
      <c r="B25" s="625"/>
      <c r="C25" s="82" t="s">
        <v>59</v>
      </c>
      <c r="D25" s="44" t="s">
        <v>254</v>
      </c>
      <c r="E25" s="64"/>
      <c r="F25" s="64">
        <f t="shared" si="2"/>
        <v>0</v>
      </c>
      <c r="G25" s="65" t="e">
        <f t="shared" si="1"/>
        <v>#DIV/0!</v>
      </c>
      <c r="H25" s="66">
        <v>3.6</v>
      </c>
      <c r="I25" s="94" t="s">
        <v>16</v>
      </c>
    </row>
    <row r="26" spans="1:9" s="39" customFormat="1" ht="20.25" customHeight="1">
      <c r="A26" s="583"/>
      <c r="B26" s="625"/>
      <c r="C26" s="83"/>
      <c r="D26" s="51"/>
      <c r="E26" s="52"/>
      <c r="F26" s="157">
        <f>E26*H26</f>
        <v>0</v>
      </c>
      <c r="G26" s="53" t="e">
        <f t="shared" si="1"/>
        <v>#DIV/0!</v>
      </c>
      <c r="H26" s="54">
        <v>3.6</v>
      </c>
      <c r="I26" s="92" t="s">
        <v>16</v>
      </c>
    </row>
    <row r="27" spans="1:9" s="39" customFormat="1" ht="20.25" customHeight="1" thickBot="1">
      <c r="A27" s="583"/>
      <c r="B27" s="629"/>
      <c r="C27" s="56" t="s">
        <v>260</v>
      </c>
      <c r="D27" s="57" t="s">
        <v>243</v>
      </c>
      <c r="E27" s="58"/>
      <c r="F27" s="43">
        <f>SUM(F20:F26)</f>
        <v>0</v>
      </c>
      <c r="G27" s="67" t="e">
        <f>F27/F$31*100</f>
        <v>#DIV/0!</v>
      </c>
      <c r="H27" s="627"/>
      <c r="I27" s="628"/>
    </row>
    <row r="28" spans="1:9" s="39" customFormat="1" ht="20.25" customHeight="1" thickTop="1">
      <c r="A28" s="583"/>
      <c r="B28" s="630" t="s">
        <v>31</v>
      </c>
      <c r="C28" s="68" t="s">
        <v>60</v>
      </c>
      <c r="D28" s="69" t="s">
        <v>243</v>
      </c>
      <c r="E28" s="70"/>
      <c r="F28" s="70">
        <f>E28</f>
        <v>0</v>
      </c>
      <c r="G28" s="71" t="e">
        <f>F28/F$31*100</f>
        <v>#DIV/0!</v>
      </c>
      <c r="H28" s="631"/>
      <c r="I28" s="632"/>
    </row>
    <row r="29" spans="1:9" s="39" customFormat="1" ht="20.25" customHeight="1">
      <c r="A29" s="583"/>
      <c r="B29" s="625"/>
      <c r="C29" s="72"/>
      <c r="D29" s="73"/>
      <c r="E29" s="52"/>
      <c r="F29" s="52">
        <f>E29</f>
        <v>0</v>
      </c>
      <c r="G29" s="53" t="e">
        <f>F29/F$31*100</f>
        <v>#DIV/0!</v>
      </c>
      <c r="H29" s="74"/>
      <c r="I29" s="75"/>
    </row>
    <row r="30" spans="1:9" s="39" customFormat="1" ht="20.25" customHeight="1" thickBot="1">
      <c r="A30" s="583"/>
      <c r="B30" s="626"/>
      <c r="C30" s="405" t="s">
        <v>261</v>
      </c>
      <c r="D30" s="406" t="s">
        <v>243</v>
      </c>
      <c r="E30" s="58"/>
      <c r="F30" s="407">
        <f>SUM(F28:F29)</f>
        <v>0</v>
      </c>
      <c r="G30" s="408" t="e">
        <f>F30/F$31*100</f>
        <v>#DIV/0!</v>
      </c>
      <c r="H30" s="627"/>
      <c r="I30" s="628"/>
    </row>
    <row r="31" spans="1:9" s="39" customFormat="1" ht="20.25" customHeight="1" thickBot="1" thickTop="1">
      <c r="A31" s="621"/>
      <c r="B31" s="590" t="s">
        <v>143</v>
      </c>
      <c r="C31" s="591"/>
      <c r="D31" s="78" t="s">
        <v>243</v>
      </c>
      <c r="E31" s="403"/>
      <c r="F31" s="404">
        <f>F5+F6+F19+F27+F30</f>
        <v>0</v>
      </c>
      <c r="G31" s="148">
        <v>100</v>
      </c>
      <c r="H31" s="371"/>
      <c r="I31" s="371"/>
    </row>
    <row r="32" spans="1:9" s="39" customFormat="1" ht="13.5" customHeight="1">
      <c r="A32" s="205"/>
      <c r="B32" s="175"/>
      <c r="C32" s="175"/>
      <c r="D32" s="175"/>
      <c r="E32" s="176"/>
      <c r="F32" s="206"/>
      <c r="G32" s="176"/>
      <c r="H32" s="79"/>
      <c r="I32" s="79"/>
    </row>
    <row r="33" s="110" customFormat="1" ht="13.5" customHeight="1">
      <c r="A33" s="184" t="s">
        <v>75</v>
      </c>
    </row>
    <row r="34" s="110" customFormat="1" ht="13.5" customHeight="1">
      <c r="A34" s="184" t="s">
        <v>228</v>
      </c>
    </row>
    <row r="35" s="110" customFormat="1" ht="13.5" customHeight="1">
      <c r="A35" s="184" t="s">
        <v>229</v>
      </c>
    </row>
    <row r="36" s="110" customFormat="1" ht="13.5" customHeight="1">
      <c r="A36" s="184" t="s">
        <v>230</v>
      </c>
    </row>
    <row r="37" s="110" customFormat="1" ht="13.5" customHeight="1">
      <c r="A37" s="184" t="s">
        <v>318</v>
      </c>
    </row>
    <row r="38" s="13" customFormat="1" ht="13.5"/>
    <row r="39" s="13" customFormat="1" ht="13.5"/>
    <row r="40" s="13" customFormat="1" ht="13.5"/>
    <row r="41" s="13" customFormat="1" ht="13.5"/>
    <row r="42" s="13" customFormat="1" ht="13.5"/>
    <row r="43" s="13" customFormat="1" ht="13.5"/>
    <row r="44" s="13" customFormat="1" ht="13.5"/>
    <row r="45" s="24" customFormat="1" ht="13.5"/>
    <row r="46" s="24" customFormat="1" ht="13.5"/>
    <row r="47" s="24" customFormat="1" ht="13.5"/>
    <row r="48" s="24" customFormat="1" ht="13.5"/>
    <row r="49" s="24" customFormat="1" ht="13.5"/>
    <row r="50" s="24" customFormat="1" ht="13.5"/>
  </sheetData>
  <sheetProtection/>
  <mergeCells count="16">
    <mergeCell ref="H27:I27"/>
    <mergeCell ref="B28:B30"/>
    <mergeCell ref="H28:I28"/>
    <mergeCell ref="H30:I30"/>
    <mergeCell ref="B6:C6"/>
    <mergeCell ref="B31:C31"/>
    <mergeCell ref="A2:I2"/>
    <mergeCell ref="A3:C4"/>
    <mergeCell ref="D3:D4"/>
    <mergeCell ref="H3:I3"/>
    <mergeCell ref="H4:I4"/>
    <mergeCell ref="A5:A31"/>
    <mergeCell ref="B5:C5"/>
    <mergeCell ref="B7:B19"/>
    <mergeCell ref="H19:I19"/>
    <mergeCell ref="B20:B27"/>
  </mergeCells>
  <printOptions/>
  <pageMargins left="0.787" right="0.787" top="0.984" bottom="0.984" header="0.512" footer="0.512"/>
  <pageSetup horizontalDpi="600" verticalDpi="600" orientation="portrait" paperSize="9" scale="83" r:id="rId1"/>
</worksheet>
</file>

<file path=xl/worksheets/sheet9.xml><?xml version="1.0" encoding="utf-8"?>
<worksheet xmlns="http://schemas.openxmlformats.org/spreadsheetml/2006/main" xmlns:r="http://schemas.openxmlformats.org/officeDocument/2006/relationships">
  <dimension ref="A1:E19"/>
  <sheetViews>
    <sheetView zoomScalePageLayoutView="0" workbookViewId="0" topLeftCell="A1">
      <selection activeCell="A1" sqref="A1"/>
    </sheetView>
  </sheetViews>
  <sheetFormatPr defaultColWidth="9.00390625" defaultRowHeight="13.5"/>
  <cols>
    <col min="1" max="2" width="5.625" style="40" customWidth="1"/>
    <col min="3" max="3" width="20.375" style="0" customWidth="1"/>
    <col min="4" max="5" width="11.625" style="0" customWidth="1"/>
    <col min="6" max="6" width="3.50390625" style="0" customWidth="1"/>
    <col min="10" max="10" width="5.75390625" style="0" customWidth="1"/>
  </cols>
  <sheetData>
    <row r="1" spans="1:2" s="110" customFormat="1" ht="13.5" customHeight="1">
      <c r="A1" s="129" t="s">
        <v>164</v>
      </c>
      <c r="B1" s="326"/>
    </row>
    <row r="2" spans="1:5" s="110" customFormat="1" ht="13.5" customHeight="1" thickBot="1">
      <c r="A2" s="471" t="s">
        <v>239</v>
      </c>
      <c r="B2" s="472"/>
      <c r="C2" s="472"/>
      <c r="D2" s="472"/>
      <c r="E2" s="472"/>
    </row>
    <row r="3" spans="1:5" s="39" customFormat="1" ht="33.75" customHeight="1" thickBot="1">
      <c r="A3" s="454"/>
      <c r="B3" s="455"/>
      <c r="C3" s="455"/>
      <c r="D3" s="87" t="s">
        <v>240</v>
      </c>
      <c r="E3" s="86" t="s">
        <v>136</v>
      </c>
    </row>
    <row r="4" spans="1:5" s="110" customFormat="1" ht="17.25" customHeight="1">
      <c r="A4" s="583" t="s">
        <v>306</v>
      </c>
      <c r="B4" s="625" t="s">
        <v>62</v>
      </c>
      <c r="C4" s="372"/>
      <c r="D4" s="327"/>
      <c r="E4" s="328" t="e">
        <f>D4/D$15*100</f>
        <v>#DIV/0!</v>
      </c>
    </row>
    <row r="5" spans="1:5" s="110" customFormat="1" ht="17.25" customHeight="1">
      <c r="A5" s="583"/>
      <c r="B5" s="635"/>
      <c r="C5" s="373"/>
      <c r="D5" s="329"/>
      <c r="E5" s="330" t="e">
        <f>D5/D$15*100</f>
        <v>#DIV/0!</v>
      </c>
    </row>
    <row r="6" spans="1:5" s="110" customFormat="1" ht="17.25" customHeight="1">
      <c r="A6" s="583"/>
      <c r="B6" s="635"/>
      <c r="C6" s="373"/>
      <c r="D6" s="329"/>
      <c r="E6" s="330" t="e">
        <f>D6/D$15*100</f>
        <v>#DIV/0!</v>
      </c>
    </row>
    <row r="7" spans="1:5" s="110" customFormat="1" ht="17.25" customHeight="1" thickBot="1">
      <c r="A7" s="583"/>
      <c r="B7" s="635"/>
      <c r="C7" s="76" t="s">
        <v>134</v>
      </c>
      <c r="D7" s="331">
        <f>SUM(D4:D6)</f>
        <v>0</v>
      </c>
      <c r="E7" s="332"/>
    </row>
    <row r="8" spans="1:5" s="110" customFormat="1" ht="17.25" customHeight="1">
      <c r="A8" s="583"/>
      <c r="B8" s="636" t="s">
        <v>63</v>
      </c>
      <c r="C8" s="374"/>
      <c r="D8" s="333"/>
      <c r="E8" s="334" t="e">
        <f>D8/D$15*100</f>
        <v>#DIV/0!</v>
      </c>
    </row>
    <row r="9" spans="1:5" s="110" customFormat="1" ht="17.25" customHeight="1">
      <c r="A9" s="583"/>
      <c r="B9" s="558"/>
      <c r="C9" s="375"/>
      <c r="D9" s="329"/>
      <c r="E9" s="160" t="e">
        <f>D9/D$15*100</f>
        <v>#DIV/0!</v>
      </c>
    </row>
    <row r="10" spans="1:5" s="110" customFormat="1" ht="17.25" customHeight="1">
      <c r="A10" s="583"/>
      <c r="B10" s="558"/>
      <c r="C10" s="376"/>
      <c r="D10" s="335"/>
      <c r="E10" s="336" t="e">
        <f>D10/D$15*100</f>
        <v>#DIV/0!</v>
      </c>
    </row>
    <row r="11" spans="1:5" s="110" customFormat="1" ht="17.25" customHeight="1" thickBot="1">
      <c r="A11" s="583"/>
      <c r="B11" s="637"/>
      <c r="C11" s="76" t="s">
        <v>135</v>
      </c>
      <c r="D11" s="337">
        <f>SUM(D8:D10)</f>
        <v>0</v>
      </c>
      <c r="E11" s="332"/>
    </row>
    <row r="12" spans="1:5" s="110" customFormat="1" ht="17.25" customHeight="1">
      <c r="A12" s="583"/>
      <c r="B12" s="625" t="s">
        <v>31</v>
      </c>
      <c r="C12" s="377"/>
      <c r="D12" s="327"/>
      <c r="E12" s="338" t="e">
        <f>D12/D$15*100</f>
        <v>#DIV/0!</v>
      </c>
    </row>
    <row r="13" spans="1:5" s="110" customFormat="1" ht="17.25" customHeight="1">
      <c r="A13" s="583"/>
      <c r="B13" s="558"/>
      <c r="C13" s="342"/>
      <c r="D13" s="343"/>
      <c r="E13" s="339" t="e">
        <f>D13/D$15*100</f>
        <v>#DIV/0!</v>
      </c>
    </row>
    <row r="14" spans="1:5" s="110" customFormat="1" ht="17.25" customHeight="1" thickBot="1">
      <c r="A14" s="583"/>
      <c r="B14" s="638"/>
      <c r="C14" s="378" t="s">
        <v>262</v>
      </c>
      <c r="D14" s="341">
        <f>SUM(D12:D13)</f>
        <v>0</v>
      </c>
      <c r="E14" s="332"/>
    </row>
    <row r="15" spans="1:5" s="110" customFormat="1" ht="17.25" customHeight="1" thickBot="1">
      <c r="A15" s="621"/>
      <c r="B15" s="590" t="s">
        <v>265</v>
      </c>
      <c r="C15" s="639"/>
      <c r="D15" s="340">
        <f>D7+D11+D14</f>
        <v>0</v>
      </c>
      <c r="E15" s="230"/>
    </row>
    <row r="16" spans="1:5" s="110" customFormat="1" ht="13.5" customHeight="1">
      <c r="A16" s="127"/>
      <c r="B16" s="326"/>
      <c r="E16" s="183"/>
    </row>
    <row r="17" spans="1:5" s="110" customFormat="1" ht="13.5" customHeight="1">
      <c r="A17" s="184" t="s">
        <v>108</v>
      </c>
      <c r="B17" s="326"/>
      <c r="E17" s="183"/>
    </row>
    <row r="18" spans="1:5" s="110" customFormat="1" ht="13.5" customHeight="1">
      <c r="A18" s="184" t="s">
        <v>283</v>
      </c>
      <c r="B18" s="326"/>
      <c r="E18" s="183"/>
    </row>
    <row r="19" spans="1:2" s="110" customFormat="1" ht="13.5" customHeight="1">
      <c r="A19" s="184" t="s">
        <v>282</v>
      </c>
      <c r="B19" s="326"/>
    </row>
  </sheetData>
  <sheetProtection/>
  <mergeCells count="7">
    <mergeCell ref="A2:E2"/>
    <mergeCell ref="A3:C3"/>
    <mergeCell ref="A4:A15"/>
    <mergeCell ref="B4:B7"/>
    <mergeCell ref="B8:B11"/>
    <mergeCell ref="B12:B14"/>
    <mergeCell ref="B15:C15"/>
  </mergeCells>
  <printOptions/>
  <pageMargins left="0.787" right="0.787" top="0.984" bottom="0.984" header="0.512" footer="0.512"/>
  <pageSetup horizontalDpi="600" verticalDpi="600" orientation="portrait" paperSize="9" scale="9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㈱エコマネジメント研究所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2012-01-31T06:47:31Z</cp:lastPrinted>
  <dcterms:created xsi:type="dcterms:W3CDTF">2003-05-12T02:21:40Z</dcterms:created>
  <dcterms:modified xsi:type="dcterms:W3CDTF">2012-02-02T08:01:57Z</dcterms:modified>
  <cp:category/>
  <cp:version/>
  <cp:contentType/>
  <cp:contentStatus/>
</cp:coreProperties>
</file>