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４年度から開始される事業に係る行政事業レビューシート\5.生物多様性の保全と自然との共生の推進（新220014～新220015）\"/>
    </mc:Choice>
  </mc:AlternateContent>
  <bookViews>
    <workbookView xWindow="86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417" i="3"/>
  <c r="AY271"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<sst xmlns="http://schemas.openxmlformats.org/spreadsheetml/2006/main" count="2397" uniqueCount="694">
  <si>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</si>
  <si>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</si>
  <si>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</si>
  <si>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</si>
  <si>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</si>
  <si>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</si>
  <si>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</si>
  <si>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</si>
  <si>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</si>
  <si>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</si>
  <si>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</si>
  <si>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</si>
  <si>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</si>
  <si>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</si>
  <si>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</si>
  <si>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</si>
  <si>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</si>
  <si>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</si>
  <si>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</si>
  <si>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</si>
  <si>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</si>
  <si>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</si>
  <si>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</si>
  <si>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</si>
  <si>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</si>
  <si>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</si>
  <si>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</si>
  <si>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</si>
  <si>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</si>
  <si>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</si>
  <si>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</si>
  <si>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</si>
  <si>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</si>
  <si>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</si>
  <si>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</si>
  <si>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</si>
  <si>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</si>
  <si>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</si>
  <si>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</si>
  <si>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</si>
  <si>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</si>
  <si>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</si>
  <si>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</si>
  <si>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</si>
  <si>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</si>
  <si>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</si>
  <si>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</si>
  <si>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</si>
  <si>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</si>
  <si>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</si>
  <si>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</si>
  <si>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</si>
  <si>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</si>
  <si>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</si>
  <si>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</si>
  <si>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</si>
  <si>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</si>
  <si>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</si>
  <si>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</si>
  <si>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</si>
  <si>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</si>
  <si>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</si>
  <si>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</si>
  <si>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</si>
  <si>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</si>
  <si>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</si>
  <si>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</si>
  <si>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</si>
  <si>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</si>
  <si>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</si>
  <si>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</si>
  <si>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</si>
  <si>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</si>
  <si>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</si>
  <si>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</si>
  <si>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</si>
  <si>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</si>
  <si>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</si>
  <si>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</si>
  <si>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</si>
  <si>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</si>
  <si>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</si>
  <si>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</si>
  <si>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</si>
  <si>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</si>
  <si>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</si>
  <si>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</si>
  <si>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</si>
  <si>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</si>
  <si>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</si>
  <si>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</si>
  <si>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</si>
  <si>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</si>
  <si>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</si>
  <si>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</si>
  <si>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</si>
  <si>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</si>
  <si>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</si>
  <si>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</si>
  <si>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</si>
  <si>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</si>
  <si>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</si>
  <si>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</si>
  <si>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</si>
  <si>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</si>
  <si>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</si>
  <si>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</si>
  <si>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</si>
  <si>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</si>
  <si>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</si>
  <si>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</si>
  <si>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</si>
  <si>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</si>
  <si>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</si>
  <si>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</si>
  <si>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</si>
  <si>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</si>
  <si>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</si>
  <si>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</si>
  <si>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</si>
  <si>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</si>
  <si>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</si>
  <si>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</si>
  <si>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</si>
  <si>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</si>
  <si>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</si>
  <si>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</si>
  <si>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</si>
  <si>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</si>
  <si>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</si>
  <si>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</si>
  <si>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</si>
  <si>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</si>
  <si>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</si>
  <si>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</si>
  <si>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</si>
  <si>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</si>
  <si>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</si>
  <si>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</si>
  <si>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</si>
  <si>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</si>
  <si>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</si>
  <si>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</si>
  <si>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</si>
  <si>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</si>
  <si>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</si>
  <si>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</si>
  <si>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</si>
  <si>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</si>
  <si>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</si>
  <si>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</si>
  <si>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</si>
  <si>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</si>
  <si>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</si>
  <si>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</si>
  <si>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</si>
  <si>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</si>
  <si>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</si>
  <si>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</si>
  <si>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</si>
  <si>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</si>
  <si>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</si>
  <si>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</si>
  <si>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</si>
  <si>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</si>
  <si>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</si>
  <si>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</si>
  <si>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</si>
  <si>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</si>
  <si>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</si>
  <si>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</si>
  <si>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</si>
  <si>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</si>
  <si>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</si>
  <si>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</si>
  <si>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</si>
  <si>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</si>
  <si>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</si>
  <si>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</si>
  <si>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</si>
  <si>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</si>
  <si>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</si>
  <si>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</si>
  <si>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</si>
  <si>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</si>
  <si>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</si>
  <si>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</si>
  <si>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</si>
  <si>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</si>
  <si>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</si>
  <si>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</si>
  <si>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</si>
  <si>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</si>
  <si>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</si>
  <si>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</si>
  <si>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</si>
  <si>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</si>
  <si>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</si>
  <si>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</si>
  <si>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</si>
  <si>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</si>
  <si>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</si>
  <si>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</si>
  <si>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</si>
  <si>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</si>
  <si>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</si>
  <si>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</si>
  <si>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</si>
  <si>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</si>
  <si>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</si>
  <si>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</si>
  <si>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</si>
  <si>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</si>
  <si>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</si>
  <si>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</si>
  <si>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</si>
  <si>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</si>
  <si>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</si>
  <si>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</si>
  <si>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</si>
  <si>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</si>
  <si>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</si>
  <si>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</si>
  <si>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</si>
  <si>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</si>
  <si>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</si>
  <si>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</si>
  <si>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</si>
  <si>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</si>
  <si>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</si>
  <si>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</si>
  <si>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</si>
  <si>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</si>
  <si>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</si>
  <si>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</si>
  <si>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</si>
  <si>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</si>
  <si>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</si>
  <si>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</si>
  <si>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</si>
  <si>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</si>
  <si>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</si>
  <si>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</si>
  <si>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</si>
  <si>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</si>
  <si>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</si>
  <si>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</si>
  <si>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</si>
  <si>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</si>
  <si>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</si>
  <si>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</si>
  <si>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</si>
  <si>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</si>
  <si>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</si>
  <si>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</si>
  <si>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</si>
  <si>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</si>
  <si>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</si>
  <si>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</si>
  <si>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</si>
  <si>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</si>
  <si>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</si>
  <si>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</si>
  <si>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</si>
  <si>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</si>
  <si>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</si>
  <si>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</si>
  <si>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</si>
  <si>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</si>
  <si>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</si>
  <si>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</si>
  <si>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</si>
  <si>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</si>
  <si>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</si>
  <si>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</si>
  <si>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</si>
  <si>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</si>
  <si>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</si>
  <si>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</si>
  <si>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</si>
  <si>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</si>
  <si>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</si>
  <si>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</si>
  <si>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</si>
  <si>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</si>
  <si>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</si>
  <si>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</si>
  <si>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</si>
  <si>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</si>
  <si>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</si>
  <si>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</si>
  <si>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</si>
  <si>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</si>
  <si>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</si>
  <si>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</si>
  <si>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</si>
  <si>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</si>
  <si>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</si>
  <si>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</si>
  <si>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</si>
  <si>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</si>
  <si>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</si>
  <si>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</si>
  <si>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</si>
  <si>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</si>
  <si>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</si>
  <si>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</si>
  <si>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</si>
  <si>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</si>
  <si>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</si>
  <si>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</si>
  <si>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</si>
  <si>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</si>
  <si>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</si>
  <si>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</si>
  <si>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</si>
  <si>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</si>
  <si>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</si>
  <si>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</si>
  <si>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</si>
  <si>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</si>
  <si>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</si>
  <si>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</si>
  <si>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</si>
  <si>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</si>
  <si>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</si>
  <si>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</si>
  <si>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</si>
  <si>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</si>
  <si>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</si>
  <si>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</si>
  <si>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</si>
  <si>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</si>
  <si>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</si>
  <si>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</si>
  <si>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</si>
  <si>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</si>
  <si>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</si>
  <si>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</si>
  <si>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</si>
  <si>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</si>
  <si>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</si>
  <si>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</si>
  <si>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</si>
  <si>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</si>
  <si>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</si>
  <si>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</si>
  <si>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</si>
  <si>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</si>
  <si>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</si>
  <si>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</si>
  <si>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</si>
  <si>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</si>
  <si>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</si>
  <si>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</si>
  <si>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</si>
  <si>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</si>
  <si>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</si>
  <si>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</si>
  <si>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</si>
  <si>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</si>
  <si>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</si>
  <si>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</si>
  <si>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</si>
  <si>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</si>
  <si>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</si>
  <si>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</si>
  <si>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</si>
  <si>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</si>
  <si>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</si>
  <si>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</si>
  <si>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</si>
  <si>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</si>
  <si>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</si>
  <si>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</si>
  <si>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</si>
  <si>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</si>
  <si>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</si>
  <si>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</si>
  <si>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</si>
  <si>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</si>
  <si>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</si>
  <si>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</si>
  <si>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</si>
  <si>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</si>
  <si>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</si>
  <si>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</si>
  <si>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</si>
  <si>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</si>
  <si>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</si>
  <si>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</si>
  <si>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</si>
  <si>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</si>
  <si>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</si>
  <si>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</si>
  <si>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</si>
  <si>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</si>
  <si>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</si>
  <si>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</si>
  <si>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</si>
  <si>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</si>
  <si>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</si>
  <si>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</si>
  <si>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</si>
  <si>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</si>
  <si>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</si>
  <si>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</si>
  <si>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</si>
  <si>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</si>
  <si>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</si>
  <si>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</si>
  <si>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</si>
  <si>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</si>
  <si>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</si>
  <si>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</si>
  <si>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</si>
  <si>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</si>
  <si>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</si>
  <si>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</si>
  <si>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</si>
  <si>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</si>
  <si>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</si>
  <si>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</si>
  <si>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</si>
  <si>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</si>
  <si>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</si>
  <si>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</si>
  <si>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</si>
  <si>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</si>
  <si>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</si>
  <si>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</si>
  <si>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</si>
  <si>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</si>
  <si>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</si>
  <si>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</si>
  <si>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</si>
  <si>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</si>
  <si>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</si>
  <si>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</si>
  <si>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</si>
  <si>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</si>
  <si>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</si>
  <si>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</si>
  <si>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</si>
  <si>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</si>
  <si>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</si>
  <si>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</si>
  <si>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</si>
  <si>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</si>
  <si>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</si>
  <si>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</si>
  <si>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</si>
  <si>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</si>
  <si>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</si>
  <si>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</si>
  <si>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</si>
  <si>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</si>
  <si>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</si>
  <si>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</si>
  <si>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</si>
  <si>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</si>
  <si>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</si>
  <si>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</si>
  <si>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</si>
  <si>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</si>
  <si>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</si>
  <si>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</si>
  <si>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</si>
  <si>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</si>
  <si>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</si>
  <si>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</si>
  <si>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</si>
  <si>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</si>
  <si>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</si>
  <si>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</si>
  <si>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</si>
  <si>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</si>
  <si>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</si>
  <si>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</si>
  <si>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</si>
  <si>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</si>
  <si>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</si>
  <si>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</si>
  <si>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</si>
  <si>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</si>
  <si>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</si>
  <si>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</si>
  <si>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</si>
  <si>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</si>
  <si>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</si>
  <si>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</si>
  <si>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</si>
  <si>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</si>
  <si>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</si>
  <si>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</si>
  <si>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</si>
  <si>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</si>
  <si>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</si>
  <si>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</si>
  <si>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</si>
  <si>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</si>
  <si>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</si>
  <si>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</si>
  <si>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</si>
  <si>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</si>
  <si>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</si>
  <si>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</si>
  <si>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</si>
  <si>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</si>
  <si>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</si>
  <si>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</si>
  <si>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</si>
  <si>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</si>
  <si>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</si>
  <si>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</si>
  <si>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</si>
  <si>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</si>
  <si>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</si>
  <si>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</si>
  <si>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</si>
  <si>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</si>
  <si>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</si>
  <si>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</si>
  <si>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</si>
  <si>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</si>
  <si>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</si>
  <si>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</si>
  <si>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</si>
  <si>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</si>
  <si>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</si>
  <si>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</si>
  <si>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</si>
  <si>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</si>
  <si>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</si>
  <si>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</si>
  <si>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</si>
  <si>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</si>
  <si>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</si>
  <si>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</si>
  <si>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</si>
  <si>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</si>
  <si>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</si>
  <si>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</si>
  <si>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</si>
  <si>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</si>
  <si>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</si>
  <si>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</si>
  <si>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</si>
  <si>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</si>
  <si>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</si>
  <si>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</si>
  <si>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</si>
  <si>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</si>
  <si>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</si>
  <si>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</si>
  <si>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</si>
  <si>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</si>
  <si>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</si>
  <si>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</si>
  <si>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</si>
  <si>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</si>
  <si>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</si>
  <si>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</si>
  <si>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</si>
  <si>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</si>
  <si>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</si>
  <si>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</si>
  <si>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</si>
  <si>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</si>
  <si>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</si>
  <si>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</si>
  <si>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</si>
  <si>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</si>
  <si>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</si>
  <si>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</si>
  <si>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</si>
  <si>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</si>
  <si>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</si>
  <si>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</si>
  <si>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</si>
  <si>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</si>
  <si>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</si>
  <si>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</si>
  <si>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</si>
  <si>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</si>
  <si>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</si>
  <si>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</si>
  <si>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</si>
  <si>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</si>
  <si>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</si>
  <si>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</si>
  <si>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</si>
  <si>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</si>
  <si>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</si>
  <si>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</si>
  <si>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</si>
  <si>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</si>
  <si>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</si>
  <si>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</si>
  <si>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</si>
  <si>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</si>
  <si>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</si>
  <si>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</si>
  <si>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</si>
  <si>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</si>
  <si>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</si>
  <si>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</si>
  <si>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</si>
  <si>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</si>
  <si>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</si>
  <si>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</si>
  <si>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</si>
  <si>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</si>
  <si>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</si>
  <si>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</si>
  <si>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</si>
  <si>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</si>
  <si>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</si>
  <si>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</si>
  <si>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</si>
  <si>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</si>
  <si>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</si>
  <si>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</si>
  <si>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</si>
  <si>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</si>
  <si>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</si>
  <si>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</si>
  <si>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</si>
  <si>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</si>
  <si>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</si>
  <si>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</si>
  <si>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</si>
  <si>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自然環境局</t>
    <rPh sb="0" eb="4">
      <t>シゼンカンキョウ</t>
    </rPh>
    <rPh sb="4" eb="5">
      <t>キョク</t>
    </rPh>
    <phoneticPr fontId="5"/>
  </si>
  <si>
    <t>自然環境計画課</t>
    <rPh sb="0" eb="7">
      <t>シゼンカンキョウケイカクカ</t>
    </rPh>
    <phoneticPr fontId="5"/>
  </si>
  <si>
    <t>課長　堀上　勝</t>
    <rPh sb="0" eb="2">
      <t>カチョウ</t>
    </rPh>
    <rPh sb="3" eb="5">
      <t>ホリカミ</t>
    </rPh>
    <rPh sb="6" eb="7">
      <t>マサル</t>
    </rPh>
    <phoneticPr fontId="5"/>
  </si>
  <si>
    <t>○</t>
  </si>
  <si>
    <t>-</t>
    <phoneticPr fontId="5"/>
  </si>
  <si>
    <t>-</t>
    <phoneticPr fontId="5"/>
  </si>
  <si>
    <t>新規要求事業のため。</t>
    <rPh sb="0" eb="2">
      <t>シンキ</t>
    </rPh>
    <rPh sb="2" eb="4">
      <t>ヨウキュウ</t>
    </rPh>
    <rPh sb="4" eb="6">
      <t>ジギョウ</t>
    </rPh>
    <phoneticPr fontId="5"/>
  </si>
  <si>
    <t>環境保全調査費</t>
    <rPh sb="0" eb="2">
      <t>カンキョウ</t>
    </rPh>
    <rPh sb="2" eb="4">
      <t>ホゼン</t>
    </rPh>
    <rPh sb="4" eb="7">
      <t>チョウサヒ</t>
    </rPh>
    <phoneticPr fontId="5"/>
  </si>
  <si>
    <t>OECMを活用した健全な生態系の回復及び連結促進事業</t>
    <phoneticPr fontId="5"/>
  </si>
  <si>
    <t>・G7　2030年自然協約
・生物多様性条約第14回締約国会議 決定14/8
・自然環境保全基本方針
・自然再生基本方針</t>
    <phoneticPr fontId="5"/>
  </si>
  <si>
    <t>OECM認定された登録数</t>
    <phoneticPr fontId="5"/>
  </si>
  <si>
    <t>数</t>
    <rPh sb="0" eb="1">
      <t>スウ</t>
    </rPh>
    <phoneticPr fontId="5"/>
  </si>
  <si>
    <t>-</t>
  </si>
  <si>
    <t>-</t>
    <phoneticPr fontId="5"/>
  </si>
  <si>
    <t>-</t>
    <phoneticPr fontId="5"/>
  </si>
  <si>
    <t>-</t>
    <phoneticPr fontId="5"/>
  </si>
  <si>
    <t>-</t>
    <phoneticPr fontId="5"/>
  </si>
  <si>
    <t>-</t>
    <phoneticPr fontId="5"/>
  </si>
  <si>
    <t>-</t>
    <phoneticPr fontId="5"/>
  </si>
  <si>
    <t>地方公共団体の生物多様性地域戦略に盛り込まれ、実施されるガイドライン数を令和12年度までに40とする。</t>
    <phoneticPr fontId="5"/>
  </si>
  <si>
    <t>地方公共団体の生物多様性地域戦略に盛り込まれ、実施されるガイドライン数</t>
    <phoneticPr fontId="5"/>
  </si>
  <si>
    <t>地方公共団体への聞き取り</t>
    <phoneticPr fontId="5"/>
  </si>
  <si>
    <t>生態系回復及び連結促進エリアの抽出箇所数</t>
    <phoneticPr fontId="5"/>
  </si>
  <si>
    <t>OECM認定を加速化するために実施したOECM候補地の調査箇所数</t>
    <phoneticPr fontId="5"/>
  </si>
  <si>
    <t>生態系回復手法を構築するために実施した劣化地の調査箇所数</t>
    <phoneticPr fontId="5"/>
  </si>
  <si>
    <t>箇所</t>
    <rPh sb="0" eb="2">
      <t>カショ</t>
    </rPh>
    <phoneticPr fontId="5"/>
  </si>
  <si>
    <t>-</t>
    <phoneticPr fontId="5"/>
  </si>
  <si>
    <t>実施事業費／生態系回復及び連結促進エリアの抽出箇所数</t>
    <phoneticPr fontId="5"/>
  </si>
  <si>
    <t>実施事業費／OECM認定を加速化するために実施したOECM候補地の調査箇所数</t>
    <phoneticPr fontId="5"/>
  </si>
  <si>
    <t>実施事業費／生態系回復手法を構築するために実施した劣化地の調査箇所数</t>
    <phoneticPr fontId="5"/>
  </si>
  <si>
    <t>百万円/箇所数</t>
    <phoneticPr fontId="5"/>
  </si>
  <si>
    <t>百万円</t>
    <phoneticPr fontId="5"/>
  </si>
  <si>
    <t>百万円/箇所数</t>
    <phoneticPr fontId="5"/>
  </si>
  <si>
    <t>百万円</t>
    <rPh sb="0" eb="3">
      <t>ヒャクマンエン</t>
    </rPh>
    <phoneticPr fontId="5"/>
  </si>
  <si>
    <t>-</t>
    <phoneticPr fontId="5"/>
  </si>
  <si>
    <t>５　生物多様性の保全と自然との共生推進</t>
    <phoneticPr fontId="5"/>
  </si>
  <si>
    <t>-</t>
    <phoneticPr fontId="5"/>
  </si>
  <si>
    <t>-</t>
    <phoneticPr fontId="5"/>
  </si>
  <si>
    <t>生物多様性の保全に係る各種取組の状況</t>
    <phoneticPr fontId="5"/>
  </si>
  <si>
    <t>生物多様性の保全のために必要な取組の推進</t>
    <phoneticPr fontId="5"/>
  </si>
  <si>
    <t>民間取組によるOECM認定等を促進して、生物多様性の保全と自然との共生の推進を図る。</t>
    <phoneticPr fontId="5"/>
  </si>
  <si>
    <t>2030年までに陸地及び海洋の少なくとも30％を保全又は保護する（30by30）目標達成に向け、国土全体の生態系ネットワークを踏まえた生物多様性の「見える化」の仕組みを構築し、民間取組によるOECM認定を促進するとともに、気候変動緩和策とも連携しながら生態系の健全な回復の推進を図ることにより生物多様性の保全と自然との共生推進に寄与する。</t>
    <phoneticPr fontId="5"/>
  </si>
  <si>
    <t>-</t>
    <phoneticPr fontId="5"/>
  </si>
  <si>
    <t>‐</t>
  </si>
  <si>
    <t>気候変動対策、生物多様性の保全、脱炭素化の取組は多くの民間企業でも取り入れられており、国民の関心も高い。</t>
    <phoneticPr fontId="5"/>
  </si>
  <si>
    <t>G7サミット採択「自然協約」や世界目標「ポスト生物多様性枠組」を受け「2030年までに、自国の陸水域と内水面を含む土地と沿岸・海域の少なくとも30％を保全・保護すること」を達成するために、国が実施する必要。</t>
    <phoneticPr fontId="5"/>
  </si>
  <si>
    <t>生物多様性の重要度を把握し、効果的・効率的に生物多様性の保全、自然再生を進めるために、必要かつ適切な事業である。</t>
    <phoneticPr fontId="5"/>
  </si>
  <si>
    <t>-</t>
    <phoneticPr fontId="5"/>
  </si>
  <si>
    <t>-</t>
    <phoneticPr fontId="5"/>
  </si>
  <si>
    <t>【新規要求事業のためイメージ】</t>
    <rPh sb="1" eb="3">
      <t>シンキ</t>
    </rPh>
    <rPh sb="3" eb="5">
      <t>ヨウキュウ</t>
    </rPh>
    <rPh sb="5" eb="7">
      <t>ジギョウ</t>
    </rPh>
    <phoneticPr fontId="5"/>
  </si>
  <si>
    <t>2030年までに陸地及び海洋の少なくとも30％を保全又は保護する（30by30）目標達成に向け、国土全体の生態系ネットワークを踏まえた生物多様性の「見える化」の仕組みを構築し、民間取組によるOECM化を促進するとともに、気候変動緩和策とも連携しながら生態系の健全な回復の推進を図る。</t>
    <phoneticPr fontId="5"/>
  </si>
  <si>
    <t>・生物多様性の重要度や管理手法、保全活動の貢献度の「見える化」を推進し、民間による保全活動を活性化を図る。
・民間取組によるOECM化を促進し、30by30達成に向けて保全地域の設定の加速化を図る。
・気候変動緩和策とも連携しながら、生態系ネットワーク構築に必要なエリアにおいて生態系の健全な回復の推進を図る。</t>
    <phoneticPr fontId="5"/>
  </si>
  <si>
    <t>-</t>
    <phoneticPr fontId="5"/>
  </si>
  <si>
    <t>・自然環境保全法第2条
・自然再生推進法第4条、第15条</t>
    <phoneticPr fontId="5"/>
  </si>
  <si>
    <t>OECM認定登録数</t>
    <rPh sb="6" eb="8">
      <t>トウロク</t>
    </rPh>
    <phoneticPr fontId="5"/>
  </si>
  <si>
    <t>民間取組によるOECM認定を進める。
※次期国際目標や国内目標を考慮した上で目標値を設定予定。</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</si>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</sst>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xdr:colOff>
      <xdr:row>749</xdr:row>
      <xdr:rowOff>112488</xdr:rowOff>
    </xdr:from>
    <xdr:to>
      <xdr:col>14</xdr:col>
      <xdr:colOff>3878</xdr:colOff>
      <xdr:row>751</xdr:row>
      <xdr:rowOff>54431</xdr:rowOff>
    </xdr:to>
    <xdr:sp macro="" textlink="">
      <xdr:nvSpPr>
        <xdr:cNvPr id="2" name="テキスト ボックス 1"/>
        <xdr:cNvSpPr txBox="1"/>
      </xdr:nvSpPr>
      <xdr:spPr>
        <a:xfrm>
          <a:off x="1556657" y="47323831"/>
          <a:ext cx="1038021" cy="6604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170</a:t>
          </a:r>
          <a:r>
            <a:rPr kumimoji="1" lang="ja-JP" altLang="en-US" sz="1100">
              <a:solidFill>
                <a:sysClr val="windowText" lastClr="000000"/>
              </a:solidFill>
              <a:latin typeface="+mn-ea"/>
              <a:ea typeface="+mn-ea"/>
            </a:rPr>
            <a:t>百万円</a:t>
          </a:r>
        </a:p>
      </xdr:txBody>
    </xdr:sp>
    <xdr:clientData/>
  </xdr:twoCellAnchor>
  <xdr:twoCellAnchor>
    <xdr:from>
      <xdr:col>10</xdr:col>
      <xdr:colOff>91777</xdr:colOff>
      <xdr:row>751</xdr:row>
      <xdr:rowOff>72100</xdr:rowOff>
    </xdr:from>
    <xdr:to>
      <xdr:col>10</xdr:col>
      <xdr:colOff>91777</xdr:colOff>
      <xdr:row>753</xdr:row>
      <xdr:rowOff>142149</xdr:rowOff>
    </xdr:to>
    <xdr:cxnSp macro="">
      <xdr:nvCxnSpPr>
        <xdr:cNvPr id="3" name="直線矢印コネクタ 2"/>
        <xdr:cNvCxnSpPr/>
      </xdr:nvCxnSpPr>
      <xdr:spPr>
        <a:xfrm>
          <a:off x="1942348" y="48001900"/>
          <a:ext cx="0" cy="77762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4661</xdr:colOff>
      <xdr:row>751</xdr:row>
      <xdr:rowOff>247123</xdr:rowOff>
    </xdr:from>
    <xdr:to>
      <xdr:col>25</xdr:col>
      <xdr:colOff>4661</xdr:colOff>
      <xdr:row>753</xdr:row>
      <xdr:rowOff>142149</xdr:rowOff>
    </xdr:to>
    <xdr:cxnSp macro="">
      <xdr:nvCxnSpPr>
        <xdr:cNvPr id="4" name="直線矢印コネクタ 3"/>
        <xdr:cNvCxnSpPr/>
      </xdr:nvCxnSpPr>
      <xdr:spPr>
        <a:xfrm>
          <a:off x="4631090" y="48176923"/>
          <a:ext cx="0" cy="60259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100535</xdr:colOff>
      <xdr:row>751</xdr:row>
      <xdr:rowOff>237314</xdr:rowOff>
    </xdr:from>
    <xdr:to>
      <xdr:col>39</xdr:col>
      <xdr:colOff>137886</xdr:colOff>
      <xdr:row>751</xdr:row>
      <xdr:rowOff>237314</xdr:rowOff>
    </xdr:to>
    <xdr:cxnSp macro="">
      <xdr:nvCxnSpPr>
        <xdr:cNvPr id="5" name="直線矢印コネクタ 4"/>
        <xdr:cNvCxnSpPr/>
      </xdr:nvCxnSpPr>
      <xdr:spPr>
        <a:xfrm>
          <a:off x="1951106" y="48167114"/>
          <a:ext cx="5404009" cy="0"/>
        </a:xfrm>
        <a:prstGeom prst="straightConnector1">
          <a:avLst/>
        </a:prstGeom>
        <a:ln w="28575">
          <a:solidFill>
            <a:sysClr val="windowText" lastClr="000000"/>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129756</xdr:colOff>
      <xdr:row>751</xdr:row>
      <xdr:rowOff>240714</xdr:rowOff>
    </xdr:from>
    <xdr:to>
      <xdr:col>49</xdr:col>
      <xdr:colOff>338635</xdr:colOff>
      <xdr:row>753</xdr:row>
      <xdr:rowOff>142324</xdr:rowOff>
    </xdr:to>
    <xdr:sp macro="" textlink="">
      <xdr:nvSpPr>
        <xdr:cNvPr id="6" name="テキスト ボックス 5"/>
        <xdr:cNvSpPr txBox="1"/>
      </xdr:nvSpPr>
      <xdr:spPr>
        <a:xfrm>
          <a:off x="7346985" y="48170514"/>
          <a:ext cx="2059450" cy="6091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25</xdr:col>
      <xdr:colOff>32444</xdr:colOff>
      <xdr:row>751</xdr:row>
      <xdr:rowOff>253576</xdr:rowOff>
    </xdr:from>
    <xdr:to>
      <xdr:col>36</xdr:col>
      <xdr:colOff>58399</xdr:colOff>
      <xdr:row>753</xdr:row>
      <xdr:rowOff>162806</xdr:rowOff>
    </xdr:to>
    <xdr:sp macro="" textlink="">
      <xdr:nvSpPr>
        <xdr:cNvPr id="7" name="テキスト ボックス 6"/>
        <xdr:cNvSpPr txBox="1"/>
      </xdr:nvSpPr>
      <xdr:spPr>
        <a:xfrm>
          <a:off x="4658873" y="48183376"/>
          <a:ext cx="2061583" cy="61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10</xdr:col>
      <xdr:colOff>131696</xdr:colOff>
      <xdr:row>751</xdr:row>
      <xdr:rowOff>253576</xdr:rowOff>
    </xdr:from>
    <xdr:to>
      <xdr:col>21</xdr:col>
      <xdr:colOff>157652</xdr:colOff>
      <xdr:row>753</xdr:row>
      <xdr:rowOff>162806</xdr:rowOff>
    </xdr:to>
    <xdr:sp macro="" textlink="">
      <xdr:nvSpPr>
        <xdr:cNvPr id="8" name="テキスト ボックス 7"/>
        <xdr:cNvSpPr txBox="1"/>
      </xdr:nvSpPr>
      <xdr:spPr>
        <a:xfrm>
          <a:off x="1982267" y="48183376"/>
          <a:ext cx="2061585" cy="61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8</xdr:col>
      <xdr:colOff>94130</xdr:colOff>
      <xdr:row>753</xdr:row>
      <xdr:rowOff>166704</xdr:rowOff>
    </xdr:from>
    <xdr:to>
      <xdr:col>15</xdr:col>
      <xdr:colOff>59765</xdr:colOff>
      <xdr:row>755</xdr:row>
      <xdr:rowOff>112489</xdr:rowOff>
    </xdr:to>
    <xdr:sp macro="" textlink="">
      <xdr:nvSpPr>
        <xdr:cNvPr id="9" name="テキスト ボックス 8"/>
        <xdr:cNvSpPr txBox="1"/>
      </xdr:nvSpPr>
      <xdr:spPr>
        <a:xfrm>
          <a:off x="1574587" y="48804075"/>
          <a:ext cx="1261035" cy="6533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23</xdr:col>
      <xdr:colOff>17930</xdr:colOff>
      <xdr:row>753</xdr:row>
      <xdr:rowOff>168625</xdr:rowOff>
    </xdr:from>
    <xdr:to>
      <xdr:col>29</xdr:col>
      <xdr:colOff>161365</xdr:colOff>
      <xdr:row>755</xdr:row>
      <xdr:rowOff>121454</xdr:rowOff>
    </xdr:to>
    <xdr:sp macro="" textlink="">
      <xdr:nvSpPr>
        <xdr:cNvPr id="10" name="テキスト ボックス 9"/>
        <xdr:cNvSpPr txBox="1"/>
      </xdr:nvSpPr>
      <xdr:spPr>
        <a:xfrm>
          <a:off x="4274244" y="48805996"/>
          <a:ext cx="1253778" cy="66040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37</xdr:col>
      <xdr:colOff>132335</xdr:colOff>
      <xdr:row>753</xdr:row>
      <xdr:rowOff>157740</xdr:rowOff>
    </xdr:from>
    <xdr:to>
      <xdr:col>44</xdr:col>
      <xdr:colOff>97970</xdr:colOff>
      <xdr:row>755</xdr:row>
      <xdr:rowOff>102948</xdr:rowOff>
    </xdr:to>
    <xdr:sp macro="" textlink="">
      <xdr:nvSpPr>
        <xdr:cNvPr id="11" name="テキスト ボックス 10"/>
        <xdr:cNvSpPr txBox="1"/>
      </xdr:nvSpPr>
      <xdr:spPr>
        <a:xfrm>
          <a:off x="6979449" y="48795111"/>
          <a:ext cx="1261035" cy="65278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8</xdr:col>
      <xdr:colOff>97971</xdr:colOff>
      <xdr:row>755</xdr:row>
      <xdr:rowOff>286660</xdr:rowOff>
    </xdr:from>
    <xdr:to>
      <xdr:col>18</xdr:col>
      <xdr:colOff>170542</xdr:colOff>
      <xdr:row>758</xdr:row>
      <xdr:rowOff>98111</xdr:rowOff>
    </xdr:to>
    <xdr:sp macro="" textlink="">
      <xdr:nvSpPr>
        <xdr:cNvPr id="12" name="大かっこ 11"/>
        <xdr:cNvSpPr/>
      </xdr:nvSpPr>
      <xdr:spPr>
        <a:xfrm>
          <a:off x="1578428" y="49631603"/>
          <a:ext cx="1923143" cy="889137"/>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生態系回復及び連結促進エリアの抽出、ゾーニング等を実施。</a:t>
          </a:r>
          <a:endParaRPr lang="ja-JP" altLang="en-US" sz="1000">
            <a:solidFill>
              <a:sysClr val="windowText" lastClr="000000"/>
            </a:solidFill>
            <a:latin typeface="+mn-ea"/>
            <a:ea typeface="+mn-ea"/>
          </a:endParaRPr>
        </a:p>
      </xdr:txBody>
    </xdr:sp>
    <xdr:clientData/>
  </xdr:twoCellAnchor>
  <xdr:twoCellAnchor>
    <xdr:from>
      <xdr:col>23</xdr:col>
      <xdr:colOff>21771</xdr:colOff>
      <xdr:row>755</xdr:row>
      <xdr:rowOff>275774</xdr:rowOff>
    </xdr:from>
    <xdr:to>
      <xdr:col>33</xdr:col>
      <xdr:colOff>94342</xdr:colOff>
      <xdr:row>758</xdr:row>
      <xdr:rowOff>87225</xdr:rowOff>
    </xdr:to>
    <xdr:sp macro="" textlink="">
      <xdr:nvSpPr>
        <xdr:cNvPr id="13" name="大かっこ 12"/>
        <xdr:cNvSpPr/>
      </xdr:nvSpPr>
      <xdr:spPr>
        <a:xfrm>
          <a:off x="4278085" y="49620717"/>
          <a:ext cx="1923143" cy="889137"/>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OECM</a:t>
          </a: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認定を加速化するための候補地の調査、課題抽出、改善検討等を実施。</a:t>
          </a:r>
        </a:p>
      </xdr:txBody>
    </xdr:sp>
    <xdr:clientData/>
  </xdr:twoCellAnchor>
  <xdr:twoCellAnchor>
    <xdr:from>
      <xdr:col>37</xdr:col>
      <xdr:colOff>145143</xdr:colOff>
      <xdr:row>755</xdr:row>
      <xdr:rowOff>275774</xdr:rowOff>
    </xdr:from>
    <xdr:to>
      <xdr:col>48</xdr:col>
      <xdr:colOff>39914</xdr:colOff>
      <xdr:row>758</xdr:row>
      <xdr:rowOff>87225</xdr:rowOff>
    </xdr:to>
    <xdr:sp macro="" textlink="">
      <xdr:nvSpPr>
        <xdr:cNvPr id="14" name="大かっこ 13"/>
        <xdr:cNvSpPr/>
      </xdr:nvSpPr>
      <xdr:spPr>
        <a:xfrm>
          <a:off x="6992257" y="49620717"/>
          <a:ext cx="1930400" cy="889137"/>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生態系回復が必要な劣化地の調査、パターンの特定、回復手法の検討等を実施。</a:t>
          </a:r>
        </a:p>
      </xdr:txBody>
    </xdr:sp>
    <xdr:clientData/>
  </xdr:twoCellAnchor>
  <xdr:twoCellAnchor>
    <xdr:from>
      <xdr:col>39</xdr:col>
      <xdr:colOff>119743</xdr:colOff>
      <xdr:row>751</xdr:row>
      <xdr:rowOff>239489</xdr:rowOff>
    </xdr:from>
    <xdr:to>
      <xdr:col>39</xdr:col>
      <xdr:colOff>119743</xdr:colOff>
      <xdr:row>753</xdr:row>
      <xdr:rowOff>138143</xdr:rowOff>
    </xdr:to>
    <xdr:cxnSp macro="">
      <xdr:nvCxnSpPr>
        <xdr:cNvPr id="15" name="直線矢印コネクタ 14"/>
        <xdr:cNvCxnSpPr/>
      </xdr:nvCxnSpPr>
      <xdr:spPr>
        <a:xfrm>
          <a:off x="7336972" y="48169289"/>
          <a:ext cx="0" cy="60622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629</v>
      </c>
      <c r="AK2" s="191"/>
      <c r="AL2" s="191"/>
      <c r="AM2" s="191"/>
      <c r="AN2" s="83" t="s">
        <v>323</v>
      </c>
      <c r="AO2" s="191" t="s">
        <v>593</v>
      </c>
      <c r="AP2" s="191"/>
      <c r="AQ2" s="191"/>
      <c r="AR2" s="84" t="s">
        <v>628</v>
      </c>
      <c r="AS2" s="192">
        <v>14</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630</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640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459</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59.45" customHeight="1" x14ac:dyDescent="0.15">
      <c r="A7" s="805" t="s">
        <v>22</v>
      </c>
      <c r="B7" s="806"/>
      <c r="C7" s="806"/>
      <c r="D7" s="806"/>
      <c r="E7" s="806"/>
      <c r="F7" s="807"/>
      <c r="G7" s="808" t="s">
        <v>685</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641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682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6" customHeight="1" x14ac:dyDescent="0.15">
      <c r="A10" s="723" t="s">
        <v>29</v>
      </c>
      <c r="B10" s="724"/>
      <c r="C10" s="724"/>
      <c r="D10" s="724"/>
      <c r="E10" s="724"/>
      <c r="F10" s="724"/>
      <c r="G10" s="656" t="s">
        <v>683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636</v>
      </c>
      <c r="Q13" s="149"/>
      <c r="R13" s="149"/>
      <c r="S13" s="149"/>
      <c r="T13" s="149"/>
      <c r="U13" s="149"/>
      <c r="V13" s="150"/>
      <c r="W13" s="148" t="s">
        <v>636</v>
      </c>
      <c r="X13" s="149"/>
      <c r="Y13" s="149"/>
      <c r="Z13" s="149"/>
      <c r="AA13" s="149"/>
      <c r="AB13" s="149"/>
      <c r="AC13" s="150"/>
      <c r="AD13" s="148" t="s">
        <v>636</v>
      </c>
      <c r="AE13" s="149"/>
      <c r="AF13" s="149"/>
      <c r="AG13" s="149"/>
      <c r="AH13" s="149"/>
      <c r="AI13" s="149"/>
      <c r="AJ13" s="150"/>
      <c r="AK13" s="148" t="s">
        <v>636</v>
      </c>
      <c r="AL13" s="149"/>
      <c r="AM13" s="149"/>
      <c r="AN13" s="149"/>
      <c r="AO13" s="149"/>
      <c r="AP13" s="149"/>
      <c r="AQ13" s="150"/>
      <c r="AR13" s="145">
        <v>170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637</v>
      </c>
      <c r="AE15" s="149"/>
      <c r="AF15" s="149"/>
      <c r="AG15" s="149"/>
      <c r="AH15" s="149"/>
      <c r="AI15" s="149"/>
      <c r="AJ15" s="150"/>
      <c r="AK15" s="148" t="s">
        <v>636</v>
      </c>
      <c r="AL15" s="149"/>
      <c r="AM15" s="149"/>
      <c r="AN15" s="149"/>
      <c r="AO15" s="149"/>
      <c r="AP15" s="149"/>
      <c r="AQ15" s="150"/>
      <c r="AR15" s="148" t="s">
        <v>636</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637</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170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t="s">
        <v>636</v>
      </c>
      <c r="Q23" s="146"/>
      <c r="R23" s="146"/>
      <c r="S23" s="146"/>
      <c r="T23" s="146"/>
      <c r="U23" s="146"/>
      <c r="V23" s="147"/>
      <c r="W23" s="145">
        <v>170</v>
      </c>
      <c r="X23" s="146"/>
      <c r="Y23" s="146"/>
      <c r="Z23" s="146"/>
      <c r="AA23" s="146"/>
      <c r="AB23" s="146"/>
      <c r="AC23" s="147"/>
      <c r="AD23" s="134" t="s">
        <v>638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1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v>0</v>
      </c>
      <c r="Q29" s="149"/>
      <c r="R29" s="149"/>
      <c r="S29" s="149"/>
      <c r="T29" s="149"/>
      <c r="U29" s="149"/>
      <c r="V29" s="150"/>
      <c r="W29" s="196">
        <f>AR13</f>
        <v>170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645</v>
      </c>
      <c r="AR31" s="163"/>
      <c r="AS31" s="164" t="s">
        <v>185</v>
      </c>
      <c r="AT31" s="187"/>
      <c r="AU31" s="256">
        <v>12</v>
      </c>
      <c r="AV31" s="256"/>
      <c r="AW31" s="360" t="s">
        <v>175</v>
      </c>
      <c r="AX31" s="361"/>
    </row>
    <row r="32" spans="1:50" ht="26.25" customHeight="1" x14ac:dyDescent="0.15">
      <c r="A32" s="496"/>
      <c r="B32" s="494"/>
      <c r="C32" s="494"/>
      <c r="D32" s="494"/>
      <c r="E32" s="494"/>
      <c r="F32" s="495"/>
      <c r="G32" s="521" t="s">
        <v>687</v>
      </c>
      <c r="H32" s="522"/>
      <c r="I32" s="522"/>
      <c r="J32" s="522"/>
      <c r="K32" s="522"/>
      <c r="L32" s="522"/>
      <c r="M32" s="522"/>
      <c r="N32" s="522"/>
      <c r="O32" s="523"/>
      <c r="P32" s="176" t="s">
        <v>686</v>
      </c>
      <c r="Q32" s="176"/>
      <c r="R32" s="176"/>
      <c r="S32" s="176"/>
      <c r="T32" s="176"/>
      <c r="U32" s="176"/>
      <c r="V32" s="176"/>
      <c r="W32" s="176"/>
      <c r="X32" s="218"/>
      <c r="Y32" s="324" t="s">
        <v>12</v>
      </c>
      <c r="Z32" s="530"/>
      <c r="AA32" s="531"/>
      <c r="AB32" s="532" t="s">
        <v>643</v>
      </c>
      <c r="AC32" s="532"/>
      <c r="AD32" s="532"/>
      <c r="AE32" s="348" t="s">
        <v>646</v>
      </c>
      <c r="AF32" s="349"/>
      <c r="AG32" s="349"/>
      <c r="AH32" s="349"/>
      <c r="AI32" s="348" t="s">
        <v>645</v>
      </c>
      <c r="AJ32" s="349"/>
      <c r="AK32" s="349"/>
      <c r="AL32" s="349"/>
      <c r="AM32" s="348" t="s">
        <v>647</v>
      </c>
      <c r="AN32" s="349"/>
      <c r="AO32" s="349"/>
      <c r="AP32" s="349"/>
      <c r="AQ32" s="151" t="s">
        <v>648</v>
      </c>
      <c r="AR32" s="152"/>
      <c r="AS32" s="152"/>
      <c r="AT32" s="153"/>
      <c r="AU32" s="349" t="s">
        <v>648</v>
      </c>
      <c r="AV32" s="349"/>
      <c r="AW32" s="349"/>
      <c r="AX32" s="350"/>
    </row>
    <row r="33" spans="1:51" ht="26.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t="s">
        <v>645</v>
      </c>
      <c r="AF33" s="349"/>
      <c r="AG33" s="349"/>
      <c r="AH33" s="349"/>
      <c r="AI33" s="348" t="s">
        <v>645</v>
      </c>
      <c r="AJ33" s="349"/>
      <c r="AK33" s="349"/>
      <c r="AL33" s="349"/>
      <c r="AM33" s="348" t="s">
        <v>648</v>
      </c>
      <c r="AN33" s="349"/>
      <c r="AO33" s="349"/>
      <c r="AP33" s="349"/>
      <c r="AQ33" s="151" t="s">
        <v>649</v>
      </c>
      <c r="AR33" s="152"/>
      <c r="AS33" s="152"/>
      <c r="AT33" s="153"/>
      <c r="AU33" s="349" t="s">
        <v>684</v>
      </c>
      <c r="AV33" s="349"/>
      <c r="AW33" s="349"/>
      <c r="AX33" s="350"/>
    </row>
    <row r="34" spans="1:51" ht="26.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648</v>
      </c>
      <c r="AF34" s="349"/>
      <c r="AG34" s="349"/>
      <c r="AH34" s="349"/>
      <c r="AI34" s="348" t="s">
        <v>645</v>
      </c>
      <c r="AJ34" s="349"/>
      <c r="AK34" s="349"/>
      <c r="AL34" s="349"/>
      <c r="AM34" s="348" t="s">
        <v>645</v>
      </c>
      <c r="AN34" s="349"/>
      <c r="AO34" s="349"/>
      <c r="AP34" s="349"/>
      <c r="AQ34" s="151" t="s">
        <v>648</v>
      </c>
      <c r="AR34" s="152"/>
      <c r="AS34" s="152"/>
      <c r="AT34" s="153"/>
      <c r="AU34" s="349" t="s">
        <v>645</v>
      </c>
      <c r="AV34" s="349"/>
      <c r="AW34" s="349"/>
      <c r="AX34" s="350"/>
    </row>
    <row r="35" spans="1:51" ht="23.25" customHeight="1" x14ac:dyDescent="0.15">
      <c r="A35" s="876" t="s">
        <v>297</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v>8</v>
      </c>
      <c r="AR38" s="163"/>
      <c r="AS38" s="164" t="s">
        <v>185</v>
      </c>
      <c r="AT38" s="187"/>
      <c r="AU38" s="256">
        <v>12</v>
      </c>
      <c r="AV38" s="256"/>
      <c r="AW38" s="360" t="s">
        <v>175</v>
      </c>
      <c r="AX38" s="361"/>
      <c r="AY38">
        <f>$AY$37</f>
        <v>1</v>
      </c>
    </row>
    <row r="39" spans="1:51" ht="23.25" customHeight="1" x14ac:dyDescent="0.15">
      <c r="A39" s="496"/>
      <c r="B39" s="494"/>
      <c r="C39" s="494"/>
      <c r="D39" s="494"/>
      <c r="E39" s="494"/>
      <c r="F39" s="495"/>
      <c r="G39" s="521" t="s">
        <v>651</v>
      </c>
      <c r="H39" s="522"/>
      <c r="I39" s="522"/>
      <c r="J39" s="522"/>
      <c r="K39" s="522"/>
      <c r="L39" s="522"/>
      <c r="M39" s="522"/>
      <c r="N39" s="522"/>
      <c r="O39" s="523"/>
      <c r="P39" s="176" t="s">
        <v>652</v>
      </c>
      <c r="Q39" s="176"/>
      <c r="R39" s="176"/>
      <c r="S39" s="176"/>
      <c r="T39" s="176"/>
      <c r="U39" s="176"/>
      <c r="V39" s="176"/>
      <c r="W39" s="176"/>
      <c r="X39" s="218"/>
      <c r="Y39" s="324" t="s">
        <v>12</v>
      </c>
      <c r="Z39" s="530"/>
      <c r="AA39" s="531"/>
      <c r="AB39" s="532" t="s">
        <v>643</v>
      </c>
      <c r="AC39" s="532"/>
      <c r="AD39" s="532"/>
      <c r="AE39" s="348" t="s">
        <v>645</v>
      </c>
      <c r="AF39" s="349"/>
      <c r="AG39" s="349"/>
      <c r="AH39" s="349"/>
      <c r="AI39" s="348" t="s">
        <v>645</v>
      </c>
      <c r="AJ39" s="349"/>
      <c r="AK39" s="349"/>
      <c r="AL39" s="349"/>
      <c r="AM39" s="348" t="s">
        <v>645</v>
      </c>
      <c r="AN39" s="349"/>
      <c r="AO39" s="349"/>
      <c r="AP39" s="349"/>
      <c r="AQ39" s="151" t="s">
        <v>645</v>
      </c>
      <c r="AR39" s="152"/>
      <c r="AS39" s="152"/>
      <c r="AT39" s="153"/>
      <c r="AU39" s="349" t="s">
        <v>649</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643</v>
      </c>
      <c r="AC40" s="503"/>
      <c r="AD40" s="503"/>
      <c r="AE40" s="348" t="s">
        <v>645</v>
      </c>
      <c r="AF40" s="349"/>
      <c r="AG40" s="349"/>
      <c r="AH40" s="349"/>
      <c r="AI40" s="348" t="s">
        <v>645</v>
      </c>
      <c r="AJ40" s="349"/>
      <c r="AK40" s="349"/>
      <c r="AL40" s="349"/>
      <c r="AM40" s="348" t="s">
        <v>645</v>
      </c>
      <c r="AN40" s="349"/>
      <c r="AO40" s="349"/>
      <c r="AP40" s="349"/>
      <c r="AQ40" s="151">
        <v>10</v>
      </c>
      <c r="AR40" s="152"/>
      <c r="AS40" s="152"/>
      <c r="AT40" s="153"/>
      <c r="AU40" s="349">
        <v>40</v>
      </c>
      <c r="AV40" s="349"/>
      <c r="AW40" s="349"/>
      <c r="AX40" s="350"/>
      <c r="AY40">
        <f t="shared" si="4"/>
        <v>1</v>
      </c>
    </row>
    <row r="41" spans="1:51" ht="23.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645</v>
      </c>
      <c r="AF41" s="349"/>
      <c r="AG41" s="349"/>
      <c r="AH41" s="349"/>
      <c r="AI41" s="348" t="s">
        <v>645</v>
      </c>
      <c r="AJ41" s="349"/>
      <c r="AK41" s="349"/>
      <c r="AL41" s="349"/>
      <c r="AM41" s="348" t="s">
        <v>650</v>
      </c>
      <c r="AN41" s="349"/>
      <c r="AO41" s="349"/>
      <c r="AP41" s="349"/>
      <c r="AQ41" s="151" t="s">
        <v>645</v>
      </c>
      <c r="AR41" s="152"/>
      <c r="AS41" s="152"/>
      <c r="AT41" s="153"/>
      <c r="AU41" s="349" t="s">
        <v>650</v>
      </c>
      <c r="AV41" s="349"/>
      <c r="AW41" s="349"/>
      <c r="AX41" s="350"/>
      <c r="AY41">
        <f t="shared" si="4"/>
        <v>1</v>
      </c>
    </row>
    <row r="42" spans="1:51" ht="23.25" customHeight="1" x14ac:dyDescent="0.15">
      <c r="A42" s="876" t="s">
        <v>297</v>
      </c>
      <c r="B42" s="877"/>
      <c r="C42" s="877"/>
      <c r="D42" s="877"/>
      <c r="E42" s="877"/>
      <c r="F42" s="878"/>
      <c r="G42" s="882" t="s">
        <v>653</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460</v>
      </c>
      <c r="AV100" s="906"/>
      <c r="AW100" s="906"/>
      <c r="AX100" s="908"/>
    </row>
    <row r="101" spans="1:60" ht="23.25" customHeight="1" x14ac:dyDescent="0.15">
      <c r="A101" s="472"/>
      <c r="B101" s="473"/>
      <c r="C101" s="473"/>
      <c r="D101" s="473"/>
      <c r="E101" s="473"/>
      <c r="F101" s="474"/>
      <c r="G101" s="176" t="s">
        <v>654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657</v>
      </c>
      <c r="AC101" s="532"/>
      <c r="AD101" s="532"/>
      <c r="AE101" s="343" t="s">
        <v>645</v>
      </c>
      <c r="AF101" s="343"/>
      <c r="AG101" s="343"/>
      <c r="AH101" s="343"/>
      <c r="AI101" s="343" t="s">
        <v>645</v>
      </c>
      <c r="AJ101" s="343"/>
      <c r="AK101" s="343"/>
      <c r="AL101" s="343"/>
      <c r="AM101" s="343" t="s">
        <v>649</v>
      </c>
      <c r="AN101" s="343"/>
      <c r="AO101" s="343"/>
      <c r="AP101" s="343"/>
      <c r="AQ101" s="343" t="s">
        <v>645</v>
      </c>
      <c r="AR101" s="343"/>
      <c r="AS101" s="343"/>
      <c r="AT101" s="343"/>
      <c r="AU101" s="348" t="s">
        <v>658</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657</v>
      </c>
      <c r="AC102" s="532"/>
      <c r="AD102" s="532"/>
      <c r="AE102" s="343" t="s">
        <v>658</v>
      </c>
      <c r="AF102" s="343"/>
      <c r="AG102" s="343"/>
      <c r="AH102" s="343"/>
      <c r="AI102" s="343" t="s">
        <v>645</v>
      </c>
      <c r="AJ102" s="343"/>
      <c r="AK102" s="343"/>
      <c r="AL102" s="343"/>
      <c r="AM102" s="343" t="s">
        <v>649</v>
      </c>
      <c r="AN102" s="343"/>
      <c r="AO102" s="343"/>
      <c r="AP102" s="343"/>
      <c r="AQ102" s="343" t="s">
        <v>645</v>
      </c>
      <c r="AR102" s="343"/>
      <c r="AS102" s="343"/>
      <c r="AT102" s="343"/>
      <c r="AU102" s="356">
        <v>20</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460</v>
      </c>
      <c r="AV103" s="346"/>
      <c r="AW103" s="346"/>
      <c r="AX103" s="347"/>
      <c r="AY103">
        <f>COUNTA($G$104)</f>
        <v>1</v>
      </c>
    </row>
    <row r="104" spans="1:60" ht="23.25" customHeight="1" x14ac:dyDescent="0.15">
      <c r="A104" s="472"/>
      <c r="B104" s="473"/>
      <c r="C104" s="473"/>
      <c r="D104" s="473"/>
      <c r="E104" s="473"/>
      <c r="F104" s="474"/>
      <c r="G104" s="176" t="s">
        <v>655</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657</v>
      </c>
      <c r="AC104" s="453"/>
      <c r="AD104" s="454"/>
      <c r="AE104" s="343" t="s">
        <v>645</v>
      </c>
      <c r="AF104" s="343"/>
      <c r="AG104" s="343"/>
      <c r="AH104" s="343"/>
      <c r="AI104" s="343" t="s">
        <v>645</v>
      </c>
      <c r="AJ104" s="343"/>
      <c r="AK104" s="343"/>
      <c r="AL104" s="343"/>
      <c r="AM104" s="343" t="s">
        <v>645</v>
      </c>
      <c r="AN104" s="343"/>
      <c r="AO104" s="343"/>
      <c r="AP104" s="343"/>
      <c r="AQ104" s="343" t="s">
        <v>645</v>
      </c>
      <c r="AR104" s="343"/>
      <c r="AS104" s="343"/>
      <c r="AT104" s="343"/>
      <c r="AU104" s="343" t="s">
        <v>646</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657</v>
      </c>
      <c r="AC105" s="389"/>
      <c r="AD105" s="390"/>
      <c r="AE105" s="343" t="s">
        <v>645</v>
      </c>
      <c r="AF105" s="343"/>
      <c r="AG105" s="343"/>
      <c r="AH105" s="343"/>
      <c r="AI105" s="343" t="s">
        <v>645</v>
      </c>
      <c r="AJ105" s="343"/>
      <c r="AK105" s="343"/>
      <c r="AL105" s="343"/>
      <c r="AM105" s="343" t="s">
        <v>658</v>
      </c>
      <c r="AN105" s="343"/>
      <c r="AO105" s="343"/>
      <c r="AP105" s="343"/>
      <c r="AQ105" s="343" t="s">
        <v>645</v>
      </c>
      <c r="AR105" s="343"/>
      <c r="AS105" s="343"/>
      <c r="AT105" s="343"/>
      <c r="AU105" s="343">
        <v>10</v>
      </c>
      <c r="AV105" s="343"/>
      <c r="AW105" s="343"/>
      <c r="AX105" s="344"/>
      <c r="AY105">
        <f>$AY$103</f>
        <v>1</v>
      </c>
    </row>
    <row r="106" spans="1:60" ht="31.5"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460</v>
      </c>
      <c r="AV106" s="346"/>
      <c r="AW106" s="346"/>
      <c r="AX106" s="347"/>
      <c r="AY106">
        <f>COUNTA($G$107)</f>
        <v>1</v>
      </c>
    </row>
    <row r="107" spans="1:60" ht="23.25" customHeight="1" x14ac:dyDescent="0.15">
      <c r="A107" s="472"/>
      <c r="B107" s="473"/>
      <c r="C107" s="473"/>
      <c r="D107" s="473"/>
      <c r="E107" s="473"/>
      <c r="F107" s="474"/>
      <c r="G107" s="176" t="s">
        <v>656</v>
      </c>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t="s">
        <v>657</v>
      </c>
      <c r="AC107" s="453"/>
      <c r="AD107" s="454"/>
      <c r="AE107" s="343" t="s">
        <v>645</v>
      </c>
      <c r="AF107" s="343"/>
      <c r="AG107" s="343"/>
      <c r="AH107" s="343"/>
      <c r="AI107" s="343" t="s">
        <v>645</v>
      </c>
      <c r="AJ107" s="343"/>
      <c r="AK107" s="343"/>
      <c r="AL107" s="343"/>
      <c r="AM107" s="343" t="s">
        <v>645</v>
      </c>
      <c r="AN107" s="343"/>
      <c r="AO107" s="343"/>
      <c r="AP107" s="343"/>
      <c r="AQ107" s="343" t="s">
        <v>645</v>
      </c>
      <c r="AR107" s="343"/>
      <c r="AS107" s="343"/>
      <c r="AT107" s="343"/>
      <c r="AU107" s="343" t="s">
        <v>645</v>
      </c>
      <c r="AV107" s="343"/>
      <c r="AW107" s="343"/>
      <c r="AX107" s="344"/>
      <c r="AY107">
        <f>$AY$106</f>
        <v>1</v>
      </c>
    </row>
    <row r="108" spans="1:60" ht="23.25"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t="s">
        <v>657</v>
      </c>
      <c r="AC108" s="389"/>
      <c r="AD108" s="390"/>
      <c r="AE108" s="343" t="s">
        <v>649</v>
      </c>
      <c r="AF108" s="343"/>
      <c r="AG108" s="343"/>
      <c r="AH108" s="343"/>
      <c r="AI108" s="343" t="s">
        <v>649</v>
      </c>
      <c r="AJ108" s="343"/>
      <c r="AK108" s="343"/>
      <c r="AL108" s="343"/>
      <c r="AM108" s="343" t="s">
        <v>649</v>
      </c>
      <c r="AN108" s="343"/>
      <c r="AO108" s="343"/>
      <c r="AP108" s="343"/>
      <c r="AQ108" s="343" t="s">
        <v>645</v>
      </c>
      <c r="AR108" s="343"/>
      <c r="AS108" s="343"/>
      <c r="AT108" s="343"/>
      <c r="AU108" s="343">
        <v>20</v>
      </c>
      <c r="AV108" s="343"/>
      <c r="AW108" s="343"/>
      <c r="AX108" s="344"/>
      <c r="AY108">
        <f>$AY$106</f>
        <v>1</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663</v>
      </c>
      <c r="AC116" s="286"/>
      <c r="AD116" s="287"/>
      <c r="AE116" s="343" t="s">
        <v>650</v>
      </c>
      <c r="AF116" s="343"/>
      <c r="AG116" s="343"/>
      <c r="AH116" s="343"/>
      <c r="AI116" s="343" t="s">
        <v>646</v>
      </c>
      <c r="AJ116" s="343"/>
      <c r="AK116" s="343"/>
      <c r="AL116" s="343"/>
      <c r="AM116" s="343" t="s">
        <v>650</v>
      </c>
      <c r="AN116" s="343"/>
      <c r="AO116" s="343"/>
      <c r="AP116" s="343"/>
      <c r="AQ116" s="348" t="s">
        <v>645</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662</v>
      </c>
      <c r="AC117" s="328"/>
      <c r="AD117" s="329"/>
      <c r="AE117" s="291" t="s">
        <v>649</v>
      </c>
      <c r="AF117" s="291"/>
      <c r="AG117" s="291"/>
      <c r="AH117" s="291"/>
      <c r="AI117" s="291" t="s">
        <v>650</v>
      </c>
      <c r="AJ117" s="291"/>
      <c r="AK117" s="291"/>
      <c r="AL117" s="291"/>
      <c r="AM117" s="291" t="s">
        <v>649</v>
      </c>
      <c r="AN117" s="291"/>
      <c r="AO117" s="291"/>
      <c r="AP117" s="291"/>
      <c r="AQ117" s="291" t="s">
        <v>650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461</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660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665</v>
      </c>
      <c r="AC119" s="286"/>
      <c r="AD119" s="287"/>
      <c r="AE119" s="343" t="s">
        <v>645</v>
      </c>
      <c r="AF119" s="343"/>
      <c r="AG119" s="343"/>
      <c r="AH119" s="343"/>
      <c r="AI119" s="343" t="s">
        <v>645</v>
      </c>
      <c r="AJ119" s="343"/>
      <c r="AK119" s="343"/>
      <c r="AL119" s="343"/>
      <c r="AM119" s="343" t="s">
        <v>645</v>
      </c>
      <c r="AN119" s="343"/>
      <c r="AO119" s="343"/>
      <c r="AP119" s="343"/>
      <c r="AQ119" s="343" t="s">
        <v>645</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664</v>
      </c>
      <c r="AC120" s="328"/>
      <c r="AD120" s="329"/>
      <c r="AE120" s="291" t="s">
        <v>645</v>
      </c>
      <c r="AF120" s="291"/>
      <c r="AG120" s="291"/>
      <c r="AH120" s="291"/>
      <c r="AI120" s="291" t="s">
        <v>645</v>
      </c>
      <c r="AJ120" s="291"/>
      <c r="AK120" s="291"/>
      <c r="AL120" s="291"/>
      <c r="AM120" s="291" t="s">
        <v>645</v>
      </c>
      <c r="AN120" s="291"/>
      <c r="AO120" s="291"/>
      <c r="AP120" s="291"/>
      <c r="AQ120" s="291" t="s">
        <v>645</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461</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661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665</v>
      </c>
      <c r="AC122" s="286"/>
      <c r="AD122" s="287"/>
      <c r="AE122" s="343" t="s">
        <v>666</v>
      </c>
      <c r="AF122" s="343"/>
      <c r="AG122" s="343"/>
      <c r="AH122" s="343"/>
      <c r="AI122" s="343" t="s">
        <v>649</v>
      </c>
      <c r="AJ122" s="343"/>
      <c r="AK122" s="343"/>
      <c r="AL122" s="343"/>
      <c r="AM122" s="343" t="s">
        <v>645</v>
      </c>
      <c r="AN122" s="343"/>
      <c r="AO122" s="343"/>
      <c r="AP122" s="343"/>
      <c r="AQ122" s="343" t="s">
        <v>645</v>
      </c>
      <c r="AR122" s="343"/>
      <c r="AS122" s="343"/>
      <c r="AT122" s="343"/>
      <c r="AU122" s="343"/>
      <c r="AV122" s="343"/>
      <c r="AW122" s="343"/>
      <c r="AX122" s="344"/>
      <c r="AY122">
        <f>$AY$121</f>
        <v>1</v>
      </c>
    </row>
    <row r="123" spans="1:51" ht="46.5"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664</v>
      </c>
      <c r="AC123" s="328"/>
      <c r="AD123" s="329"/>
      <c r="AE123" s="291" t="s">
        <v>645</v>
      </c>
      <c r="AF123" s="291"/>
      <c r="AG123" s="291"/>
      <c r="AH123" s="291"/>
      <c r="AI123" s="291" t="s">
        <v>666</v>
      </c>
      <c r="AJ123" s="291"/>
      <c r="AK123" s="291"/>
      <c r="AL123" s="291"/>
      <c r="AM123" s="291" t="s">
        <v>645</v>
      </c>
      <c r="AN123" s="291"/>
      <c r="AO123" s="291"/>
      <c r="AP123" s="291"/>
      <c r="AQ123" s="291" t="s">
        <v>666</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631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667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645</v>
      </c>
      <c r="AR133" s="256"/>
      <c r="AS133" s="164" t="s">
        <v>185</v>
      </c>
      <c r="AT133" s="187"/>
      <c r="AU133" s="163" t="s">
        <v>646</v>
      </c>
      <c r="AV133" s="163"/>
      <c r="AW133" s="164" t="s">
        <v>175</v>
      </c>
      <c r="AX133" s="165"/>
      <c r="AY133">
        <f>$AY$132</f>
        <v>1</v>
      </c>
    </row>
    <row r="134" spans="1:51" ht="39.75" customHeight="1" x14ac:dyDescent="0.15">
      <c r="A134" s="973"/>
      <c r="B134" s="238"/>
      <c r="C134" s="237"/>
      <c r="D134" s="238"/>
      <c r="E134" s="237"/>
      <c r="F134" s="299"/>
      <c r="G134" s="217" t="s">
        <v>668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645</v>
      </c>
      <c r="AC134" s="209"/>
      <c r="AD134" s="209"/>
      <c r="AE134" s="251" t="s">
        <v>645</v>
      </c>
      <c r="AF134" s="152"/>
      <c r="AG134" s="152"/>
      <c r="AH134" s="152"/>
      <c r="AI134" s="251" t="s">
        <v>669</v>
      </c>
      <c r="AJ134" s="152"/>
      <c r="AK134" s="152"/>
      <c r="AL134" s="152"/>
      <c r="AM134" s="251" t="s">
        <v>645</v>
      </c>
      <c r="AN134" s="152"/>
      <c r="AO134" s="152"/>
      <c r="AP134" s="152"/>
      <c r="AQ134" s="251" t="s">
        <v>669</v>
      </c>
      <c r="AR134" s="152"/>
      <c r="AS134" s="152"/>
      <c r="AT134" s="152"/>
      <c r="AU134" s="251" t="s">
        <v>645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645</v>
      </c>
      <c r="AC135" s="160"/>
      <c r="AD135" s="160"/>
      <c r="AE135" s="251" t="s">
        <v>645</v>
      </c>
      <c r="AF135" s="152"/>
      <c r="AG135" s="152"/>
      <c r="AH135" s="152"/>
      <c r="AI135" s="251" t="s">
        <v>645</v>
      </c>
      <c r="AJ135" s="152"/>
      <c r="AK135" s="152"/>
      <c r="AL135" s="152"/>
      <c r="AM135" s="251" t="s">
        <v>645</v>
      </c>
      <c r="AN135" s="152"/>
      <c r="AO135" s="152"/>
      <c r="AP135" s="152"/>
      <c r="AQ135" s="251" t="s">
        <v>645</v>
      </c>
      <c r="AR135" s="152"/>
      <c r="AS135" s="152"/>
      <c r="AT135" s="152"/>
      <c r="AU135" s="251" t="s">
        <v>645</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670</v>
      </c>
      <c r="H154" s="176"/>
      <c r="I154" s="176"/>
      <c r="J154" s="176"/>
      <c r="K154" s="176"/>
      <c r="L154" s="176"/>
      <c r="M154" s="176"/>
      <c r="N154" s="176"/>
      <c r="O154" s="176"/>
      <c r="P154" s="218"/>
      <c r="Q154" s="175" t="s">
        <v>671</v>
      </c>
      <c r="R154" s="176"/>
      <c r="S154" s="176"/>
      <c r="T154" s="176"/>
      <c r="U154" s="176"/>
      <c r="V154" s="176"/>
      <c r="W154" s="176"/>
      <c r="X154" s="176"/>
      <c r="Y154" s="176"/>
      <c r="Z154" s="176"/>
      <c r="AA154" s="900"/>
      <c r="AB154" s="241" t="s">
        <v>645</v>
      </c>
      <c r="AC154" s="242"/>
      <c r="AD154" s="242"/>
      <c r="AE154" s="247" t="s">
        <v>672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645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9.4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316</v>
      </c>
      <c r="F430" s="429"/>
      <c r="G430" s="226" t="s">
        <v>204</v>
      </c>
      <c r="H430" s="173"/>
      <c r="I430" s="173"/>
      <c r="J430" s="227" t="s">
        <v>644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645</v>
      </c>
      <c r="AF432" s="163"/>
      <c r="AG432" s="164" t="s">
        <v>185</v>
      </c>
      <c r="AH432" s="187"/>
      <c r="AI432" s="201"/>
      <c r="AJ432" s="201"/>
      <c r="AK432" s="201"/>
      <c r="AL432" s="202"/>
      <c r="AM432" s="201"/>
      <c r="AN432" s="201"/>
      <c r="AO432" s="201"/>
      <c r="AP432" s="202"/>
      <c r="AQ432" s="216" t="s">
        <v>649</v>
      </c>
      <c r="AR432" s="163"/>
      <c r="AS432" s="164" t="s">
        <v>185</v>
      </c>
      <c r="AT432" s="187"/>
      <c r="AU432" s="163" t="s">
        <v>649</v>
      </c>
      <c r="AV432" s="163"/>
      <c r="AW432" s="164" t="s">
        <v>175</v>
      </c>
      <c r="AX432" s="165"/>
      <c r="AY432">
        <f>$AY$431</f>
        <v>1</v>
      </c>
    </row>
    <row r="433" spans="1:51" ht="23.25" customHeight="1" x14ac:dyDescent="0.15">
      <c r="A433" s="973"/>
      <c r="B433" s="238"/>
      <c r="C433" s="237"/>
      <c r="D433" s="238"/>
      <c r="E433" s="181"/>
      <c r="F433" s="182"/>
      <c r="G433" s="217" t="s">
        <v>645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645</v>
      </c>
      <c r="AC433" s="160"/>
      <c r="AD433" s="160"/>
      <c r="AE433" s="151" t="s">
        <v>645</v>
      </c>
      <c r="AF433" s="152"/>
      <c r="AG433" s="152"/>
      <c r="AH433" s="152"/>
      <c r="AI433" s="151" t="s">
        <v>645</v>
      </c>
      <c r="AJ433" s="152"/>
      <c r="AK433" s="152"/>
      <c r="AL433" s="152"/>
      <c r="AM433" s="151" t="s">
        <v>649</v>
      </c>
      <c r="AN433" s="152"/>
      <c r="AO433" s="152"/>
      <c r="AP433" s="153"/>
      <c r="AQ433" s="151" t="s">
        <v>645</v>
      </c>
      <c r="AR433" s="152"/>
      <c r="AS433" s="152"/>
      <c r="AT433" s="153"/>
      <c r="AU433" s="152" t="s">
        <v>645</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645</v>
      </c>
      <c r="AC434" s="209"/>
      <c r="AD434" s="209"/>
      <c r="AE434" s="151" t="s">
        <v>674</v>
      </c>
      <c r="AF434" s="152"/>
      <c r="AG434" s="152"/>
      <c r="AH434" s="153"/>
      <c r="AI434" s="151" t="s">
        <v>649</v>
      </c>
      <c r="AJ434" s="152"/>
      <c r="AK434" s="152"/>
      <c r="AL434" s="152"/>
      <c r="AM434" s="151" t="s">
        <v>649</v>
      </c>
      <c r="AN434" s="152"/>
      <c r="AO434" s="152"/>
      <c r="AP434" s="153"/>
      <c r="AQ434" s="151" t="s">
        <v>645</v>
      </c>
      <c r="AR434" s="152"/>
      <c r="AS434" s="152"/>
      <c r="AT434" s="153"/>
      <c r="AU434" s="152" t="s">
        <v>645</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645</v>
      </c>
      <c r="AF435" s="152"/>
      <c r="AG435" s="152"/>
      <c r="AH435" s="153"/>
      <c r="AI435" s="151" t="s">
        <v>645</v>
      </c>
      <c r="AJ435" s="152"/>
      <c r="AK435" s="152"/>
      <c r="AL435" s="152"/>
      <c r="AM435" s="151" t="s">
        <v>645</v>
      </c>
      <c r="AN435" s="152"/>
      <c r="AO435" s="152"/>
      <c r="AP435" s="153"/>
      <c r="AQ435" s="151" t="s">
        <v>645</v>
      </c>
      <c r="AR435" s="152"/>
      <c r="AS435" s="152"/>
      <c r="AT435" s="153"/>
      <c r="AU435" s="152" t="s">
        <v>645</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649</v>
      </c>
      <c r="AF457" s="163"/>
      <c r="AG457" s="164" t="s">
        <v>185</v>
      </c>
      <c r="AH457" s="187"/>
      <c r="AI457" s="201"/>
      <c r="AJ457" s="201"/>
      <c r="AK457" s="201"/>
      <c r="AL457" s="202"/>
      <c r="AM457" s="201"/>
      <c r="AN457" s="201"/>
      <c r="AO457" s="201"/>
      <c r="AP457" s="202"/>
      <c r="AQ457" s="216" t="s">
        <v>645</v>
      </c>
      <c r="AR457" s="163"/>
      <c r="AS457" s="164" t="s">
        <v>185</v>
      </c>
      <c r="AT457" s="187"/>
      <c r="AU457" s="163" t="s">
        <v>645</v>
      </c>
      <c r="AV457" s="163"/>
      <c r="AW457" s="164" t="s">
        <v>175</v>
      </c>
      <c r="AX457" s="165"/>
      <c r="AY457">
        <f>$AY$456</f>
        <v>1</v>
      </c>
    </row>
    <row r="458" spans="1:51" ht="23.25" customHeight="1" x14ac:dyDescent="0.15">
      <c r="A458" s="973"/>
      <c r="B458" s="238"/>
      <c r="C458" s="237"/>
      <c r="D458" s="238"/>
      <c r="E458" s="181"/>
      <c r="F458" s="182"/>
      <c r="G458" s="217" t="s">
        <v>645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645</v>
      </c>
      <c r="AC458" s="160"/>
      <c r="AD458" s="160"/>
      <c r="AE458" s="151" t="s">
        <v>645</v>
      </c>
      <c r="AF458" s="152"/>
      <c r="AG458" s="152"/>
      <c r="AH458" s="152"/>
      <c r="AI458" s="151" t="s">
        <v>649</v>
      </c>
      <c r="AJ458" s="152"/>
      <c r="AK458" s="152"/>
      <c r="AL458" s="152"/>
      <c r="AM458" s="151" t="s">
        <v>674</v>
      </c>
      <c r="AN458" s="152"/>
      <c r="AO458" s="152"/>
      <c r="AP458" s="153"/>
      <c r="AQ458" s="151" t="s">
        <v>649</v>
      </c>
      <c r="AR458" s="152"/>
      <c r="AS458" s="152"/>
      <c r="AT458" s="153"/>
      <c r="AU458" s="152" t="s">
        <v>645</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645</v>
      </c>
      <c r="AC459" s="209"/>
      <c r="AD459" s="209"/>
      <c r="AE459" s="151" t="s">
        <v>649</v>
      </c>
      <c r="AF459" s="152"/>
      <c r="AG459" s="152"/>
      <c r="AH459" s="153"/>
      <c r="AI459" s="151" t="s">
        <v>645</v>
      </c>
      <c r="AJ459" s="152"/>
      <c r="AK459" s="152"/>
      <c r="AL459" s="152"/>
      <c r="AM459" s="151" t="s">
        <v>645</v>
      </c>
      <c r="AN459" s="152"/>
      <c r="AO459" s="152"/>
      <c r="AP459" s="153"/>
      <c r="AQ459" s="151" t="s">
        <v>645</v>
      </c>
      <c r="AR459" s="152"/>
      <c r="AS459" s="152"/>
      <c r="AT459" s="153"/>
      <c r="AU459" s="152" t="s">
        <v>645</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649</v>
      </c>
      <c r="AF460" s="152"/>
      <c r="AG460" s="152"/>
      <c r="AH460" s="153"/>
      <c r="AI460" s="151" t="s">
        <v>645</v>
      </c>
      <c r="AJ460" s="152"/>
      <c r="AK460" s="152"/>
      <c r="AL460" s="152"/>
      <c r="AM460" s="151" t="s">
        <v>645</v>
      </c>
      <c r="AN460" s="152"/>
      <c r="AO460" s="152"/>
      <c r="AP460" s="153"/>
      <c r="AQ460" s="151" t="s">
        <v>674</v>
      </c>
      <c r="AR460" s="152"/>
      <c r="AS460" s="152"/>
      <c r="AT460" s="153"/>
      <c r="AU460" s="152" t="s">
        <v>645</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645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5.9"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635</v>
      </c>
      <c r="AE702" s="875"/>
      <c r="AF702" s="875"/>
      <c r="AG702" s="864" t="s">
        <v>676</v>
      </c>
      <c r="AH702" s="865"/>
      <c r="AI702" s="865"/>
      <c r="AJ702" s="865"/>
      <c r="AK702" s="865"/>
      <c r="AL702" s="865"/>
      <c r="AM702" s="865"/>
      <c r="AN702" s="865"/>
      <c r="AO702" s="865"/>
      <c r="AP702" s="865"/>
      <c r="AQ702" s="865"/>
      <c r="AR702" s="865"/>
      <c r="AS702" s="865"/>
      <c r="AT702" s="865"/>
      <c r="AU702" s="865"/>
      <c r="AV702" s="865"/>
      <c r="AW702" s="865"/>
      <c r="AX702" s="866"/>
    </row>
    <row r="703" spans="1:51" ht="58.9"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48" t="s">
        <v>677</v>
      </c>
      <c r="AH703" s="649"/>
      <c r="AI703" s="649"/>
      <c r="AJ703" s="649"/>
      <c r="AK703" s="649"/>
      <c r="AL703" s="649"/>
      <c r="AM703" s="649"/>
      <c r="AN703" s="649"/>
      <c r="AO703" s="649"/>
      <c r="AP703" s="649"/>
      <c r="AQ703" s="649"/>
      <c r="AR703" s="649"/>
      <c r="AS703" s="649"/>
      <c r="AT703" s="649"/>
      <c r="AU703" s="649"/>
      <c r="AV703" s="649"/>
      <c r="AW703" s="649"/>
      <c r="AX703" s="650"/>
    </row>
    <row r="704" spans="1:51" ht="49.9"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678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675</v>
      </c>
      <c r="AE705" s="717"/>
      <c r="AF705" s="717"/>
      <c r="AG705" s="175" t="s">
        <v>649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675</v>
      </c>
      <c r="AE708" s="652"/>
      <c r="AF708" s="652"/>
      <c r="AG708" s="507" t="s">
        <v>674</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675</v>
      </c>
      <c r="AE709" s="170"/>
      <c r="AF709" s="170"/>
      <c r="AG709" s="648" t="s">
        <v>645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675</v>
      </c>
      <c r="AE710" s="170"/>
      <c r="AF710" s="170"/>
      <c r="AG710" s="648" t="s">
        <v>645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675</v>
      </c>
      <c r="AE711" s="170"/>
      <c r="AF711" s="170"/>
      <c r="AG711" s="648" t="s">
        <v>645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675</v>
      </c>
      <c r="AE712" s="567"/>
      <c r="AF712" s="567"/>
      <c r="AG712" s="575" t="s">
        <v>645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675</v>
      </c>
      <c r="AE713" s="170"/>
      <c r="AF713" s="171"/>
      <c r="AG713" s="648" t="s">
        <v>645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675</v>
      </c>
      <c r="AE714" s="573"/>
      <c r="AF714" s="574"/>
      <c r="AG714" s="673" t="s">
        <v>645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675</v>
      </c>
      <c r="AE715" s="652"/>
      <c r="AF715" s="758"/>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675</v>
      </c>
      <c r="AE716" s="740"/>
      <c r="AF716" s="740"/>
      <c r="AG716" s="648" t="s">
        <v>669</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675</v>
      </c>
      <c r="AE717" s="170"/>
      <c r="AF717" s="170"/>
      <c r="AG717" s="648" t="s">
        <v>645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675</v>
      </c>
      <c r="AE718" s="170"/>
      <c r="AF718" s="170"/>
      <c r="AG718" s="178" t="s">
        <v>669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675</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43.15" customHeight="1" x14ac:dyDescent="0.15">
      <c r="A726" s="602" t="s">
        <v>47</v>
      </c>
      <c r="B726" s="603"/>
      <c r="C726" s="424" t="s">
        <v>52</v>
      </c>
      <c r="D726" s="562"/>
      <c r="E726" s="562"/>
      <c r="F726" s="563"/>
      <c r="G726" s="778" t="s">
        <v>679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43.15" customHeight="1" thickBot="1" x14ac:dyDescent="0.2">
      <c r="A727" s="604"/>
      <c r="B727" s="605"/>
      <c r="C727" s="679" t="s">
        <v>56</v>
      </c>
      <c r="D727" s="680"/>
      <c r="E727" s="680"/>
      <c r="F727" s="681"/>
      <c r="G727" s="776" t="s">
        <v>680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43.15" customHeight="1" thickBot="1" x14ac:dyDescent="0.2">
      <c r="A729" s="746" t="s">
        <v>645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43.15" customHeight="1" thickBot="1" x14ac:dyDescent="0.2">
      <c r="A731" s="599"/>
      <c r="B731" s="600"/>
      <c r="C731" s="600"/>
      <c r="D731" s="600"/>
      <c r="E731" s="601"/>
      <c r="F731" s="664" t="s">
        <v>645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43.15" customHeight="1" thickBot="1" x14ac:dyDescent="0.2">
      <c r="A733" s="599"/>
      <c r="B733" s="600"/>
      <c r="C733" s="600"/>
      <c r="D733" s="600"/>
      <c r="E733" s="601"/>
      <c r="F733" s="747" t="s">
        <v>645</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40.15" customHeight="1" thickBot="1" x14ac:dyDescent="0.2">
      <c r="A735" s="592" t="s">
        <v>669</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688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689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690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691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688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692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693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690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688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t="s">
        <v>681</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279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483"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474</v>
      </c>
      <c r="AA10" s="79" t="s">
        <v>435</v>
      </c>
      <c r="AB10" s="79" t="s">
        <v>568</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2021-08-23T08:47:54Z</cp:lastPrinted>
  <dcterms:created xsi:type="dcterms:W3CDTF">2012-03-13T00:50:25Z</dcterms:created>
  <dcterms:modified xsi:type="dcterms:W3CDTF">2021-09-09T02:50:02Z</dcterms:modified>
</cp:coreProperties>
</file>