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606" i="3"/>
  <c r="AY616" i="3"/>
  <c r="AY134" i="3"/>
  <c r="AY213" i="3"/>
  <c r="AY235" i="3"/>
  <c r="AY271" i="3"/>
  <c r="AY417"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<sst xmlns="http://schemas.openxmlformats.org/spreadsheetml/2006/main" count="3141" uniqueCount="786">
  <si>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</si>
  <si>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</si>
  <si>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</si>
  <si>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</si>
  <si>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</si>
  <si>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</si>
  <si>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</si>
  <si>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</si>
  <si>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</si>
  <si>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</si>
  <si>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</si>
  <si>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</si>
  <si>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</si>
  <si>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</si>
  <si>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</si>
  <si>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</si>
  <si>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</si>
  <si>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</si>
  <si>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</si>
  <si>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</si>
  <si>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</si>
  <si>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</si>
  <si>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</si>
  <si>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</si>
  <si>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</si>
  <si>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</si>
  <si>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</si>
  <si>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</si>
  <si>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</si>
  <si>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</si>
  <si>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</si>
  <si>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</si>
  <si>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</si>
  <si>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</si>
  <si>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</si>
  <si>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</si>
  <si>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</si>
  <si>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</si>
  <si>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</si>
  <si>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</si>
  <si>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</si>
  <si>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</si>
  <si>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</si>
  <si>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</si>
  <si>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</si>
  <si>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</si>
  <si>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</si>
  <si>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</si>
  <si>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</si>
  <si>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</si>
  <si>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</si>
  <si>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</si>
  <si>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</si>
  <si>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</si>
  <si>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</si>
  <si>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</si>
  <si>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</si>
  <si>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</si>
  <si>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</si>
  <si>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</si>
  <si>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</si>
  <si>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</si>
  <si>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</si>
  <si>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</si>
  <si>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</si>
  <si>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</si>
  <si>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</si>
  <si>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</si>
  <si>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</si>
  <si>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</si>
  <si>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</si>
  <si>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</si>
  <si>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</si>
  <si>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</si>
  <si>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</si>
  <si>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</si>
  <si>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</si>
  <si>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</si>
  <si>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</si>
  <si>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</si>
  <si>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</si>
  <si>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</si>
  <si>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</si>
  <si>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</si>
  <si>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</si>
  <si>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</si>
  <si>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</si>
  <si>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</si>
  <si>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</si>
  <si>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</si>
  <si>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</si>
  <si>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</si>
  <si>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</si>
  <si>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</si>
  <si>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</si>
  <si>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</si>
  <si>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</si>
  <si>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</si>
  <si>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</si>
  <si>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</si>
  <si>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</si>
  <si>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</si>
  <si>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</si>
  <si>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</si>
  <si>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</si>
  <si>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</si>
  <si>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</si>
  <si>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</si>
  <si>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</si>
  <si>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</si>
  <si>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</si>
  <si>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</si>
  <si>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</si>
  <si>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</si>
  <si>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</si>
  <si>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</si>
  <si>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</si>
  <si>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</si>
  <si>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</si>
  <si>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</si>
  <si>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</si>
  <si>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</si>
  <si>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</si>
  <si>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</si>
  <si>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</si>
  <si>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</si>
  <si>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</si>
  <si>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</si>
  <si>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</si>
  <si>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</si>
  <si>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</si>
  <si>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</si>
  <si>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</si>
  <si>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</si>
  <si>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</si>
  <si>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</si>
  <si>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</si>
  <si>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</si>
  <si>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</si>
  <si>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</si>
  <si>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</si>
  <si>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</si>
  <si>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</si>
  <si>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</si>
  <si>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</si>
  <si>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</si>
  <si>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</si>
  <si>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</si>
  <si>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</si>
  <si>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</si>
  <si>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</si>
  <si>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</si>
  <si>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</si>
  <si>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</si>
  <si>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</si>
  <si>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</si>
  <si>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</si>
  <si>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</si>
  <si>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</si>
  <si>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</si>
  <si>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</si>
  <si>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</si>
  <si>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</si>
  <si>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</si>
  <si>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</si>
  <si>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</si>
  <si>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</si>
  <si>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</si>
  <si>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</si>
  <si>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</si>
  <si>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</si>
  <si>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</si>
  <si>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</si>
  <si>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</si>
  <si>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</si>
  <si>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</si>
  <si>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</si>
  <si>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</si>
  <si>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</si>
  <si>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</si>
  <si>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</si>
  <si>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</si>
  <si>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</si>
  <si>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</si>
  <si>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</si>
  <si>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</si>
  <si>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</si>
  <si>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</si>
  <si>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</si>
  <si>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</si>
  <si>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</si>
  <si>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</si>
  <si>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</si>
  <si>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</si>
  <si>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</si>
  <si>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</si>
  <si>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</si>
  <si>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</si>
  <si>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</si>
  <si>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</si>
  <si>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</si>
  <si>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</si>
  <si>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</si>
  <si>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</si>
  <si>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</si>
  <si>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</si>
  <si>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</si>
  <si>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</si>
  <si>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</si>
  <si>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</si>
  <si>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</si>
  <si>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</si>
  <si>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</si>
  <si>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</si>
  <si>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</si>
  <si>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</si>
  <si>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</si>
  <si>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</si>
  <si>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</si>
  <si>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</si>
  <si>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</si>
  <si>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</si>
  <si>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</si>
  <si>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</si>
  <si>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</si>
  <si>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</si>
  <si>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</si>
  <si>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</si>
  <si>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</si>
  <si>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</si>
  <si>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</si>
  <si>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</si>
  <si>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</si>
  <si>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</si>
  <si>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</si>
  <si>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</si>
  <si>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</si>
  <si>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</si>
  <si>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</si>
  <si>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</si>
  <si>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</si>
  <si>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</si>
  <si>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</si>
  <si>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</si>
  <si>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</si>
  <si>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</si>
  <si>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</si>
  <si>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</si>
  <si>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</si>
  <si>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</si>
  <si>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</si>
  <si>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</si>
  <si>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</si>
  <si>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</si>
  <si>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</si>
  <si>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</si>
  <si>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</si>
  <si>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</si>
  <si>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</si>
  <si>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</si>
  <si>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</si>
  <si>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</si>
  <si>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</si>
  <si>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</si>
  <si>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</si>
  <si>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</si>
  <si>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</si>
  <si>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</si>
  <si>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</si>
  <si>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</si>
  <si>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</si>
  <si>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</si>
  <si>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</si>
  <si>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</si>
  <si>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</si>
  <si>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</si>
  <si>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</si>
  <si>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</si>
  <si>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</si>
  <si>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</si>
  <si>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</si>
  <si>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</si>
  <si>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</si>
  <si>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</si>
  <si>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</si>
  <si>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</si>
  <si>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</si>
  <si>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</si>
  <si>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</si>
  <si>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</si>
  <si>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</si>
  <si>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</si>
  <si>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</si>
  <si>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</si>
  <si>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</si>
  <si>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</si>
  <si>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</si>
  <si>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</si>
  <si>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</si>
  <si>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</si>
  <si>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</si>
  <si>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</si>
  <si>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</si>
  <si>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</si>
  <si>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</si>
  <si>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</si>
  <si>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</si>
  <si>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</si>
  <si>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</si>
  <si>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</si>
  <si>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</si>
  <si>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</si>
  <si>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</si>
  <si>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</si>
  <si>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</si>
  <si>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</si>
  <si>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</si>
  <si>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</si>
  <si>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</si>
  <si>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</si>
  <si>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</si>
  <si>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</si>
  <si>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</si>
  <si>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</si>
  <si>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</si>
  <si>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</si>
  <si>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</si>
  <si>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</si>
  <si>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</si>
  <si>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</si>
  <si>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</si>
  <si>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</si>
  <si>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</si>
  <si>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</si>
  <si>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</si>
  <si>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</si>
  <si>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</si>
  <si>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</si>
  <si>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</si>
  <si>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</si>
  <si>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</si>
  <si>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</si>
  <si>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</si>
  <si>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</si>
  <si>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</si>
  <si>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</si>
  <si>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</si>
  <si>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</si>
  <si>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</si>
  <si>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</si>
  <si>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</si>
  <si>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</si>
  <si>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</si>
  <si>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</si>
  <si>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</si>
  <si>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</si>
  <si>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</si>
  <si>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</si>
  <si>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</si>
  <si>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</si>
  <si>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</si>
  <si>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</si>
  <si>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</si>
  <si>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</si>
  <si>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</si>
  <si>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</si>
  <si>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</si>
  <si>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</si>
  <si>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</si>
  <si>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</si>
  <si>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</si>
  <si>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</si>
  <si>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</si>
  <si>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</si>
  <si>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</si>
  <si>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</si>
  <si>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</si>
  <si>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</si>
  <si>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</si>
  <si>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</si>
  <si>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</si>
  <si>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</si>
  <si>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</si>
  <si>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</si>
  <si>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</si>
  <si>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</si>
  <si>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</si>
  <si>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</si>
  <si>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</si>
  <si>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</si>
  <si>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</si>
  <si>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</si>
  <si>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</si>
  <si>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</si>
  <si>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</si>
  <si>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</si>
  <si>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</si>
  <si>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</si>
  <si>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</si>
  <si>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</si>
  <si>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</si>
  <si>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</si>
  <si>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</si>
  <si>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</si>
  <si>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</si>
  <si>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</si>
  <si>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</si>
  <si>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</si>
  <si>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</si>
  <si>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</si>
  <si>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</si>
  <si>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</si>
  <si>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</si>
  <si>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</si>
  <si>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</si>
  <si>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</si>
  <si>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</si>
  <si>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</si>
  <si>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</si>
  <si>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</si>
  <si>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</si>
  <si>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</si>
  <si>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</si>
  <si>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</si>
  <si>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</si>
  <si>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</si>
  <si>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</si>
  <si>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</si>
  <si>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</si>
  <si>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</si>
  <si>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</si>
  <si>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</si>
  <si>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</si>
  <si>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</si>
  <si>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</si>
  <si>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</si>
  <si>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</si>
  <si>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</si>
  <si>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</si>
  <si>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</si>
  <si>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</si>
  <si>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</si>
  <si>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</si>
  <si>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</si>
  <si>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</si>
  <si>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</si>
  <si>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</si>
  <si>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</si>
  <si>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</si>
  <si>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</si>
  <si>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</si>
  <si>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</si>
  <si>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</si>
  <si>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</si>
  <si>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</si>
  <si>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</si>
  <si>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</si>
  <si>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</si>
  <si>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</si>
  <si>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</si>
  <si>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</si>
  <si>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</si>
  <si>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</si>
  <si>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</si>
  <si>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</si>
  <si>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</si>
  <si>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</si>
  <si>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</si>
  <si>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</si>
  <si>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</si>
  <si>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</si>
  <si>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</si>
  <si>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</si>
  <si>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</si>
  <si>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</si>
  <si>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</si>
  <si>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</si>
  <si>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</si>
  <si>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</si>
  <si>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</si>
  <si>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</si>
  <si>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</si>
  <si>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</si>
  <si>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</si>
  <si>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</si>
  <si>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</si>
  <si>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</si>
  <si>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</si>
  <si>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</si>
  <si>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</si>
  <si>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</si>
  <si>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</si>
  <si>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</si>
  <si>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</si>
  <si>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</si>
  <si>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</si>
  <si>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</si>
  <si>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</si>
  <si>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</si>
  <si>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</si>
  <si>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</si>
  <si>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</si>
  <si>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</si>
  <si>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</si>
  <si>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</si>
  <si>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</si>
  <si>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</si>
  <si>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</si>
  <si>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</si>
  <si>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</si>
  <si>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</si>
  <si>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</si>
  <si>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</si>
  <si>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</si>
  <si>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</si>
  <si>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</si>
  <si>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</si>
  <si>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</si>
  <si>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</si>
  <si>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</si>
  <si>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</si>
  <si>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</si>
  <si>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</si>
  <si>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</si>
  <si>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</si>
  <si>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</si>
  <si>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</si>
  <si>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</si>
  <si>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</si>
  <si>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</si>
  <si>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</si>
  <si>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</si>
  <si>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</si>
  <si>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</si>
  <si>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</si>
  <si>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</si>
  <si>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</si>
  <si>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</si>
  <si>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</si>
  <si>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</si>
  <si>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</si>
  <si>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</si>
  <si>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</si>
  <si>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</si>
  <si>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</si>
  <si>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</si>
  <si>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</si>
  <si>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</si>
  <si>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</si>
  <si>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</si>
  <si>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</si>
  <si>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</si>
  <si>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</si>
  <si>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</si>
  <si>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</si>
  <si>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</si>
  <si>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</si>
  <si>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</si>
  <si>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</si>
  <si>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</si>
  <si>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</si>
  <si>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</si>
  <si>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</si>
  <si>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</si>
  <si>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</si>
  <si>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</si>
  <si>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</si>
  <si>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</si>
  <si>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</si>
  <si>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</si>
  <si>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</si>
  <si>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</si>
  <si>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</si>
  <si>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</si>
  <si>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</si>
  <si>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</si>
  <si>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</si>
  <si>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</si>
  <si>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</si>
  <si>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</si>
  <si>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</si>
  <si>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</si>
  <si>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</si>
  <si>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</si>
  <si>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</si>
  <si>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</si>
  <si>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</si>
  <si>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</si>
  <si>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</si>
  <si>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</si>
  <si>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</si>
  <si>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</si>
  <si>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</si>
  <si>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</si>
  <si>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</si>
  <si>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</si>
  <si>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</si>
  <si>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</si>
  <si>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</si>
  <si>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</si>
  <si>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</si>
  <si>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</si>
  <si>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</si>
  <si>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</si>
  <si>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</si>
  <si>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</si>
  <si>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</si>
  <si>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</si>
  <si>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</si>
  <si>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</si>
  <si>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</si>
  <si>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</si>
  <si>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</si>
  <si>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</si>
  <si>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</si>
  <si>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</si>
  <si>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</si>
  <si>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</si>
  <si>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</si>
  <si>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</si>
  <si>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</si>
  <si>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</si>
  <si>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</si>
  <si>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</si>
  <si>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</si>
  <si>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</si>
  <si>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</si>
  <si>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</si>
  <si>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</si>
  <si>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</si>
  <si>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</si>
  <si>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</si>
  <si>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</si>
  <si>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</si>
  <si>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</si>
  <si>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</si>
  <si>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</si>
  <si>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</si>
  <si>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</si>
  <si>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</si>
  <si>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</si>
  <si>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</si>
  <si>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</si>
  <si>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</si>
  <si>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</si>
  <si>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</si>
  <si>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</si>
  <si>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</si>
  <si>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</si>
  <si>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</si>
  <si>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</si>
  <si>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</si>
  <si>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</si>
  <si>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</si>
  <si>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</si>
  <si>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</si>
  <si>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</si>
  <si>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</si>
  <si>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</si>
  <si>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</si>
  <si>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</si>
  <si>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</si>
  <si>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</si>
  <si>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</si>
  <si>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</si>
  <si>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</si>
  <si>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</si>
  <si>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</si>
  <si>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</si>
  <si>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</si>
  <si>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</si>
  <si>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</si>
  <si>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</si>
  <si>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</si>
  <si>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</si>
  <si>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</si>
  <si>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</si>
  <si>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</si>
  <si>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</si>
  <si>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</si>
  <si>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</si>
  <si>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</si>
  <si>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</si>
  <si>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</si>
  <si>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</si>
  <si>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</si>
  <si>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</si>
  <si>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</si>
  <si>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</si>
  <si>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</si>
  <si>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</si>
  <si>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</si>
  <si>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</si>
  <si>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</si>
  <si>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</si>
  <si>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</si>
  <si>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</si>
  <si>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</si>
  <si>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</si>
  <si>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</si>
  <si>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</si>
  <si>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</si>
  <si>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</si>
  <si>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</si>
  <si>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</si>
  <si>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</si>
  <si>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</si>
  <si>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</si>
  <si>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</si>
  <si>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ロングトレイル体制強化等推進事業</t>
  </si>
  <si>
    <t>自然環境局</t>
  </si>
  <si>
    <t>課長　熊倉　基之
センター長　松本　英昭</t>
  </si>
  <si>
    <t>令和3年度</t>
  </si>
  <si>
    <t>令和7年度</t>
  </si>
  <si>
    <t>国立公園課
生物多様性センター</t>
  </si>
  <si>
    <t>自然公園法第５条～第８条</t>
  </si>
  <si>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</si>
  <si>
    <t>ロングトレイルの協力者や関係する団体の増に資することにより、全国のロングトレイルの利用者数を増加させるとともに、特に東日本大震災以降に環境省で路線設定してきたみちのく潮風トレイルについては、三陸沿岸の国立公園利用者を震災前の水準（約700万人/年）に回復させることを目的とする。</t>
  </si>
  <si>
    <t>全国のロングトレイルについて、①地域の参画によるサービスの向上と交流人口の拡大や民間企業等との連携強化を図るための制度構築、②トレイル周辺のモニタリング、③ロングトレイルの普及啓発を実施する。</t>
  </si>
  <si>
    <t>-</t>
  </si>
  <si>
    <t>環境保全調査費</t>
  </si>
  <si>
    <t>職員旅費</t>
  </si>
  <si>
    <t>長距離自然歩道年間利用者数を増加させる。</t>
  </si>
  <si>
    <t>万人</t>
  </si>
  <si>
    <t>国立・国定公園年間利用者数を増加させる。</t>
  </si>
  <si>
    <t>●●</t>
    <phoneticPr fontId="5"/>
  </si>
  <si>
    <t>連携した民間事業者の数</t>
  </si>
  <si>
    <t>件</t>
  </si>
  <si>
    <t>自然環境モニタリング数</t>
  </si>
  <si>
    <t>ロングトレイル体制強化推進事業実施地域数</t>
  </si>
  <si>
    <t>万円</t>
  </si>
  <si>
    <t>／　</t>
    <phoneticPr fontId="5"/>
  </si>
  <si>
    <t>　　/</t>
    <phoneticPr fontId="5"/>
  </si>
  <si>
    <t>／　　　　　　　　　　　　　　</t>
    <phoneticPr fontId="5"/>
  </si>
  <si>
    <t>／　　　　　　　　　　　　　　</t>
    <phoneticPr fontId="5"/>
  </si>
  <si>
    <t>実施事業費/地域数</t>
    <phoneticPr fontId="5"/>
  </si>
  <si>
    <t>-</t>
    <phoneticPr fontId="5"/>
  </si>
  <si>
    <t>５．生物多様性の保全と自然との共生の推進</t>
  </si>
  <si>
    <t>－</t>
  </si>
  <si>
    <t>○</t>
  </si>
  <si>
    <t>-</t>
    <phoneticPr fontId="5"/>
  </si>
  <si>
    <t>-</t>
    <phoneticPr fontId="5"/>
  </si>
  <si>
    <t>-</t>
    <phoneticPr fontId="5"/>
  </si>
  <si>
    <t>-</t>
    <phoneticPr fontId="5"/>
  </si>
  <si>
    <t>自然公園等利用者数調(環境省）http//www.env.go.jp/park/doc/date.html
なお、令和元年度以降新型コロナウィルス感染拡大の影響による利用者の大幅な減少が想定されることから、新型コロナウィルス感染拡大前の利用者数を目標数値とした。</t>
    <rPh sb="57" eb="59">
      <t>レイワ</t>
    </rPh>
    <rPh sb="59" eb="62">
      <t>ガンネンド</t>
    </rPh>
    <rPh sb="62" eb="64">
      <t>イコウ</t>
    </rPh>
    <rPh sb="64" eb="66">
      <t>シンガタ</t>
    </rPh>
    <rPh sb="73" eb="75">
      <t>カンセン</t>
    </rPh>
    <rPh sb="75" eb="77">
      <t>カクダイ</t>
    </rPh>
    <rPh sb="78" eb="80">
      <t>エイキョウ</t>
    </rPh>
    <rPh sb="83" eb="86">
      <t>リヨウシャ</t>
    </rPh>
    <rPh sb="87" eb="89">
      <t>オオハバ</t>
    </rPh>
    <rPh sb="90" eb="92">
      <t>ゲンショウ</t>
    </rPh>
    <rPh sb="93" eb="95">
      <t>ソウテイ</t>
    </rPh>
    <rPh sb="103" eb="105">
      <t>シンガタ</t>
    </rPh>
    <rPh sb="112" eb="116">
      <t>カンセンカクダイ</t>
    </rPh>
    <rPh sb="116" eb="117">
      <t>マエ</t>
    </rPh>
    <rPh sb="118" eb="121">
      <t>リヨウシャ</t>
    </rPh>
    <rPh sb="121" eb="122">
      <t>スウ</t>
    </rPh>
    <rPh sb="123" eb="125">
      <t>モクヒョウ</t>
    </rPh>
    <rPh sb="125" eb="127">
      <t>スウチ</t>
    </rPh>
    <phoneticPr fontId="5"/>
  </si>
  <si>
    <t>自然公園等利用者数調(環境省）http//www.env.go.jp/park/doc/date.html
なお、令和元年度以降新型コロナウィルス感染拡大の影響による利用者の大幅な減少が想定されることから、新型コロナウィルス感染拡大前の利用者数を目標数値とした。</t>
    <phoneticPr fontId="5"/>
  </si>
  <si>
    <t>観光資源としてのポテンシャルが高い長距離自然歩道等の自然を活かすことは、地方創生、観光立国等の社会のニーズに応えるものであるほか、新型コロナウイルス感染症の影響による国内外の観光客数の大幅な減少への対応にも資するものである。</t>
    <rPh sb="17" eb="24">
      <t>チョウキョリシゼンホドウ</t>
    </rPh>
    <rPh sb="103" eb="104">
      <t>シ</t>
    </rPh>
    <phoneticPr fontId="5"/>
  </si>
  <si>
    <t>長距離自然歩道は国が計画し、地域の実情に応じて整備を進めているものであり、広く国民に利用されているものであることから、国が実施すべき事業である。</t>
    <rPh sb="0" eb="7">
      <t>チョウキョリシゼンホドウ</t>
    </rPh>
    <rPh sb="8" eb="9">
      <t>クニ</t>
    </rPh>
    <rPh sb="10" eb="12">
      <t>ケイカク</t>
    </rPh>
    <rPh sb="14" eb="16">
      <t>チイキ</t>
    </rPh>
    <rPh sb="17" eb="19">
      <t>ジツジョウ</t>
    </rPh>
    <rPh sb="20" eb="21">
      <t>オウ</t>
    </rPh>
    <rPh sb="37" eb="38">
      <t>ヒロ</t>
    </rPh>
    <rPh sb="39" eb="41">
      <t>コクミン</t>
    </rPh>
    <rPh sb="42" eb="44">
      <t>リヨウ</t>
    </rPh>
    <rPh sb="59" eb="60">
      <t>クニ</t>
    </rPh>
    <rPh sb="61" eb="63">
      <t>ジッシ</t>
    </rPh>
    <rPh sb="66" eb="68">
      <t>ジギョウ</t>
    </rPh>
    <phoneticPr fontId="5"/>
  </si>
  <si>
    <t>長距離自然歩道及びその沿線に位置する国立公園等自然公園の利用者が増加することは、自然とのふれあいによる観光客の増加や子供や若者の健全育成など、政府の主要施策に幅広く寄与するものである。</t>
    <rPh sb="0" eb="7">
      <t>チョウキョリシゼンホドウ</t>
    </rPh>
    <rPh sb="7" eb="8">
      <t>オヨ</t>
    </rPh>
    <rPh sb="11" eb="13">
      <t>エンセン</t>
    </rPh>
    <rPh sb="14" eb="16">
      <t>イチ</t>
    </rPh>
    <phoneticPr fontId="5"/>
  </si>
  <si>
    <t>‐</t>
  </si>
  <si>
    <t>-</t>
    <phoneticPr fontId="5"/>
  </si>
  <si>
    <t>-</t>
    <phoneticPr fontId="5"/>
  </si>
  <si>
    <t>-</t>
    <phoneticPr fontId="5"/>
  </si>
  <si>
    <t>-</t>
    <phoneticPr fontId="5"/>
  </si>
  <si>
    <t>-</t>
    <phoneticPr fontId="5"/>
  </si>
  <si>
    <t>-</t>
    <phoneticPr fontId="5"/>
  </si>
  <si>
    <t>自然公園の年間利用者数の推移（千人）※暦年</t>
    <phoneticPr fontId="5"/>
  </si>
  <si>
    <t>人</t>
    <rPh sb="0" eb="1">
      <t>ニン</t>
    </rPh>
    <phoneticPr fontId="5"/>
  </si>
  <si>
    <t>905,138</t>
  </si>
  <si>
    <t>-</t>
    <phoneticPr fontId="5"/>
  </si>
  <si>
    <t>-</t>
    <phoneticPr fontId="5"/>
  </si>
  <si>
    <t>当該事業の実施による自然とのふれあいの機会の増加を通じ、自然公園利用の増進を図る。</t>
    <rPh sb="0" eb="2">
      <t>トウガイ</t>
    </rPh>
    <rPh sb="2" eb="4">
      <t>ジギョウ</t>
    </rPh>
    <rPh sb="5" eb="7">
      <t>ジッシ</t>
    </rPh>
    <rPh sb="10" eb="12">
      <t>シゼン</t>
    </rPh>
    <rPh sb="19" eb="21">
      <t>キカイ</t>
    </rPh>
    <rPh sb="22" eb="24">
      <t>ゾウカ</t>
    </rPh>
    <rPh sb="25" eb="26">
      <t>ツウ</t>
    </rPh>
    <rPh sb="28" eb="30">
      <t>シゼン</t>
    </rPh>
    <rPh sb="30" eb="32">
      <t>コウエン</t>
    </rPh>
    <rPh sb="32" eb="34">
      <t>リヨウ</t>
    </rPh>
    <rPh sb="35" eb="37">
      <t>ゾウシン</t>
    </rPh>
    <rPh sb="38" eb="39">
      <t>ハカ</t>
    </rPh>
    <phoneticPr fontId="5"/>
  </si>
  <si>
    <t>-</t>
    <phoneticPr fontId="5"/>
  </si>
  <si>
    <t>-</t>
    <phoneticPr fontId="5"/>
  </si>
  <si>
    <t>環境省</t>
  </si>
  <si>
    <t>長距離自然歩道利用者数（暦年）
（令和2年度以降の実績は集計中）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</si>
  <si>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</si>
  <si>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</si>
  <si>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</si>
  <si>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</si>
  <si>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</si>
  <si>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</si>
  <si>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</si>
  <si>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</si>
  <si>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</si>
  <si>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</si>
  <si>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</si>
  <si>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百万円/数</t>
    <rPh sb="0" eb="1">
      <t>ヒャク</t>
    </rPh>
    <phoneticPr fontId="5"/>
  </si>
  <si>
    <t>実施事業費/連携した民間事業者の数</t>
    <phoneticPr fontId="5"/>
  </si>
  <si>
    <t>16/100</t>
    <phoneticPr fontId="5"/>
  </si>
  <si>
    <t>3/28</t>
    <phoneticPr fontId="5"/>
  </si>
  <si>
    <t>-</t>
    <phoneticPr fontId="5"/>
  </si>
  <si>
    <t>国立・国定公園利用者数（暦年）
（令和2年度以降の実績は集計中）</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</si>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</sst>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40640</xdr:colOff>
      <xdr:row>751</xdr:row>
      <xdr:rowOff>211035</xdr:rowOff>
    </xdr:from>
    <xdr:ext cx="3844467" cy="459100"/>
    <xdr:sp macro="" textlink="">
      <xdr:nvSpPr>
        <xdr:cNvPr id="25" name="テキスト ボックス 24"/>
        <xdr:cNvSpPr txBox="1"/>
      </xdr:nvSpPr>
      <xdr:spPr>
        <a:xfrm>
          <a:off x="1320800" y="43512955"/>
          <a:ext cx="3844467" cy="459100"/>
        </a:xfrm>
        <a:prstGeom prst="rect">
          <a:avLst/>
        </a:prstGeom>
        <a:noFill/>
        <a:ln w="9525" cmpd="sng">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52225</xdr:colOff>
      <xdr:row>754</xdr:row>
      <xdr:rowOff>225017</xdr:rowOff>
    </xdr:from>
    <xdr:to>
      <xdr:col>28</xdr:col>
      <xdr:colOff>107304</xdr:colOff>
      <xdr:row>755</xdr:row>
      <xdr:rowOff>197577</xdr:rowOff>
    </xdr:to>
    <xdr:sp macro="" textlink="">
      <xdr:nvSpPr>
        <xdr:cNvPr id="26" name="テキスト ボックス 25"/>
        <xdr:cNvSpPr txBox="1"/>
      </xdr:nvSpPr>
      <xdr:spPr>
        <a:xfrm>
          <a:off x="1332385" y="44593737"/>
          <a:ext cx="3895559" cy="3281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18</xdr:col>
      <xdr:colOff>165420</xdr:colOff>
      <xdr:row>748</xdr:row>
      <xdr:rowOff>91440</xdr:rowOff>
    </xdr:from>
    <xdr:ext cx="3850264" cy="459100"/>
    <xdr:sp macro="" textlink="">
      <xdr:nvSpPr>
        <xdr:cNvPr id="27" name="テキスト ボックス 26"/>
        <xdr:cNvSpPr txBox="1"/>
      </xdr:nvSpPr>
      <xdr:spPr>
        <a:xfrm>
          <a:off x="3457260" y="42326560"/>
          <a:ext cx="3850264" cy="459100"/>
        </a:xfrm>
        <a:prstGeom prst="rect">
          <a:avLst/>
        </a:prstGeom>
        <a:noFill/>
        <a:ln w="9525" cmpd="sng">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154460</xdr:colOff>
      <xdr:row>750</xdr:row>
      <xdr:rowOff>194674</xdr:rowOff>
    </xdr:from>
    <xdr:to>
      <xdr:col>17</xdr:col>
      <xdr:colOff>154460</xdr:colOff>
      <xdr:row>751</xdr:row>
      <xdr:rowOff>201252</xdr:rowOff>
    </xdr:to>
    <xdr:cxnSp macro="">
      <xdr:nvCxnSpPr>
        <xdr:cNvPr id="28" name="直線矢印コネクタ 27"/>
        <xdr:cNvCxnSpPr/>
      </xdr:nvCxnSpPr>
      <xdr:spPr>
        <a:xfrm flipH="1">
          <a:off x="3263420" y="43140994"/>
          <a:ext cx="0" cy="3621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30</xdr:col>
      <xdr:colOff>121003</xdr:colOff>
      <xdr:row>753</xdr:row>
      <xdr:rowOff>71299</xdr:rowOff>
    </xdr:from>
    <xdr:ext cx="1668504" cy="264560"/>
    <xdr:sp macro="" textlink="">
      <xdr:nvSpPr>
        <xdr:cNvPr id="29" name="テキスト ボックス 28"/>
        <xdr:cNvSpPr txBox="1"/>
      </xdr:nvSpPr>
      <xdr:spPr>
        <a:xfrm>
          <a:off x="5607403" y="44084419"/>
          <a:ext cx="1668504" cy="2645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96925</xdr:colOff>
      <xdr:row>749</xdr:row>
      <xdr:rowOff>192031</xdr:rowOff>
    </xdr:from>
    <xdr:to>
      <xdr:col>29</xdr:col>
      <xdr:colOff>96925</xdr:colOff>
      <xdr:row>750</xdr:row>
      <xdr:rowOff>197850</xdr:rowOff>
    </xdr:to>
    <xdr:cxnSp macro="">
      <xdr:nvCxnSpPr>
        <xdr:cNvPr id="30" name="直線コネクタ 29"/>
        <xdr:cNvCxnSpPr/>
      </xdr:nvCxnSpPr>
      <xdr:spPr>
        <a:xfrm>
          <a:off x="5400445" y="42782751"/>
          <a:ext cx="0" cy="3614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150421</xdr:colOff>
      <xdr:row>750</xdr:row>
      <xdr:rowOff>194959</xdr:rowOff>
    </xdr:from>
    <xdr:to>
      <xdr:col>41</xdr:col>
      <xdr:colOff>23376</xdr:colOff>
      <xdr:row>750</xdr:row>
      <xdr:rowOff>194959</xdr:rowOff>
    </xdr:to>
    <xdr:cxnSp macro="">
      <xdr:nvCxnSpPr>
        <xdr:cNvPr id="31" name="直線コネクタ 30"/>
        <xdr:cNvCxnSpPr/>
      </xdr:nvCxnSpPr>
      <xdr:spPr>
        <a:xfrm flipH="1">
          <a:off x="3259381" y="43141279"/>
          <a:ext cx="4262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41294</xdr:colOff>
      <xdr:row>753</xdr:row>
      <xdr:rowOff>328324</xdr:rowOff>
    </xdr:from>
    <xdr:ext cx="2302347" cy="256087"/>
    <xdr:sp macro="" textlink="">
      <xdr:nvSpPr>
        <xdr:cNvPr id="32" name="テキスト ボックス 31"/>
        <xdr:cNvSpPr txBox="1"/>
      </xdr:nvSpPr>
      <xdr:spPr>
        <a:xfrm>
          <a:off x="1321454" y="44341444"/>
          <a:ext cx="2302347" cy="256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a:t>請負</a:t>
          </a:r>
          <a:endParaRPr kumimoji="1" lang="en-US" altLang="ja-JP" sz="1100"/>
        </a:p>
      </xdr:txBody>
    </xdr:sp>
    <xdr:clientData/>
  </xdr:oneCellAnchor>
  <xdr:oneCellAnchor>
    <xdr:from>
      <xdr:col>41</xdr:col>
      <xdr:colOff>111126</xdr:colOff>
      <xdr:row>753</xdr:row>
      <xdr:rowOff>82132</xdr:rowOff>
    </xdr:from>
    <xdr:ext cx="1668794" cy="264560"/>
    <xdr:sp macro="" textlink="">
      <xdr:nvSpPr>
        <xdr:cNvPr id="33" name="テキスト ボックス 32"/>
        <xdr:cNvSpPr txBox="1"/>
      </xdr:nvSpPr>
      <xdr:spPr>
        <a:xfrm>
          <a:off x="7609206" y="44095252"/>
          <a:ext cx="1668794" cy="2645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35</xdr:col>
      <xdr:colOff>6444</xdr:colOff>
      <xdr:row>751</xdr:row>
      <xdr:rowOff>200698</xdr:rowOff>
    </xdr:from>
    <xdr:to>
      <xdr:col>46</xdr:col>
      <xdr:colOff>27092</xdr:colOff>
      <xdr:row>751</xdr:row>
      <xdr:rowOff>200698</xdr:rowOff>
    </xdr:to>
    <xdr:cxnSp macro="">
      <xdr:nvCxnSpPr>
        <xdr:cNvPr id="34" name="直線コネクタ 33"/>
        <xdr:cNvCxnSpPr/>
      </xdr:nvCxnSpPr>
      <xdr:spPr>
        <a:xfrm flipH="1">
          <a:off x="6407244" y="43502618"/>
          <a:ext cx="2032328" cy="0"/>
        </a:xfrm>
        <a:prstGeom prst="line">
          <a:avLst/>
        </a:prstGeom>
        <a:noFill/>
        <a:ln w="9525" cap="flat" cmpd="sng" algn="ctr">
          <a:solidFill>
            <a:schemeClr val="tx1"/>
          </a:solidFill>
          <a:prstDash val="solid"/>
        </a:ln>
        <a:effectLst/>
      </xdr:spPr>
    </xdr:cxnSp>
    <xdr:clientData/>
  </xdr:twoCellAnchor>
  <xdr:twoCellAnchor>
    <xdr:from>
      <xdr:col>41</xdr:col>
      <xdr:colOff>23641</xdr:colOff>
      <xdr:row>750</xdr:row>
      <xdr:rowOff>191851</xdr:rowOff>
    </xdr:from>
    <xdr:to>
      <xdr:col>41</xdr:col>
      <xdr:colOff>23641</xdr:colOff>
      <xdr:row>751</xdr:row>
      <xdr:rowOff>198542</xdr:rowOff>
    </xdr:to>
    <xdr:cxnSp macro="">
      <xdr:nvCxnSpPr>
        <xdr:cNvPr id="35" name="直線矢印コネクタ 34"/>
        <xdr:cNvCxnSpPr/>
      </xdr:nvCxnSpPr>
      <xdr:spPr>
        <a:xfrm>
          <a:off x="7521721" y="43138171"/>
          <a:ext cx="0" cy="362291"/>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7864</xdr:colOff>
      <xdr:row>751</xdr:row>
      <xdr:rowOff>199018</xdr:rowOff>
    </xdr:from>
    <xdr:to>
      <xdr:col>35</xdr:col>
      <xdr:colOff>7864</xdr:colOff>
      <xdr:row>752</xdr:row>
      <xdr:rowOff>201335</xdr:rowOff>
    </xdr:to>
    <xdr:cxnSp macro="">
      <xdr:nvCxnSpPr>
        <xdr:cNvPr id="36" name="直線矢印コネクタ 35"/>
        <xdr:cNvCxnSpPr/>
      </xdr:nvCxnSpPr>
      <xdr:spPr>
        <a:xfrm flipH="1">
          <a:off x="6408664" y="43500938"/>
          <a:ext cx="0" cy="3579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46</xdr:col>
      <xdr:colOff>21620</xdr:colOff>
      <xdr:row>751</xdr:row>
      <xdr:rowOff>197997</xdr:rowOff>
    </xdr:from>
    <xdr:to>
      <xdr:col>46</xdr:col>
      <xdr:colOff>21620</xdr:colOff>
      <xdr:row>752</xdr:row>
      <xdr:rowOff>200314</xdr:rowOff>
    </xdr:to>
    <xdr:cxnSp macro="">
      <xdr:nvCxnSpPr>
        <xdr:cNvPr id="37" name="直線矢印コネクタ 36"/>
        <xdr:cNvCxnSpPr/>
      </xdr:nvCxnSpPr>
      <xdr:spPr>
        <a:xfrm flipH="1">
          <a:off x="8434100" y="43499917"/>
          <a:ext cx="0" cy="3579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144300</xdr:colOff>
      <xdr:row>752</xdr:row>
      <xdr:rowOff>326754</xdr:rowOff>
    </xdr:from>
    <xdr:to>
      <xdr:col>17</xdr:col>
      <xdr:colOff>144300</xdr:colOff>
      <xdr:row>753</xdr:row>
      <xdr:rowOff>333332</xdr:rowOff>
    </xdr:to>
    <xdr:cxnSp macro="">
      <xdr:nvCxnSpPr>
        <xdr:cNvPr id="38" name="直線矢印コネクタ 37"/>
        <xdr:cNvCxnSpPr/>
      </xdr:nvCxnSpPr>
      <xdr:spPr>
        <a:xfrm flipH="1">
          <a:off x="3253260" y="43984274"/>
          <a:ext cx="0" cy="3621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30</xdr:col>
      <xdr:colOff>61614</xdr:colOff>
      <xdr:row>752</xdr:row>
      <xdr:rowOff>196244</xdr:rowOff>
    </xdr:from>
    <xdr:ext cx="1620000" cy="256087"/>
    <xdr:sp macro="" textlink="">
      <xdr:nvSpPr>
        <xdr:cNvPr id="40" name="テキスト ボックス 39"/>
        <xdr:cNvSpPr txBox="1"/>
      </xdr:nvSpPr>
      <xdr:spPr>
        <a:xfrm>
          <a:off x="5548014" y="43853764"/>
          <a:ext cx="1620000" cy="256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a:t>請負</a:t>
          </a:r>
          <a:endParaRPr kumimoji="1" lang="en-US" altLang="ja-JP" sz="1100"/>
        </a:p>
      </xdr:txBody>
    </xdr:sp>
    <xdr:clientData/>
  </xdr:oneCellAnchor>
  <xdr:oneCellAnchor>
    <xdr:from>
      <xdr:col>41</xdr:col>
      <xdr:colOff>132734</xdr:colOff>
      <xdr:row>752</xdr:row>
      <xdr:rowOff>145444</xdr:rowOff>
    </xdr:from>
    <xdr:ext cx="1620000" cy="256087"/>
    <xdr:sp macro="" textlink="">
      <xdr:nvSpPr>
        <xdr:cNvPr id="41" name="テキスト ボックス 40"/>
        <xdr:cNvSpPr txBox="1"/>
      </xdr:nvSpPr>
      <xdr:spPr>
        <a:xfrm>
          <a:off x="7630814" y="43802964"/>
          <a:ext cx="1620000" cy="256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a:t>請負</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0" zoomScaleSheetLayoutView="70" zoomScalePageLayoutView="85" workbookViewId="0">
      <selection activeCell="AB32" sqref="AB32:AD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403</v>
      </c>
      <c r="AJ2" s="938" t="s">
        <v>707</v>
      </c>
      <c r="AK2" s="938"/>
      <c r="AL2" s="938"/>
      <c r="AM2" s="938"/>
      <c r="AN2" s="98" t="s">
        <v>403</v>
      </c>
      <c r="AO2" s="938" t="s">
        <v>670</v>
      </c>
      <c r="AP2" s="938"/>
      <c r="AQ2" s="938"/>
      <c r="AR2" s="99" t="s">
        <v>706</v>
      </c>
      <c r="AS2" s="945">
        <v>12</v>
      </c>
      <c r="AT2" s="945"/>
      <c r="AU2" s="945"/>
      <c r="AV2" s="98" t="str">
        <f>IF(AW2="","","-")</f>
        <v/>
      </c>
      <c r="AW2" s="904"/>
      <c r="AX2" s="904"/>
    </row>
    <row r="3" spans="1:50" ht="21" customHeight="1" thickBot="1" x14ac:dyDescent="0.2">
      <c r="A3" s="860" t="s">
        <v>699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708</v>
      </c>
      <c r="AK3" s="862"/>
      <c r="AL3" s="862"/>
      <c r="AM3" s="862"/>
      <c r="AN3" s="862"/>
      <c r="AO3" s="862"/>
      <c r="AP3" s="862"/>
      <c r="AQ3" s="862"/>
      <c r="AR3" s="862"/>
      <c r="AS3" s="862"/>
      <c r="AT3" s="862"/>
      <c r="AU3" s="862"/>
      <c r="AV3" s="862"/>
      <c r="AW3" s="862"/>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2" t="s">
        <v>712</v>
      </c>
      <c r="H5" s="833"/>
      <c r="I5" s="833"/>
      <c r="J5" s="833"/>
      <c r="K5" s="833"/>
      <c r="L5" s="833"/>
      <c r="M5" s="834" t="s">
        <v>66</v>
      </c>
      <c r="N5" s="835"/>
      <c r="O5" s="835"/>
      <c r="P5" s="835"/>
      <c r="Q5" s="835"/>
      <c r="R5" s="836"/>
      <c r="S5" s="837" t="s">
        <v>713</v>
      </c>
      <c r="T5" s="833"/>
      <c r="U5" s="833"/>
      <c r="V5" s="833"/>
      <c r="W5" s="833"/>
      <c r="X5" s="838"/>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46.6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6" t="s">
        <v>386</v>
      </c>
      <c r="Z7" s="439"/>
      <c r="AA7" s="439"/>
      <c r="AB7" s="439"/>
      <c r="AC7" s="439"/>
      <c r="AD7" s="917"/>
      <c r="AE7" s="905" t="s">
        <v>716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4" t="s">
        <v>256</v>
      </c>
      <c r="B8" s="495"/>
      <c r="C8" s="495"/>
      <c r="D8" s="495"/>
      <c r="E8" s="495"/>
      <c r="F8" s="496"/>
      <c r="G8" s="939" t="str">
        <f>入力規則等!A27</f>
        <v>観光立国</v>
      </c>
      <c r="H8" s="718"/>
      <c r="I8" s="718"/>
      <c r="J8" s="718"/>
      <c r="K8" s="718"/>
      <c r="L8" s="718"/>
      <c r="M8" s="718"/>
      <c r="N8" s="718"/>
      <c r="O8" s="718"/>
      <c r="P8" s="718"/>
      <c r="Q8" s="718"/>
      <c r="R8" s="718"/>
      <c r="S8" s="718"/>
      <c r="T8" s="718"/>
      <c r="U8" s="718"/>
      <c r="V8" s="718"/>
      <c r="W8" s="718"/>
      <c r="X8" s="940"/>
      <c r="Y8" s="839" t="s">
        <v>257</v>
      </c>
      <c r="Z8" s="840"/>
      <c r="AA8" s="840"/>
      <c r="AB8" s="840"/>
      <c r="AC8" s="840"/>
      <c r="AD8" s="841"/>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2" t="s">
        <v>23</v>
      </c>
      <c r="B9" s="843"/>
      <c r="C9" s="843"/>
      <c r="D9" s="843"/>
      <c r="E9" s="843"/>
      <c r="F9" s="843"/>
      <c r="G9" s="844" t="s">
        <v>717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7" t="s">
        <v>30</v>
      </c>
      <c r="B10" s="658"/>
      <c r="C10" s="658"/>
      <c r="D10" s="658"/>
      <c r="E10" s="658"/>
      <c r="F10" s="658"/>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7" t="s">
        <v>5</v>
      </c>
      <c r="B11" s="658"/>
      <c r="C11" s="658"/>
      <c r="D11" s="658"/>
      <c r="E11" s="658"/>
      <c r="F11" s="659"/>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1"/>
      <c r="B13" s="612"/>
      <c r="C13" s="612"/>
      <c r="D13" s="612"/>
      <c r="E13" s="612"/>
      <c r="F13" s="613"/>
      <c r="G13" s="721" t="s">
        <v>6</v>
      </c>
      <c r="H13" s="722"/>
      <c r="I13" s="762" t="s">
        <v>7</v>
      </c>
      <c r="J13" s="763"/>
      <c r="K13" s="763"/>
      <c r="L13" s="763"/>
      <c r="M13" s="763"/>
      <c r="N13" s="763"/>
      <c r="O13" s="764"/>
      <c r="P13" s="654" t="s">
        <v>719</v>
      </c>
      <c r="Q13" s="655"/>
      <c r="R13" s="655"/>
      <c r="S13" s="655"/>
      <c r="T13" s="655"/>
      <c r="U13" s="655"/>
      <c r="V13" s="656"/>
      <c r="W13" s="654" t="s">
        <v>719</v>
      </c>
      <c r="X13" s="655"/>
      <c r="Y13" s="655"/>
      <c r="Z13" s="655"/>
      <c r="AA13" s="655"/>
      <c r="AB13" s="655"/>
      <c r="AC13" s="656"/>
      <c r="AD13" s="654" t="s">
        <v>719</v>
      </c>
      <c r="AE13" s="655"/>
      <c r="AF13" s="655"/>
      <c r="AG13" s="655"/>
      <c r="AH13" s="655"/>
      <c r="AI13" s="655"/>
      <c r="AJ13" s="656"/>
      <c r="AK13" s="654">
        <v>27</v>
      </c>
      <c r="AL13" s="655"/>
      <c r="AM13" s="655"/>
      <c r="AN13" s="655"/>
      <c r="AO13" s="655"/>
      <c r="AP13" s="655"/>
      <c r="AQ13" s="656"/>
      <c r="AR13" s="913">
        <v>27</v>
      </c>
      <c r="AS13" s="914"/>
      <c r="AT13" s="914"/>
      <c r="AU13" s="914"/>
      <c r="AV13" s="914"/>
      <c r="AW13" s="914"/>
      <c r="AX13" s="915"/>
    </row>
    <row r="14" spans="1:50" ht="21" customHeight="1" x14ac:dyDescent="0.15">
      <c r="A14" s="611"/>
      <c r="B14" s="612"/>
      <c r="C14" s="612"/>
      <c r="D14" s="612"/>
      <c r="E14" s="612"/>
      <c r="F14" s="613"/>
      <c r="G14" s="723"/>
      <c r="H14" s="724"/>
      <c r="I14" s="709" t="s">
        <v>8</v>
      </c>
      <c r="J14" s="760"/>
      <c r="K14" s="760"/>
      <c r="L14" s="760"/>
      <c r="M14" s="760"/>
      <c r="N14" s="760"/>
      <c r="O14" s="761"/>
      <c r="P14" s="654" t="s">
        <v>719</v>
      </c>
      <c r="Q14" s="655"/>
      <c r="R14" s="655"/>
      <c r="S14" s="655"/>
      <c r="T14" s="655"/>
      <c r="U14" s="655"/>
      <c r="V14" s="656"/>
      <c r="W14" s="654" t="s">
        <v>719</v>
      </c>
      <c r="X14" s="655"/>
      <c r="Y14" s="655"/>
      <c r="Z14" s="655"/>
      <c r="AA14" s="655"/>
      <c r="AB14" s="655"/>
      <c r="AC14" s="656"/>
      <c r="AD14" s="654" t="s">
        <v>719</v>
      </c>
      <c r="AE14" s="655"/>
      <c r="AF14" s="655"/>
      <c r="AG14" s="655"/>
      <c r="AH14" s="655"/>
      <c r="AI14" s="655"/>
      <c r="AJ14" s="656"/>
      <c r="AK14" s="654" t="s">
        <v>740</v>
      </c>
      <c r="AL14" s="655"/>
      <c r="AM14" s="655"/>
      <c r="AN14" s="655"/>
      <c r="AO14" s="655"/>
      <c r="AP14" s="655"/>
      <c r="AQ14" s="656"/>
      <c r="AR14" s="786"/>
      <c r="AS14" s="786"/>
      <c r="AT14" s="786"/>
      <c r="AU14" s="786"/>
      <c r="AV14" s="786"/>
      <c r="AW14" s="786"/>
      <c r="AX14" s="787"/>
    </row>
    <row r="15" spans="1:50" ht="21" customHeight="1" x14ac:dyDescent="0.15">
      <c r="A15" s="611"/>
      <c r="B15" s="612"/>
      <c r="C15" s="612"/>
      <c r="D15" s="612"/>
      <c r="E15" s="612"/>
      <c r="F15" s="613"/>
      <c r="G15" s="723"/>
      <c r="H15" s="724"/>
      <c r="I15" s="709" t="s">
        <v>51</v>
      </c>
      <c r="J15" s="710"/>
      <c r="K15" s="710"/>
      <c r="L15" s="710"/>
      <c r="M15" s="710"/>
      <c r="N15" s="710"/>
      <c r="O15" s="711"/>
      <c r="P15" s="654" t="s">
        <v>719</v>
      </c>
      <c r="Q15" s="655"/>
      <c r="R15" s="655"/>
      <c r="S15" s="655"/>
      <c r="T15" s="655"/>
      <c r="U15" s="655"/>
      <c r="V15" s="656"/>
      <c r="W15" s="654" t="s">
        <v>719</v>
      </c>
      <c r="X15" s="655"/>
      <c r="Y15" s="655"/>
      <c r="Z15" s="655"/>
      <c r="AA15" s="655"/>
      <c r="AB15" s="655"/>
      <c r="AC15" s="656"/>
      <c r="AD15" s="654" t="s">
        <v>719</v>
      </c>
      <c r="AE15" s="655"/>
      <c r="AF15" s="655"/>
      <c r="AG15" s="655"/>
      <c r="AH15" s="655"/>
      <c r="AI15" s="655"/>
      <c r="AJ15" s="656"/>
      <c r="AK15" s="654" t="s">
        <v>740</v>
      </c>
      <c r="AL15" s="655"/>
      <c r="AM15" s="655"/>
      <c r="AN15" s="655"/>
      <c r="AO15" s="655"/>
      <c r="AP15" s="655"/>
      <c r="AQ15" s="656"/>
      <c r="AR15" s="654" t="s">
        <v>781</v>
      </c>
      <c r="AS15" s="655"/>
      <c r="AT15" s="655"/>
      <c r="AU15" s="655"/>
      <c r="AV15" s="655"/>
      <c r="AW15" s="655"/>
      <c r="AX15" s="801"/>
    </row>
    <row r="16" spans="1:50" ht="21" customHeight="1" x14ac:dyDescent="0.15">
      <c r="A16" s="611"/>
      <c r="B16" s="612"/>
      <c r="C16" s="612"/>
      <c r="D16" s="612"/>
      <c r="E16" s="612"/>
      <c r="F16" s="613"/>
      <c r="G16" s="723"/>
      <c r="H16" s="724"/>
      <c r="I16" s="709" t="s">
        <v>52</v>
      </c>
      <c r="J16" s="710"/>
      <c r="K16" s="710"/>
      <c r="L16" s="710"/>
      <c r="M16" s="710"/>
      <c r="N16" s="710"/>
      <c r="O16" s="711"/>
      <c r="P16" s="654" t="s">
        <v>719</v>
      </c>
      <c r="Q16" s="655"/>
      <c r="R16" s="655"/>
      <c r="S16" s="655"/>
      <c r="T16" s="655"/>
      <c r="U16" s="655"/>
      <c r="V16" s="656"/>
      <c r="W16" s="654" t="s">
        <v>719</v>
      </c>
      <c r="X16" s="655"/>
      <c r="Y16" s="655"/>
      <c r="Z16" s="655"/>
      <c r="AA16" s="655"/>
      <c r="AB16" s="655"/>
      <c r="AC16" s="656"/>
      <c r="AD16" s="654" t="s">
        <v>719</v>
      </c>
      <c r="AE16" s="655"/>
      <c r="AF16" s="655"/>
      <c r="AG16" s="655"/>
      <c r="AH16" s="655"/>
      <c r="AI16" s="655"/>
      <c r="AJ16" s="656"/>
      <c r="AK16" s="654" t="s">
        <v>740</v>
      </c>
      <c r="AL16" s="655"/>
      <c r="AM16" s="655"/>
      <c r="AN16" s="655"/>
      <c r="AO16" s="655"/>
      <c r="AP16" s="655"/>
      <c r="AQ16" s="656"/>
      <c r="AR16" s="755"/>
      <c r="AS16" s="756"/>
      <c r="AT16" s="756"/>
      <c r="AU16" s="756"/>
      <c r="AV16" s="756"/>
      <c r="AW16" s="756"/>
      <c r="AX16" s="757"/>
    </row>
    <row r="17" spans="1:50" ht="24.75" customHeight="1" x14ac:dyDescent="0.15">
      <c r="A17" s="611"/>
      <c r="B17" s="612"/>
      <c r="C17" s="612"/>
      <c r="D17" s="612"/>
      <c r="E17" s="612"/>
      <c r="F17" s="613"/>
      <c r="G17" s="723"/>
      <c r="H17" s="724"/>
      <c r="I17" s="709" t="s">
        <v>50</v>
      </c>
      <c r="J17" s="760"/>
      <c r="K17" s="760"/>
      <c r="L17" s="760"/>
      <c r="M17" s="760"/>
      <c r="N17" s="760"/>
      <c r="O17" s="761"/>
      <c r="P17" s="654" t="s">
        <v>719</v>
      </c>
      <c r="Q17" s="655"/>
      <c r="R17" s="655"/>
      <c r="S17" s="655"/>
      <c r="T17" s="655"/>
      <c r="U17" s="655"/>
      <c r="V17" s="656"/>
      <c r="W17" s="654" t="s">
        <v>719</v>
      </c>
      <c r="X17" s="655"/>
      <c r="Y17" s="655"/>
      <c r="Z17" s="655"/>
      <c r="AA17" s="655"/>
      <c r="AB17" s="655"/>
      <c r="AC17" s="656"/>
      <c r="AD17" s="654" t="s">
        <v>719</v>
      </c>
      <c r="AE17" s="655"/>
      <c r="AF17" s="655"/>
      <c r="AG17" s="655"/>
      <c r="AH17" s="655"/>
      <c r="AI17" s="655"/>
      <c r="AJ17" s="656"/>
      <c r="AK17" s="654" t="s">
        <v>740</v>
      </c>
      <c r="AL17" s="655"/>
      <c r="AM17" s="655"/>
      <c r="AN17" s="655"/>
      <c r="AO17" s="655"/>
      <c r="AP17" s="655"/>
      <c r="AQ17" s="656"/>
      <c r="AR17" s="911"/>
      <c r="AS17" s="911"/>
      <c r="AT17" s="911"/>
      <c r="AU17" s="911"/>
      <c r="AV17" s="911"/>
      <c r="AW17" s="911"/>
      <c r="AX17" s="912"/>
    </row>
    <row r="18" spans="1:50" ht="24.75" customHeight="1" x14ac:dyDescent="0.15">
      <c r="A18" s="611"/>
      <c r="B18" s="612"/>
      <c r="C18" s="612"/>
      <c r="D18" s="612"/>
      <c r="E18" s="612"/>
      <c r="F18" s="613"/>
      <c r="G18" s="725"/>
      <c r="H18" s="726"/>
      <c r="I18" s="714" t="s">
        <v>20</v>
      </c>
      <c r="J18" s="715"/>
      <c r="K18" s="715"/>
      <c r="L18" s="715"/>
      <c r="M18" s="715"/>
      <c r="N18" s="715"/>
      <c r="O18" s="716"/>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27</v>
      </c>
      <c r="AL18" s="872"/>
      <c r="AM18" s="872"/>
      <c r="AN18" s="872"/>
      <c r="AO18" s="872"/>
      <c r="AP18" s="872"/>
      <c r="AQ18" s="873"/>
      <c r="AR18" s="871">
        <f>SUM(AR13:AX17)</f>
        <v>27</v>
      </c>
      <c r="AS18" s="872"/>
      <c r="AT18" s="872"/>
      <c r="AU18" s="872"/>
      <c r="AV18" s="872"/>
      <c r="AW18" s="872"/>
      <c r="AX18" s="874"/>
    </row>
    <row r="19" spans="1:50" ht="24.75" customHeight="1" x14ac:dyDescent="0.15">
      <c r="A19" s="611"/>
      <c r="B19" s="612"/>
      <c r="C19" s="612"/>
      <c r="D19" s="612"/>
      <c r="E19" s="612"/>
      <c r="F19" s="613"/>
      <c r="G19" s="869" t="s">
        <v>9</v>
      </c>
      <c r="H19" s="870"/>
      <c r="I19" s="870"/>
      <c r="J19" s="870"/>
      <c r="K19" s="870"/>
      <c r="L19" s="870"/>
      <c r="M19" s="870"/>
      <c r="N19" s="870"/>
      <c r="O19" s="870"/>
      <c r="P19" s="654" t="s">
        <v>770</v>
      </c>
      <c r="Q19" s="655"/>
      <c r="R19" s="655"/>
      <c r="S19" s="655"/>
      <c r="T19" s="655"/>
      <c r="U19" s="655"/>
      <c r="V19" s="656"/>
      <c r="W19" s="654" t="s">
        <v>771</v>
      </c>
      <c r="X19" s="655"/>
      <c r="Y19" s="655"/>
      <c r="Z19" s="655"/>
      <c r="AA19" s="655"/>
      <c r="AB19" s="655"/>
      <c r="AC19" s="656"/>
      <c r="AD19" s="654" t="s">
        <v>771</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69" t="s">
        <v>10</v>
      </c>
      <c r="H20" s="870"/>
      <c r="I20" s="870"/>
      <c r="J20" s="870"/>
      <c r="K20" s="870"/>
      <c r="L20" s="870"/>
      <c r="M20" s="870"/>
      <c r="N20" s="870"/>
      <c r="O20" s="87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61"/>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704</v>
      </c>
      <c r="B22" s="968"/>
      <c r="C22" s="968"/>
      <c r="D22" s="968"/>
      <c r="E22" s="968"/>
      <c r="F22" s="969"/>
      <c r="G22" s="963" t="s">
        <v>333</v>
      </c>
      <c r="H22" s="222"/>
      <c r="I22" s="222"/>
      <c r="J22" s="222"/>
      <c r="K22" s="222"/>
      <c r="L22" s="222"/>
      <c r="M22" s="222"/>
      <c r="N22" s="222"/>
      <c r="O22" s="223"/>
      <c r="P22" s="927" t="s">
        <v>702</v>
      </c>
      <c r="Q22" s="222"/>
      <c r="R22" s="222"/>
      <c r="S22" s="222"/>
      <c r="T22" s="222"/>
      <c r="U22" s="222"/>
      <c r="V22" s="223"/>
      <c r="W22" s="927" t="s">
        <v>703</v>
      </c>
      <c r="X22" s="222"/>
      <c r="Y22" s="222"/>
      <c r="Z22" s="222"/>
      <c r="AA22" s="222"/>
      <c r="AB22" s="222"/>
      <c r="AC22" s="223"/>
      <c r="AD22" s="927"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720</v>
      </c>
      <c r="H23" s="965"/>
      <c r="I23" s="965"/>
      <c r="J23" s="965"/>
      <c r="K23" s="965"/>
      <c r="L23" s="965"/>
      <c r="M23" s="965"/>
      <c r="N23" s="965"/>
      <c r="O23" s="966"/>
      <c r="P23" s="913">
        <v>26</v>
      </c>
      <c r="Q23" s="914"/>
      <c r="R23" s="914"/>
      <c r="S23" s="914"/>
      <c r="T23" s="914"/>
      <c r="U23" s="914"/>
      <c r="V23" s="928"/>
      <c r="W23" s="913">
        <v>26</v>
      </c>
      <c r="X23" s="914"/>
      <c r="Y23" s="914"/>
      <c r="Z23" s="914"/>
      <c r="AA23" s="914"/>
      <c r="AB23" s="914"/>
      <c r="AC23" s="928"/>
      <c r="AD23" s="977" t="s">
        <v>785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29" t="s">
        <v>721</v>
      </c>
      <c r="H24" s="930"/>
      <c r="I24" s="930"/>
      <c r="J24" s="930"/>
      <c r="K24" s="930"/>
      <c r="L24" s="930"/>
      <c r="M24" s="930"/>
      <c r="N24" s="930"/>
      <c r="O24" s="931"/>
      <c r="P24" s="654">
        <v>1</v>
      </c>
      <c r="Q24" s="655"/>
      <c r="R24" s="655"/>
      <c r="S24" s="655"/>
      <c r="T24" s="655"/>
      <c r="U24" s="655"/>
      <c r="V24" s="656"/>
      <c r="W24" s="654">
        <v>1</v>
      </c>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29"/>
      <c r="H25" s="930"/>
      <c r="I25" s="930"/>
      <c r="J25" s="930"/>
      <c r="K25" s="930"/>
      <c r="L25" s="930"/>
      <c r="M25" s="930"/>
      <c r="N25" s="930"/>
      <c r="O25" s="931"/>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29"/>
      <c r="H26" s="930"/>
      <c r="I26" s="930"/>
      <c r="J26" s="930"/>
      <c r="K26" s="930"/>
      <c r="L26" s="930"/>
      <c r="M26" s="930"/>
      <c r="N26" s="930"/>
      <c r="O26" s="931"/>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29"/>
      <c r="H27" s="930"/>
      <c r="I27" s="930"/>
      <c r="J27" s="930"/>
      <c r="K27" s="930"/>
      <c r="L27" s="930"/>
      <c r="M27" s="930"/>
      <c r="N27" s="930"/>
      <c r="O27" s="931"/>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2" t="s">
        <v>337</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5" t="s">
        <v>334</v>
      </c>
      <c r="H29" s="936"/>
      <c r="I29" s="936"/>
      <c r="J29" s="936"/>
      <c r="K29" s="936"/>
      <c r="L29" s="936"/>
      <c r="M29" s="936"/>
      <c r="N29" s="936"/>
      <c r="O29" s="937"/>
      <c r="P29" s="654">
        <f>AK13</f>
        <v>27</v>
      </c>
      <c r="Q29" s="655"/>
      <c r="R29" s="655"/>
      <c r="S29" s="655"/>
      <c r="T29" s="655"/>
      <c r="U29" s="655"/>
      <c r="V29" s="656"/>
      <c r="W29" s="946">
        <f>AR13</f>
        <v>27</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4" t="s">
        <v>349</v>
      </c>
      <c r="B30" s="855"/>
      <c r="C30" s="855"/>
      <c r="D30" s="855"/>
      <c r="E30" s="855"/>
      <c r="F30" s="856"/>
      <c r="G30" s="771" t="s">
        <v>146</v>
      </c>
      <c r="H30" s="772"/>
      <c r="I30" s="772"/>
      <c r="J30" s="772"/>
      <c r="K30" s="772"/>
      <c r="L30" s="772"/>
      <c r="M30" s="772"/>
      <c r="N30" s="772"/>
      <c r="O30" s="773"/>
      <c r="P30" s="850" t="s">
        <v>59</v>
      </c>
      <c r="Q30" s="772"/>
      <c r="R30" s="772"/>
      <c r="S30" s="772"/>
      <c r="T30" s="772"/>
      <c r="U30" s="772"/>
      <c r="V30" s="772"/>
      <c r="W30" s="772"/>
      <c r="X30" s="773"/>
      <c r="Y30" s="847"/>
      <c r="Z30" s="848"/>
      <c r="AA30" s="849"/>
      <c r="AB30" s="851" t="s">
        <v>11</v>
      </c>
      <c r="AC30" s="852"/>
      <c r="AD30" s="853"/>
      <c r="AE30" s="851" t="s">
        <v>387</v>
      </c>
      <c r="AF30" s="852"/>
      <c r="AG30" s="852"/>
      <c r="AH30" s="853"/>
      <c r="AI30" s="908" t="s">
        <v>409</v>
      </c>
      <c r="AJ30" s="908"/>
      <c r="AK30" s="908"/>
      <c r="AL30" s="851"/>
      <c r="AM30" s="908" t="s">
        <v>506</v>
      </c>
      <c r="AN30" s="908"/>
      <c r="AO30" s="908"/>
      <c r="AP30" s="851"/>
      <c r="AQ30" s="765" t="s">
        <v>232</v>
      </c>
      <c r="AR30" s="766"/>
      <c r="AS30" s="766"/>
      <c r="AT30" s="767"/>
      <c r="AU30" s="772" t="s">
        <v>134</v>
      </c>
      <c r="AV30" s="772"/>
      <c r="AW30" s="772"/>
      <c r="AX30" s="91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9"/>
      <c r="AJ31" s="909"/>
      <c r="AK31" s="909"/>
      <c r="AL31" s="407"/>
      <c r="AM31" s="909"/>
      <c r="AN31" s="909"/>
      <c r="AO31" s="909"/>
      <c r="AP31" s="407"/>
      <c r="AQ31" s="250" t="s">
        <v>719</v>
      </c>
      <c r="AR31" s="201"/>
      <c r="AS31" s="136" t="s">
        <v>233</v>
      </c>
      <c r="AT31" s="137"/>
      <c r="AU31" s="200">
        <v>7</v>
      </c>
      <c r="AV31" s="200"/>
      <c r="AW31" s="392" t="s">
        <v>179</v>
      </c>
      <c r="AX31" s="393"/>
    </row>
    <row r="32" spans="1:50" ht="23.25" customHeight="1" x14ac:dyDescent="0.15">
      <c r="A32" s="397"/>
      <c r="B32" s="395"/>
      <c r="C32" s="395"/>
      <c r="D32" s="395"/>
      <c r="E32" s="395"/>
      <c r="F32" s="396"/>
      <c r="G32" s="562" t="s">
        <v>722</v>
      </c>
      <c r="H32" s="563"/>
      <c r="I32" s="563"/>
      <c r="J32" s="563"/>
      <c r="K32" s="563"/>
      <c r="L32" s="563"/>
      <c r="M32" s="563"/>
      <c r="N32" s="563"/>
      <c r="O32" s="564"/>
      <c r="P32" s="108" t="s">
        <v>765</v>
      </c>
      <c r="Q32" s="108"/>
      <c r="R32" s="108"/>
      <c r="S32" s="108"/>
      <c r="T32" s="108"/>
      <c r="U32" s="108"/>
      <c r="V32" s="108"/>
      <c r="W32" s="108"/>
      <c r="X32" s="109"/>
      <c r="Y32" s="470" t="s">
        <v>12</v>
      </c>
      <c r="Z32" s="530"/>
      <c r="AA32" s="531"/>
      <c r="AB32" s="460" t="s">
        <v>723</v>
      </c>
      <c r="AC32" s="460"/>
      <c r="AD32" s="460"/>
      <c r="AE32" s="218">
        <v>7758</v>
      </c>
      <c r="AF32" s="219"/>
      <c r="AG32" s="219"/>
      <c r="AH32" s="219"/>
      <c r="AI32" s="218">
        <v>7439</v>
      </c>
      <c r="AJ32" s="219"/>
      <c r="AK32" s="219"/>
      <c r="AL32" s="219"/>
      <c r="AM32" s="218" t="s">
        <v>742</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5"/>
      <c r="H33" s="566"/>
      <c r="I33" s="566"/>
      <c r="J33" s="566"/>
      <c r="K33" s="566"/>
      <c r="L33" s="566"/>
      <c r="M33" s="566"/>
      <c r="N33" s="566"/>
      <c r="O33" s="567"/>
      <c r="P33" s="111"/>
      <c r="Q33" s="111"/>
      <c r="R33" s="111"/>
      <c r="S33" s="111"/>
      <c r="T33" s="111"/>
      <c r="U33" s="111"/>
      <c r="V33" s="111"/>
      <c r="W33" s="111"/>
      <c r="X33" s="112"/>
      <c r="Y33" s="446" t="s">
        <v>54</v>
      </c>
      <c r="Z33" s="441"/>
      <c r="AA33" s="442"/>
      <c r="AB33" s="522" t="s">
        <v>723</v>
      </c>
      <c r="AC33" s="522"/>
      <c r="AD33" s="522"/>
      <c r="AE33" s="218" t="s">
        <v>719</v>
      </c>
      <c r="AF33" s="219"/>
      <c r="AG33" s="219"/>
      <c r="AH33" s="219"/>
      <c r="AI33" s="218" t="s">
        <v>719</v>
      </c>
      <c r="AJ33" s="219"/>
      <c r="AK33" s="219"/>
      <c r="AL33" s="219"/>
      <c r="AM33" s="218" t="s">
        <v>742</v>
      </c>
      <c r="AN33" s="219"/>
      <c r="AO33" s="219"/>
      <c r="AP33" s="219"/>
      <c r="AQ33" s="336" t="s">
        <v>719</v>
      </c>
      <c r="AR33" s="208"/>
      <c r="AS33" s="208"/>
      <c r="AT33" s="337"/>
      <c r="AU33" s="219">
        <v>7758</v>
      </c>
      <c r="AV33" s="219"/>
      <c r="AW33" s="219"/>
      <c r="AX33" s="221"/>
    </row>
    <row r="34" spans="1:51" ht="23.25" customHeight="1" x14ac:dyDescent="0.15">
      <c r="A34" s="397"/>
      <c r="B34" s="395"/>
      <c r="C34" s="395"/>
      <c r="D34" s="395"/>
      <c r="E34" s="395"/>
      <c r="F34" s="396"/>
      <c r="G34" s="568"/>
      <c r="H34" s="569"/>
      <c r="I34" s="569"/>
      <c r="J34" s="569"/>
      <c r="K34" s="569"/>
      <c r="L34" s="569"/>
      <c r="M34" s="569"/>
      <c r="N34" s="569"/>
      <c r="O34" s="570"/>
      <c r="P34" s="114"/>
      <c r="Q34" s="114"/>
      <c r="R34" s="114"/>
      <c r="S34" s="114"/>
      <c r="T34" s="114"/>
      <c r="U34" s="114"/>
      <c r="V34" s="114"/>
      <c r="W34" s="114"/>
      <c r="X34" s="115"/>
      <c r="Y34" s="446" t="s">
        <v>13</v>
      </c>
      <c r="Z34" s="441"/>
      <c r="AA34" s="442"/>
      <c r="AB34" s="554" t="s">
        <v>180</v>
      </c>
      <c r="AC34" s="554"/>
      <c r="AD34" s="554"/>
      <c r="AE34" s="218" t="s">
        <v>719</v>
      </c>
      <c r="AF34" s="219"/>
      <c r="AG34" s="219"/>
      <c r="AH34" s="219"/>
      <c r="AI34" s="218" t="s">
        <v>719</v>
      </c>
      <c r="AJ34" s="219"/>
      <c r="AK34" s="219"/>
      <c r="AL34" s="219"/>
      <c r="AM34" s="218" t="s">
        <v>742</v>
      </c>
      <c r="AN34" s="219"/>
      <c r="AO34" s="219"/>
      <c r="AP34" s="219"/>
      <c r="AQ34" s="336" t="s">
        <v>719</v>
      </c>
      <c r="AR34" s="208"/>
      <c r="AS34" s="208"/>
      <c r="AT34" s="337"/>
      <c r="AU34" s="219" t="s">
        <v>719</v>
      </c>
      <c r="AV34" s="219"/>
      <c r="AW34" s="219"/>
      <c r="AX34" s="221"/>
    </row>
    <row r="35" spans="1:51" ht="23.25" customHeight="1" x14ac:dyDescent="0.15">
      <c r="A35" s="228" t="s">
        <v>378</v>
      </c>
      <c r="B35" s="229"/>
      <c r="C35" s="229"/>
      <c r="D35" s="229"/>
      <c r="E35" s="229"/>
      <c r="F35" s="230"/>
      <c r="G35" s="234" t="s">
        <v>744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3"/>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2" t="s">
        <v>724</v>
      </c>
      <c r="H39" s="563"/>
      <c r="I39" s="563"/>
      <c r="J39" s="563"/>
      <c r="K39" s="563"/>
      <c r="L39" s="563"/>
      <c r="M39" s="563"/>
      <c r="N39" s="563"/>
      <c r="O39" s="564"/>
      <c r="P39" s="108" t="s">
        <v>782</v>
      </c>
      <c r="Q39" s="108"/>
      <c r="R39" s="108"/>
      <c r="S39" s="108"/>
      <c r="T39" s="108"/>
      <c r="U39" s="108"/>
      <c r="V39" s="108"/>
      <c r="W39" s="108"/>
      <c r="X39" s="109"/>
      <c r="Y39" s="470" t="s">
        <v>12</v>
      </c>
      <c r="Z39" s="530"/>
      <c r="AA39" s="531"/>
      <c r="AB39" s="460" t="s">
        <v>723</v>
      </c>
      <c r="AC39" s="460"/>
      <c r="AD39" s="460"/>
      <c r="AE39" s="218">
        <v>65962</v>
      </c>
      <c r="AF39" s="219"/>
      <c r="AG39" s="219"/>
      <c r="AH39" s="219"/>
      <c r="AI39" s="218">
        <v>65673</v>
      </c>
      <c r="AJ39" s="219"/>
      <c r="AK39" s="219"/>
      <c r="AL39" s="219"/>
      <c r="AM39" s="218" t="s">
        <v>742</v>
      </c>
      <c r="AN39" s="219"/>
      <c r="AO39" s="219"/>
      <c r="AP39" s="219"/>
      <c r="AQ39" s="336" t="s">
        <v>719</v>
      </c>
      <c r="AR39" s="208"/>
      <c r="AS39" s="208"/>
      <c r="AT39" s="337"/>
      <c r="AU39" s="219" t="s">
        <v>719</v>
      </c>
      <c r="AV39" s="219"/>
      <c r="AW39" s="219"/>
      <c r="AX39" s="221"/>
      <c r="AY39">
        <f t="shared" ref="AY39:AY43" si="4">$AY$37</f>
        <v>1</v>
      </c>
    </row>
    <row r="40" spans="1:51" ht="23.25" customHeight="1" x14ac:dyDescent="0.15">
      <c r="A40" s="398"/>
      <c r="B40" s="399"/>
      <c r="C40" s="399"/>
      <c r="D40" s="399"/>
      <c r="E40" s="399"/>
      <c r="F40" s="400"/>
      <c r="G40" s="565"/>
      <c r="H40" s="566"/>
      <c r="I40" s="566"/>
      <c r="J40" s="566"/>
      <c r="K40" s="566"/>
      <c r="L40" s="566"/>
      <c r="M40" s="566"/>
      <c r="N40" s="566"/>
      <c r="O40" s="567"/>
      <c r="P40" s="111"/>
      <c r="Q40" s="111"/>
      <c r="R40" s="111"/>
      <c r="S40" s="111"/>
      <c r="T40" s="111"/>
      <c r="U40" s="111"/>
      <c r="V40" s="111"/>
      <c r="W40" s="111"/>
      <c r="X40" s="112"/>
      <c r="Y40" s="446" t="s">
        <v>54</v>
      </c>
      <c r="Z40" s="441"/>
      <c r="AA40" s="442"/>
      <c r="AB40" s="522" t="s">
        <v>723</v>
      </c>
      <c r="AC40" s="522"/>
      <c r="AD40" s="522"/>
      <c r="AE40" s="218" t="s">
        <v>719</v>
      </c>
      <c r="AF40" s="219"/>
      <c r="AG40" s="219"/>
      <c r="AH40" s="219"/>
      <c r="AI40" s="218" t="s">
        <v>719</v>
      </c>
      <c r="AJ40" s="219"/>
      <c r="AK40" s="219"/>
      <c r="AL40" s="219"/>
      <c r="AM40" s="218" t="s">
        <v>741</v>
      </c>
      <c r="AN40" s="219"/>
      <c r="AO40" s="219"/>
      <c r="AP40" s="219"/>
      <c r="AQ40" s="336" t="s">
        <v>719</v>
      </c>
      <c r="AR40" s="208"/>
      <c r="AS40" s="208"/>
      <c r="AT40" s="337"/>
      <c r="AU40" s="218">
        <v>65962</v>
      </c>
      <c r="AV40" s="219"/>
      <c r="AW40" s="219"/>
      <c r="AX40" s="221"/>
      <c r="AY40">
        <f t="shared" si="4"/>
        <v>1</v>
      </c>
    </row>
    <row r="41" spans="1:51" ht="23.25" customHeight="1" x14ac:dyDescent="0.15">
      <c r="A41" s="401"/>
      <c r="B41" s="402"/>
      <c r="C41" s="402"/>
      <c r="D41" s="402"/>
      <c r="E41" s="402"/>
      <c r="F41" s="403"/>
      <c r="G41" s="568"/>
      <c r="H41" s="569"/>
      <c r="I41" s="569"/>
      <c r="J41" s="569"/>
      <c r="K41" s="569"/>
      <c r="L41" s="569"/>
      <c r="M41" s="569"/>
      <c r="N41" s="569"/>
      <c r="O41" s="570"/>
      <c r="P41" s="114"/>
      <c r="Q41" s="114"/>
      <c r="R41" s="114"/>
      <c r="S41" s="114"/>
      <c r="T41" s="114"/>
      <c r="U41" s="114"/>
      <c r="V41" s="114"/>
      <c r="W41" s="114"/>
      <c r="X41" s="115"/>
      <c r="Y41" s="446" t="s">
        <v>13</v>
      </c>
      <c r="Z41" s="441"/>
      <c r="AA41" s="442"/>
      <c r="AB41" s="554" t="s">
        <v>180</v>
      </c>
      <c r="AC41" s="554"/>
      <c r="AD41" s="554"/>
      <c r="AE41" s="218" t="s">
        <v>719</v>
      </c>
      <c r="AF41" s="219"/>
      <c r="AG41" s="219"/>
      <c r="AH41" s="219"/>
      <c r="AI41" s="218" t="s">
        <v>719</v>
      </c>
      <c r="AJ41" s="219"/>
      <c r="AK41" s="219"/>
      <c r="AL41" s="219"/>
      <c r="AM41" s="218" t="s">
        <v>742</v>
      </c>
      <c r="AN41" s="219"/>
      <c r="AO41" s="219"/>
      <c r="AP41" s="219"/>
      <c r="AQ41" s="336" t="s">
        <v>719</v>
      </c>
      <c r="AR41" s="208"/>
      <c r="AS41" s="208"/>
      <c r="AT41" s="337"/>
      <c r="AU41" s="219" t="s">
        <v>719</v>
      </c>
      <c r="AV41" s="219"/>
      <c r="AW41" s="219"/>
      <c r="AX41" s="221"/>
      <c r="AY41">
        <f t="shared" si="4"/>
        <v>1</v>
      </c>
    </row>
    <row r="42" spans="1:51" ht="23.25" customHeight="1" x14ac:dyDescent="0.15">
      <c r="A42" s="228" t="s">
        <v>378</v>
      </c>
      <c r="B42" s="229"/>
      <c r="C42" s="229"/>
      <c r="D42" s="229"/>
      <c r="E42" s="229"/>
      <c r="F42" s="230"/>
      <c r="G42" s="234" t="s">
        <v>745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2"/>
      <c r="H46" s="563"/>
      <c r="I46" s="563"/>
      <c r="J46" s="563"/>
      <c r="K46" s="563"/>
      <c r="L46" s="563"/>
      <c r="M46" s="563"/>
      <c r="N46" s="563"/>
      <c r="O46" s="564"/>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5"/>
      <c r="H47" s="566"/>
      <c r="I47" s="566"/>
      <c r="J47" s="566"/>
      <c r="K47" s="566"/>
      <c r="L47" s="566"/>
      <c r="M47" s="566"/>
      <c r="N47" s="566"/>
      <c r="O47" s="567"/>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8"/>
      <c r="H48" s="569"/>
      <c r="I48" s="569"/>
      <c r="J48" s="569"/>
      <c r="K48" s="569"/>
      <c r="L48" s="569"/>
      <c r="M48" s="569"/>
      <c r="N48" s="569"/>
      <c r="O48" s="570"/>
      <c r="P48" s="114"/>
      <c r="Q48" s="114"/>
      <c r="R48" s="114"/>
      <c r="S48" s="114"/>
      <c r="T48" s="114"/>
      <c r="U48" s="114"/>
      <c r="V48" s="114"/>
      <c r="W48" s="114"/>
      <c r="X48" s="115"/>
      <c r="Y48" s="446" t="s">
        <v>13</v>
      </c>
      <c r="Z48" s="441"/>
      <c r="AA48" s="442"/>
      <c r="AB48" s="554" t="s">
        <v>180</v>
      </c>
      <c r="AC48" s="554"/>
      <c r="AD48" s="55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18" t="s">
        <v>134</v>
      </c>
      <c r="AV51" s="918"/>
      <c r="AW51" s="918"/>
      <c r="AX51" s="91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2"/>
      <c r="H53" s="563"/>
      <c r="I53" s="563"/>
      <c r="J53" s="563"/>
      <c r="K53" s="563"/>
      <c r="L53" s="563"/>
      <c r="M53" s="563"/>
      <c r="N53" s="563"/>
      <c r="O53" s="564"/>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5"/>
      <c r="H54" s="566"/>
      <c r="I54" s="566"/>
      <c r="J54" s="566"/>
      <c r="K54" s="566"/>
      <c r="L54" s="566"/>
      <c r="M54" s="566"/>
      <c r="N54" s="566"/>
      <c r="O54" s="567"/>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8"/>
      <c r="H55" s="569"/>
      <c r="I55" s="569"/>
      <c r="J55" s="569"/>
      <c r="K55" s="569"/>
      <c r="L55" s="569"/>
      <c r="M55" s="569"/>
      <c r="N55" s="569"/>
      <c r="O55" s="570"/>
      <c r="P55" s="114"/>
      <c r="Q55" s="114"/>
      <c r="R55" s="114"/>
      <c r="S55" s="114"/>
      <c r="T55" s="114"/>
      <c r="U55" s="114"/>
      <c r="V55" s="114"/>
      <c r="W55" s="114"/>
      <c r="X55" s="115"/>
      <c r="Y55" s="446" t="s">
        <v>13</v>
      </c>
      <c r="Z55" s="441"/>
      <c r="AA55" s="442"/>
      <c r="AB55" s="591" t="s">
        <v>14</v>
      </c>
      <c r="AC55" s="591"/>
      <c r="AD55" s="59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18" t="s">
        <v>134</v>
      </c>
      <c r="AV58" s="918"/>
      <c r="AW58" s="918"/>
      <c r="AX58" s="91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2"/>
      <c r="H60" s="563"/>
      <c r="I60" s="563"/>
      <c r="J60" s="563"/>
      <c r="K60" s="563"/>
      <c r="L60" s="563"/>
      <c r="M60" s="563"/>
      <c r="N60" s="563"/>
      <c r="O60" s="564"/>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5"/>
      <c r="H61" s="566"/>
      <c r="I61" s="566"/>
      <c r="J61" s="566"/>
      <c r="K61" s="566"/>
      <c r="L61" s="566"/>
      <c r="M61" s="566"/>
      <c r="N61" s="566"/>
      <c r="O61" s="567"/>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8"/>
      <c r="H62" s="569"/>
      <c r="I62" s="569"/>
      <c r="J62" s="569"/>
      <c r="K62" s="569"/>
      <c r="L62" s="569"/>
      <c r="M62" s="569"/>
      <c r="N62" s="569"/>
      <c r="O62" s="570"/>
      <c r="P62" s="114"/>
      <c r="Q62" s="114"/>
      <c r="R62" s="114"/>
      <c r="S62" s="114"/>
      <c r="T62" s="114"/>
      <c r="U62" s="114"/>
      <c r="V62" s="114"/>
      <c r="W62" s="114"/>
      <c r="X62" s="115"/>
      <c r="Y62" s="446" t="s">
        <v>13</v>
      </c>
      <c r="Z62" s="441"/>
      <c r="AA62" s="442"/>
      <c r="AB62" s="554" t="s">
        <v>14</v>
      </c>
      <c r="AC62" s="554"/>
      <c r="AD62" s="55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3"/>
      <c r="AF77" s="884"/>
      <c r="AG77" s="884"/>
      <c r="AH77" s="884"/>
      <c r="AI77" s="883"/>
      <c r="AJ77" s="884"/>
      <c r="AK77" s="884"/>
      <c r="AL77" s="884"/>
      <c r="AM77" s="883"/>
      <c r="AN77" s="884"/>
      <c r="AO77" s="884"/>
      <c r="AP77" s="884"/>
      <c r="AQ77" s="336"/>
      <c r="AR77" s="208"/>
      <c r="AS77" s="208"/>
      <c r="AT77" s="337"/>
      <c r="AU77" s="219"/>
      <c r="AV77" s="219"/>
      <c r="AW77" s="219"/>
      <c r="AX77" s="221"/>
      <c r="AY77">
        <f t="shared" si="9"/>
        <v>0</v>
      </c>
    </row>
    <row r="78" spans="1:51" ht="69.75" hidden="1" customHeight="1" x14ac:dyDescent="0.15">
      <c r="A78" s="329" t="s">
        <v>725</v>
      </c>
      <c r="B78" s="330"/>
      <c r="C78" s="330"/>
      <c r="D78" s="330"/>
      <c r="E78" s="327" t="s">
        <v>328</v>
      </c>
      <c r="F78" s="328"/>
      <c r="G78" s="54" t="s">
        <v>235</v>
      </c>
      <c r="H78" s="585"/>
      <c r="I78" s="586"/>
      <c r="J78" s="586"/>
      <c r="K78" s="586"/>
      <c r="L78" s="586"/>
      <c r="M78" s="586"/>
      <c r="N78" s="586"/>
      <c r="O78" s="587"/>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2"/>
      <c r="AY79">
        <f>COUNTIF($AR$79,"☑")</f>
        <v>0</v>
      </c>
    </row>
    <row r="80" spans="1:51" ht="18.75" hidden="1" customHeight="1" x14ac:dyDescent="0.15">
      <c r="A80" s="857"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8"/>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8"/>
      <c r="AY82">
        <f t="shared" ref="AY82:AY89" si="10">$AY$80</f>
        <v>0</v>
      </c>
    </row>
    <row r="83" spans="1:60" ht="22.5" hidden="1" customHeight="1" x14ac:dyDescent="0.15">
      <c r="A83" s="858"/>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0"/>
      <c r="AY83">
        <f t="shared" si="10"/>
        <v>0</v>
      </c>
    </row>
    <row r="84" spans="1:60" ht="19.5" hidden="1" customHeight="1" x14ac:dyDescent="0.15">
      <c r="A84" s="858"/>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1"/>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2"/>
      <c r="AY84">
        <f t="shared" si="10"/>
        <v>0</v>
      </c>
    </row>
    <row r="85" spans="1:60" ht="18.75" hidden="1" customHeight="1" x14ac:dyDescent="0.15">
      <c r="A85" s="85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5" t="s">
        <v>11</v>
      </c>
      <c r="AC85" s="556"/>
      <c r="AD85" s="557"/>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59" t="s">
        <v>62</v>
      </c>
      <c r="Z87" s="560"/>
      <c r="AA87" s="561"/>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8"/>
      <c r="B89" s="528"/>
      <c r="C89" s="528"/>
      <c r="D89" s="528"/>
      <c r="E89" s="528"/>
      <c r="F89" s="529"/>
      <c r="G89" s="113"/>
      <c r="H89" s="114"/>
      <c r="I89" s="114"/>
      <c r="J89" s="114"/>
      <c r="K89" s="114"/>
      <c r="L89" s="114"/>
      <c r="M89" s="114"/>
      <c r="N89" s="114"/>
      <c r="O89" s="115"/>
      <c r="P89" s="177"/>
      <c r="Q89" s="177"/>
      <c r="R89" s="177"/>
      <c r="S89" s="177"/>
      <c r="T89" s="177"/>
      <c r="U89" s="177"/>
      <c r="V89" s="177"/>
      <c r="W89" s="177"/>
      <c r="X89" s="558"/>
      <c r="Y89" s="457" t="s">
        <v>13</v>
      </c>
      <c r="Z89" s="458"/>
      <c r="AA89" s="459"/>
      <c r="AB89" s="591" t="s">
        <v>14</v>
      </c>
      <c r="AC89" s="591"/>
      <c r="AD89" s="59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5" t="s">
        <v>11</v>
      </c>
      <c r="AC90" s="556"/>
      <c r="AD90" s="557"/>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5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59" t="s">
        <v>62</v>
      </c>
      <c r="Z92" s="560"/>
      <c r="AA92" s="561"/>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8"/>
      <c r="B94" s="528"/>
      <c r="C94" s="528"/>
      <c r="D94" s="528"/>
      <c r="E94" s="528"/>
      <c r="F94" s="529"/>
      <c r="G94" s="113"/>
      <c r="H94" s="114"/>
      <c r="I94" s="114"/>
      <c r="J94" s="114"/>
      <c r="K94" s="114"/>
      <c r="L94" s="114"/>
      <c r="M94" s="114"/>
      <c r="N94" s="114"/>
      <c r="O94" s="115"/>
      <c r="P94" s="177"/>
      <c r="Q94" s="177"/>
      <c r="R94" s="177"/>
      <c r="S94" s="177"/>
      <c r="T94" s="177"/>
      <c r="U94" s="177"/>
      <c r="V94" s="177"/>
      <c r="W94" s="177"/>
      <c r="X94" s="558"/>
      <c r="Y94" s="457" t="s">
        <v>13</v>
      </c>
      <c r="Z94" s="458"/>
      <c r="AA94" s="459"/>
      <c r="AB94" s="591" t="s">
        <v>14</v>
      </c>
      <c r="AC94" s="591"/>
      <c r="AD94" s="59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5" t="s">
        <v>11</v>
      </c>
      <c r="AC95" s="556"/>
      <c r="AD95" s="557"/>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59" t="s">
        <v>62</v>
      </c>
      <c r="Z97" s="560"/>
      <c r="AA97" s="561"/>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6"/>
      <c r="C99" s="426"/>
      <c r="D99" s="426"/>
      <c r="E99" s="426"/>
      <c r="F99" s="427"/>
      <c r="G99" s="578"/>
      <c r="H99" s="216"/>
      <c r="I99" s="216"/>
      <c r="J99" s="216"/>
      <c r="K99" s="216"/>
      <c r="L99" s="216"/>
      <c r="M99" s="216"/>
      <c r="N99" s="216"/>
      <c r="O99" s="579"/>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t="s">
        <v>719</v>
      </c>
      <c r="AF101" s="282"/>
      <c r="AG101" s="282"/>
      <c r="AH101" s="282"/>
      <c r="AI101" s="282" t="s">
        <v>719</v>
      </c>
      <c r="AJ101" s="282"/>
      <c r="AK101" s="282"/>
      <c r="AL101" s="282"/>
      <c r="AM101" s="282" t="s">
        <v>743</v>
      </c>
      <c r="AN101" s="282"/>
      <c r="AO101" s="282"/>
      <c r="AP101" s="282"/>
      <c r="AQ101" s="282" t="s">
        <v>766</v>
      </c>
      <c r="AR101" s="282"/>
      <c r="AS101" s="282"/>
      <c r="AT101" s="282"/>
      <c r="AU101" s="218" t="s">
        <v>768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t="s">
        <v>719</v>
      </c>
      <c r="AF102" s="282"/>
      <c r="AG102" s="282"/>
      <c r="AH102" s="282"/>
      <c r="AI102" s="282" t="s">
        <v>719</v>
      </c>
      <c r="AJ102" s="282"/>
      <c r="AK102" s="282"/>
      <c r="AL102" s="282"/>
      <c r="AM102" s="282" t="s">
        <v>743</v>
      </c>
      <c r="AN102" s="282"/>
      <c r="AO102" s="282"/>
      <c r="AP102" s="282"/>
      <c r="AQ102" s="282">
        <v>100</v>
      </c>
      <c r="AR102" s="282"/>
      <c r="AS102" s="282"/>
      <c r="AT102" s="282"/>
      <c r="AU102" s="225">
        <v>100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customHeight="1" x14ac:dyDescent="0.15">
      <c r="A110" s="418"/>
      <c r="B110" s="419"/>
      <c r="C110" s="419"/>
      <c r="D110" s="419"/>
      <c r="E110" s="419"/>
      <c r="F110" s="420"/>
      <c r="G110" s="108" t="s">
        <v>728</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727</v>
      </c>
      <c r="AC110" s="545"/>
      <c r="AD110" s="546"/>
      <c r="AE110" s="282" t="s">
        <v>719</v>
      </c>
      <c r="AF110" s="282"/>
      <c r="AG110" s="282"/>
      <c r="AH110" s="282"/>
      <c r="AI110" s="282" t="s">
        <v>719</v>
      </c>
      <c r="AJ110" s="282"/>
      <c r="AK110" s="282"/>
      <c r="AL110" s="282"/>
      <c r="AM110" s="282" t="s">
        <v>743</v>
      </c>
      <c r="AN110" s="282"/>
      <c r="AO110" s="282"/>
      <c r="AP110" s="282"/>
      <c r="AQ110" s="282" t="s">
        <v>766</v>
      </c>
      <c r="AR110" s="282"/>
      <c r="AS110" s="282"/>
      <c r="AT110" s="282"/>
      <c r="AU110" s="282" t="s">
        <v>767</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727</v>
      </c>
      <c r="AC111" s="468"/>
      <c r="AD111" s="469"/>
      <c r="AE111" s="282" t="s">
        <v>719</v>
      </c>
      <c r="AF111" s="282"/>
      <c r="AG111" s="282"/>
      <c r="AH111" s="282"/>
      <c r="AI111" s="282" t="s">
        <v>719</v>
      </c>
      <c r="AJ111" s="282"/>
      <c r="AK111" s="282"/>
      <c r="AL111" s="282"/>
      <c r="AM111" s="282" t="s">
        <v>743</v>
      </c>
      <c r="AN111" s="282"/>
      <c r="AO111" s="282"/>
      <c r="AP111" s="282"/>
      <c r="AQ111" s="282">
        <v>9</v>
      </c>
      <c r="AR111" s="282"/>
      <c r="AS111" s="282"/>
      <c r="AT111" s="282"/>
      <c r="AU111" s="282">
        <v>4</v>
      </c>
      <c r="AV111" s="282"/>
      <c r="AW111" s="282"/>
      <c r="AX111" s="283"/>
      <c r="AY111">
        <f>$AY$109</f>
        <v>1</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1</v>
      </c>
    </row>
    <row r="113" spans="1:51" ht="23.25" customHeight="1" x14ac:dyDescent="0.15">
      <c r="A113" s="418"/>
      <c r="B113" s="419"/>
      <c r="C113" s="419"/>
      <c r="D113" s="419"/>
      <c r="E113" s="419"/>
      <c r="F113" s="420"/>
      <c r="G113" s="108" t="s">
        <v>729</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727</v>
      </c>
      <c r="AC113" s="545"/>
      <c r="AD113" s="546"/>
      <c r="AE113" s="282" t="s">
        <v>719</v>
      </c>
      <c r="AF113" s="282"/>
      <c r="AG113" s="282"/>
      <c r="AH113" s="282"/>
      <c r="AI113" s="282" t="s">
        <v>719</v>
      </c>
      <c r="AJ113" s="282"/>
      <c r="AK113" s="282"/>
      <c r="AL113" s="282"/>
      <c r="AM113" s="282" t="s">
        <v>743</v>
      </c>
      <c r="AN113" s="282"/>
      <c r="AO113" s="282"/>
      <c r="AP113" s="282"/>
      <c r="AQ113" s="218" t="s">
        <v>766</v>
      </c>
      <c r="AR113" s="219"/>
      <c r="AS113" s="219"/>
      <c r="AT113" s="220"/>
      <c r="AU113" s="282" t="s">
        <v>766</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727</v>
      </c>
      <c r="AC114" s="468"/>
      <c r="AD114" s="469"/>
      <c r="AE114" s="282" t="s">
        <v>719</v>
      </c>
      <c r="AF114" s="282"/>
      <c r="AG114" s="282"/>
      <c r="AH114" s="282"/>
      <c r="AI114" s="282" t="s">
        <v>719</v>
      </c>
      <c r="AJ114" s="282"/>
      <c r="AK114" s="282"/>
      <c r="AL114" s="282"/>
      <c r="AM114" s="282" t="s">
        <v>743</v>
      </c>
      <c r="AN114" s="282"/>
      <c r="AO114" s="282"/>
      <c r="AP114" s="282"/>
      <c r="AQ114" s="218">
        <v>28</v>
      </c>
      <c r="AR114" s="219"/>
      <c r="AS114" s="219"/>
      <c r="AT114" s="220"/>
      <c r="AU114" s="218">
        <v>28</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1"/>
      <c r="Z115" s="552"/>
      <c r="AA115" s="553"/>
      <c r="AB115" s="446" t="s">
        <v>11</v>
      </c>
      <c r="AC115" s="441"/>
      <c r="AD115" s="442"/>
      <c r="AE115" s="247" t="s">
        <v>387</v>
      </c>
      <c r="AF115" s="247"/>
      <c r="AG115" s="247"/>
      <c r="AH115" s="247"/>
      <c r="AI115" s="247" t="s">
        <v>409</v>
      </c>
      <c r="AJ115" s="247"/>
      <c r="AK115" s="247"/>
      <c r="AL115" s="247"/>
      <c r="AM115" s="247" t="s">
        <v>506</v>
      </c>
      <c r="AN115" s="247"/>
      <c r="AO115" s="247"/>
      <c r="AP115" s="247"/>
      <c r="AQ115" s="588" t="s">
        <v>539</v>
      </c>
      <c r="AR115" s="589"/>
      <c r="AS115" s="589"/>
      <c r="AT115" s="589"/>
      <c r="AU115" s="589"/>
      <c r="AV115" s="589"/>
      <c r="AW115" s="589"/>
      <c r="AX115" s="590"/>
    </row>
    <row r="116" spans="1:51" ht="23.25" customHeight="1" x14ac:dyDescent="0.15">
      <c r="A116" s="435"/>
      <c r="B116" s="436"/>
      <c r="C116" s="436"/>
      <c r="D116" s="436"/>
      <c r="E116" s="436"/>
      <c r="F116" s="437"/>
      <c r="G116" s="387" t="s">
        <v>778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t="s">
        <v>719</v>
      </c>
      <c r="AF116" s="282"/>
      <c r="AG116" s="282"/>
      <c r="AH116" s="282"/>
      <c r="AI116" s="282" t="s">
        <v>719</v>
      </c>
      <c r="AJ116" s="282"/>
      <c r="AK116" s="282"/>
      <c r="AL116" s="282"/>
      <c r="AM116" s="282" t="s">
        <v>743</v>
      </c>
      <c r="AN116" s="282"/>
      <c r="AO116" s="282"/>
      <c r="AP116" s="282"/>
      <c r="AQ116" s="218">
        <v>16</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777</v>
      </c>
      <c r="AC117" s="472"/>
      <c r="AD117" s="473"/>
      <c r="AE117" s="282" t="s">
        <v>719</v>
      </c>
      <c r="AF117" s="282"/>
      <c r="AG117" s="282"/>
      <c r="AH117" s="282"/>
      <c r="AI117" s="282" t="s">
        <v>719</v>
      </c>
      <c r="AJ117" s="282"/>
      <c r="AK117" s="282"/>
      <c r="AL117" s="282"/>
      <c r="AM117" s="282" t="s">
        <v>743</v>
      </c>
      <c r="AN117" s="282"/>
      <c r="AO117" s="282"/>
      <c r="AP117" s="282"/>
      <c r="AQ117" s="549" t="s">
        <v>779</v>
      </c>
      <c r="AR117" s="549"/>
      <c r="AS117" s="549"/>
      <c r="AT117" s="549"/>
      <c r="AU117" s="549"/>
      <c r="AV117" s="549"/>
      <c r="AW117" s="549"/>
      <c r="AX117" s="550"/>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1"/>
      <c r="Z118" s="552"/>
      <c r="AA118" s="553"/>
      <c r="AB118" s="446" t="s">
        <v>11</v>
      </c>
      <c r="AC118" s="441"/>
      <c r="AD118" s="442"/>
      <c r="AE118" s="247" t="s">
        <v>387</v>
      </c>
      <c r="AF118" s="247"/>
      <c r="AG118" s="247"/>
      <c r="AH118" s="247"/>
      <c r="AI118" s="247" t="s">
        <v>409</v>
      </c>
      <c r="AJ118" s="247"/>
      <c r="AK118" s="247"/>
      <c r="AL118" s="247"/>
      <c r="AM118" s="247" t="s">
        <v>506</v>
      </c>
      <c r="AN118" s="247"/>
      <c r="AO118" s="247"/>
      <c r="AP118" s="247"/>
      <c r="AQ118" s="588" t="s">
        <v>539</v>
      </c>
      <c r="AR118" s="589"/>
      <c r="AS118" s="589"/>
      <c r="AT118" s="589"/>
      <c r="AU118" s="589"/>
      <c r="AV118" s="589"/>
      <c r="AW118" s="589"/>
      <c r="AX118" s="590"/>
      <c r="AY118" s="92">
        <f>IF(SUBSTITUTE(SUBSTITUTE($G$119,"／",""),"　","")="",0,1)</f>
        <v>0</v>
      </c>
    </row>
    <row r="119" spans="1:51" ht="23.25" hidden="1"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732</v>
      </c>
      <c r="AC120" s="472"/>
      <c r="AD120" s="473"/>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1"/>
      <c r="Z121" s="552"/>
      <c r="AA121" s="553"/>
      <c r="AB121" s="446" t="s">
        <v>11</v>
      </c>
      <c r="AC121" s="441"/>
      <c r="AD121" s="442"/>
      <c r="AE121" s="247" t="s">
        <v>387</v>
      </c>
      <c r="AF121" s="247"/>
      <c r="AG121" s="247"/>
      <c r="AH121" s="247"/>
      <c r="AI121" s="247" t="s">
        <v>409</v>
      </c>
      <c r="AJ121" s="247"/>
      <c r="AK121" s="247"/>
      <c r="AL121" s="247"/>
      <c r="AM121" s="247" t="s">
        <v>506</v>
      </c>
      <c r="AN121" s="247"/>
      <c r="AO121" s="247"/>
      <c r="AP121" s="247"/>
      <c r="AQ121" s="588" t="s">
        <v>539</v>
      </c>
      <c r="AR121" s="589"/>
      <c r="AS121" s="589"/>
      <c r="AT121" s="589"/>
      <c r="AU121" s="589"/>
      <c r="AV121" s="589"/>
      <c r="AW121" s="589"/>
      <c r="AX121" s="590"/>
      <c r="AY121" s="92">
        <f>IF(SUBSTITUTE(SUBSTITUTE($G$122,"／",""),"　","")="",0,1)</f>
        <v>0</v>
      </c>
    </row>
    <row r="122" spans="1:51" ht="23.25" hidden="1" customHeight="1" x14ac:dyDescent="0.15">
      <c r="A122" s="435"/>
      <c r="B122" s="436"/>
      <c r="C122" s="436"/>
      <c r="D122" s="436"/>
      <c r="E122" s="436"/>
      <c r="F122" s="437"/>
      <c r="G122" s="387" t="s">
        <v>733</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732</v>
      </c>
      <c r="AC123" s="472"/>
      <c r="AD123" s="473"/>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1"/>
      <c r="Z124" s="552"/>
      <c r="AA124" s="553"/>
      <c r="AB124" s="446" t="s">
        <v>11</v>
      </c>
      <c r="AC124" s="441"/>
      <c r="AD124" s="442"/>
      <c r="AE124" s="247" t="s">
        <v>387</v>
      </c>
      <c r="AF124" s="247"/>
      <c r="AG124" s="247"/>
      <c r="AH124" s="247"/>
      <c r="AI124" s="247" t="s">
        <v>409</v>
      </c>
      <c r="AJ124" s="247"/>
      <c r="AK124" s="247"/>
      <c r="AL124" s="247"/>
      <c r="AM124" s="247" t="s">
        <v>506</v>
      </c>
      <c r="AN124" s="247"/>
      <c r="AO124" s="247"/>
      <c r="AP124" s="247"/>
      <c r="AQ124" s="588" t="s">
        <v>539</v>
      </c>
      <c r="AR124" s="589"/>
      <c r="AS124" s="589"/>
      <c r="AT124" s="589"/>
      <c r="AU124" s="589"/>
      <c r="AV124" s="589"/>
      <c r="AW124" s="589"/>
      <c r="AX124" s="590"/>
      <c r="AY124" s="92">
        <f>IF(SUBSTITUTE(SUBSTITUTE($G$125,"／",""),"　","")="",0,1)</f>
        <v>0</v>
      </c>
    </row>
    <row r="125" spans="1:51" ht="23.25" hidden="1" customHeight="1" x14ac:dyDescent="0.15">
      <c r="A125" s="435"/>
      <c r="B125" s="436"/>
      <c r="C125" s="436"/>
      <c r="D125" s="436"/>
      <c r="E125" s="436"/>
      <c r="F125" s="437"/>
      <c r="G125" s="387" t="s">
        <v>734</v>
      </c>
      <c r="H125" s="387"/>
      <c r="I125" s="387"/>
      <c r="J125" s="387"/>
      <c r="K125" s="387"/>
      <c r="L125" s="387"/>
      <c r="M125" s="387"/>
      <c r="N125" s="387"/>
      <c r="O125" s="387"/>
      <c r="P125" s="387"/>
      <c r="Q125" s="387"/>
      <c r="R125" s="387"/>
      <c r="S125" s="387"/>
      <c r="T125" s="387"/>
      <c r="U125" s="387"/>
      <c r="V125" s="387"/>
      <c r="W125" s="387"/>
      <c r="X125" s="92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4"/>
      <c r="Y126" s="470" t="s">
        <v>49</v>
      </c>
      <c r="Z126" s="444"/>
      <c r="AA126" s="445"/>
      <c r="AB126" s="471" t="s">
        <v>732</v>
      </c>
      <c r="AC126" s="472"/>
      <c r="AD126" s="473"/>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0"/>
      <c r="Z127" s="921"/>
      <c r="AA127" s="922"/>
      <c r="AB127" s="407" t="s">
        <v>11</v>
      </c>
      <c r="AC127" s="408"/>
      <c r="AD127" s="409"/>
      <c r="AE127" s="247" t="s">
        <v>387</v>
      </c>
      <c r="AF127" s="247"/>
      <c r="AG127" s="247"/>
      <c r="AH127" s="247"/>
      <c r="AI127" s="247" t="s">
        <v>409</v>
      </c>
      <c r="AJ127" s="247"/>
      <c r="AK127" s="247"/>
      <c r="AL127" s="247"/>
      <c r="AM127" s="247" t="s">
        <v>506</v>
      </c>
      <c r="AN127" s="247"/>
      <c r="AO127" s="247"/>
      <c r="AP127" s="247"/>
      <c r="AQ127" s="588" t="s">
        <v>539</v>
      </c>
      <c r="AR127" s="589"/>
      <c r="AS127" s="589"/>
      <c r="AT127" s="589"/>
      <c r="AU127" s="589"/>
      <c r="AV127" s="589"/>
      <c r="AW127" s="589"/>
      <c r="AX127" s="590"/>
      <c r="AY127" s="92">
        <f>IF(SUBSTITUTE(SUBSTITUTE($G$128,"／",""),"　","")="",0,1)</f>
        <v>1</v>
      </c>
    </row>
    <row r="128" spans="1:51" ht="23.25" customHeight="1" x14ac:dyDescent="0.15">
      <c r="A128" s="435"/>
      <c r="B128" s="436"/>
      <c r="C128" s="436"/>
      <c r="D128" s="436"/>
      <c r="E128" s="436"/>
      <c r="F128" s="437"/>
      <c r="G128" s="387" t="s">
        <v>735</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730</v>
      </c>
      <c r="AC128" s="462"/>
      <c r="AD128" s="463"/>
      <c r="AE128" s="282" t="s">
        <v>719</v>
      </c>
      <c r="AF128" s="282"/>
      <c r="AG128" s="282"/>
      <c r="AH128" s="282"/>
      <c r="AI128" s="282" t="s">
        <v>719</v>
      </c>
      <c r="AJ128" s="282"/>
      <c r="AK128" s="282"/>
      <c r="AL128" s="282"/>
      <c r="AM128" s="282" t="s">
        <v>743</v>
      </c>
      <c r="AN128" s="282"/>
      <c r="AO128" s="282"/>
      <c r="AP128" s="282"/>
      <c r="AQ128" s="282">
        <v>10.7</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777</v>
      </c>
      <c r="AC129" s="472"/>
      <c r="AD129" s="473"/>
      <c r="AE129" s="282" t="s">
        <v>719</v>
      </c>
      <c r="AF129" s="282"/>
      <c r="AG129" s="282"/>
      <c r="AH129" s="282"/>
      <c r="AI129" s="282" t="s">
        <v>719</v>
      </c>
      <c r="AJ129" s="282"/>
      <c r="AK129" s="282"/>
      <c r="AL129" s="282"/>
      <c r="AM129" s="282" t="s">
        <v>743</v>
      </c>
      <c r="AN129" s="282"/>
      <c r="AO129" s="282"/>
      <c r="AP129" s="282"/>
      <c r="AQ129" s="549" t="s">
        <v>780</v>
      </c>
      <c r="AR129" s="549"/>
      <c r="AS129" s="549"/>
      <c r="AT129" s="549"/>
      <c r="AU129" s="549"/>
      <c r="AV129" s="549"/>
      <c r="AW129" s="549"/>
      <c r="AX129" s="550"/>
      <c r="AY129">
        <f>$AY$127</f>
        <v>1</v>
      </c>
    </row>
    <row r="130" spans="1:51" ht="45" customHeight="1" x14ac:dyDescent="0.15">
      <c r="A130" s="189" t="s">
        <v>402</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t="s">
        <v>719</v>
      </c>
      <c r="AR134" s="208"/>
      <c r="AS134" s="208"/>
      <c r="AT134" s="208"/>
      <c r="AU134" s="207" t="s">
        <v>719</v>
      </c>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t="s">
        <v>719</v>
      </c>
      <c r="AF135" s="208"/>
      <c r="AG135" s="208"/>
      <c r="AH135" s="208"/>
      <c r="AI135" s="207" t="s">
        <v>719</v>
      </c>
      <c r="AJ135" s="208"/>
      <c r="AK135" s="208"/>
      <c r="AL135" s="208"/>
      <c r="AM135" s="207"/>
      <c r="AN135" s="208"/>
      <c r="AO135" s="208"/>
      <c r="AP135" s="208"/>
      <c r="AQ135" s="207" t="s">
        <v>719</v>
      </c>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t="s">
        <v>719</v>
      </c>
      <c r="AR138" s="208"/>
      <c r="AS138" s="208"/>
      <c r="AT138" s="208"/>
      <c r="AU138" s="207" t="s">
        <v>719</v>
      </c>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t="s">
        <v>719</v>
      </c>
      <c r="AF139" s="208"/>
      <c r="AG139" s="208"/>
      <c r="AH139" s="208"/>
      <c r="AI139" s="207"/>
      <c r="AJ139" s="208"/>
      <c r="AK139" s="208"/>
      <c r="AL139" s="208"/>
      <c r="AM139" s="207"/>
      <c r="AN139" s="208"/>
      <c r="AO139" s="208"/>
      <c r="AP139" s="208"/>
      <c r="AQ139" s="207" t="s">
        <v>719</v>
      </c>
      <c r="AR139" s="208"/>
      <c r="AS139" s="208"/>
      <c r="AT139" s="208"/>
      <c r="AU139" s="207">
        <v>2400</v>
      </c>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t="s">
        <v>719</v>
      </c>
      <c r="AR142" s="208"/>
      <c r="AS142" s="208"/>
      <c r="AT142" s="208"/>
      <c r="AU142" s="207" t="s">
        <v>719</v>
      </c>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t="s">
        <v>719</v>
      </c>
      <c r="AF143" s="208"/>
      <c r="AG143" s="208"/>
      <c r="AH143" s="208"/>
      <c r="AI143" s="207" t="s">
        <v>719</v>
      </c>
      <c r="AJ143" s="208"/>
      <c r="AK143" s="208"/>
      <c r="AL143" s="208"/>
      <c r="AM143" s="207"/>
      <c r="AN143" s="208"/>
      <c r="AO143" s="208"/>
      <c r="AP143" s="208"/>
      <c r="AQ143" s="207" t="s">
        <v>719</v>
      </c>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t="s">
        <v>719</v>
      </c>
      <c r="AR146" s="208"/>
      <c r="AS146" s="208"/>
      <c r="AT146" s="208"/>
      <c r="AU146" s="207" t="s">
        <v>719</v>
      </c>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t="s">
        <v>719</v>
      </c>
      <c r="AF147" s="208"/>
      <c r="AG147" s="208"/>
      <c r="AH147" s="208"/>
      <c r="AI147" s="207" t="s">
        <v>719</v>
      </c>
      <c r="AJ147" s="208"/>
      <c r="AK147" s="208"/>
      <c r="AL147" s="208"/>
      <c r="AM147" s="207"/>
      <c r="AN147" s="208"/>
      <c r="AO147" s="208"/>
      <c r="AP147" s="208"/>
      <c r="AQ147" s="207" t="s">
        <v>719</v>
      </c>
      <c r="AR147" s="208"/>
      <c r="AS147" s="208"/>
      <c r="AT147" s="208"/>
      <c r="AU147" s="207"/>
      <c r="AV147" s="208"/>
      <c r="AW147" s="208"/>
      <c r="AX147" s="209"/>
      <c r="AY147">
        <f t="shared" si="16"/>
        <v>0</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719</v>
      </c>
      <c r="AR149" s="200"/>
      <c r="AS149" s="136" t="s">
        <v>233</v>
      </c>
      <c r="AT149" s="137"/>
      <c r="AU149" s="201">
        <v>7</v>
      </c>
      <c r="AV149" s="201"/>
      <c r="AW149" s="136" t="s">
        <v>179</v>
      </c>
      <c r="AX149" s="196"/>
      <c r="AY149">
        <f>$AY$148</f>
        <v>1</v>
      </c>
    </row>
    <row r="150" spans="1:51" ht="39.75" customHeight="1" x14ac:dyDescent="0.15">
      <c r="A150" s="190"/>
      <c r="B150" s="187"/>
      <c r="C150" s="181"/>
      <c r="D150" s="187"/>
      <c r="E150" s="181"/>
      <c r="F150" s="182"/>
      <c r="G150" s="107" t="s">
        <v>756</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757</v>
      </c>
      <c r="AC150" s="206"/>
      <c r="AD150" s="206"/>
      <c r="AE150" s="207" t="s">
        <v>758</v>
      </c>
      <c r="AF150" s="208"/>
      <c r="AG150" s="208"/>
      <c r="AH150" s="208"/>
      <c r="AI150" s="207">
        <v>893110</v>
      </c>
      <c r="AJ150" s="208"/>
      <c r="AK150" s="208"/>
      <c r="AL150" s="208"/>
      <c r="AM150" s="207" t="s">
        <v>743</v>
      </c>
      <c r="AN150" s="208"/>
      <c r="AO150" s="208"/>
      <c r="AP150" s="208"/>
      <c r="AQ150" s="207" t="s">
        <v>719</v>
      </c>
      <c r="AR150" s="208"/>
      <c r="AS150" s="208"/>
      <c r="AT150" s="208"/>
      <c r="AU150" s="207" t="s">
        <v>719</v>
      </c>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751</v>
      </c>
      <c r="AC151" s="214"/>
      <c r="AD151" s="214"/>
      <c r="AE151" s="207" t="s">
        <v>719</v>
      </c>
      <c r="AF151" s="208"/>
      <c r="AG151" s="208"/>
      <c r="AH151" s="208"/>
      <c r="AI151" s="207" t="s">
        <v>719</v>
      </c>
      <c r="AJ151" s="208"/>
      <c r="AK151" s="208"/>
      <c r="AL151" s="208"/>
      <c r="AM151" s="207" t="s">
        <v>743</v>
      </c>
      <c r="AN151" s="208"/>
      <c r="AO151" s="208"/>
      <c r="AP151" s="208"/>
      <c r="AQ151" s="207" t="s">
        <v>719</v>
      </c>
      <c r="AR151" s="208"/>
      <c r="AS151" s="208"/>
      <c r="AT151" s="208"/>
      <c r="AU151" s="207" t="s">
        <v>719</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760</v>
      </c>
      <c r="H154" s="108"/>
      <c r="I154" s="108"/>
      <c r="J154" s="108"/>
      <c r="K154" s="108"/>
      <c r="L154" s="108"/>
      <c r="M154" s="108"/>
      <c r="N154" s="108"/>
      <c r="O154" s="108"/>
      <c r="P154" s="109"/>
      <c r="Q154" s="128" t="s">
        <v>759</v>
      </c>
      <c r="R154" s="108"/>
      <c r="S154" s="108"/>
      <c r="T154" s="108"/>
      <c r="U154" s="108"/>
      <c r="V154" s="108"/>
      <c r="W154" s="108"/>
      <c r="X154" s="108"/>
      <c r="Y154" s="108"/>
      <c r="Z154" s="108"/>
      <c r="AA154" s="290"/>
      <c r="AB154" s="144" t="s">
        <v>759</v>
      </c>
      <c r="AC154" s="145"/>
      <c r="AD154" s="145"/>
      <c r="AE154" s="150" t="s">
        <v>751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t="s">
        <v>719</v>
      </c>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25"/>
      <c r="E430" s="175" t="s">
        <v>396</v>
      </c>
      <c r="F430" s="891"/>
      <c r="G430" s="892" t="s">
        <v>252</v>
      </c>
      <c r="H430" s="126"/>
      <c r="I430" s="126"/>
      <c r="J430" s="893" t="s">
        <v>719</v>
      </c>
      <c r="K430" s="894"/>
      <c r="L430" s="894"/>
      <c r="M430" s="894"/>
      <c r="N430" s="894"/>
      <c r="O430" s="894"/>
      <c r="P430" s="894"/>
      <c r="Q430" s="894"/>
      <c r="R430" s="894"/>
      <c r="S430" s="894"/>
      <c r="T430" s="895"/>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762</v>
      </c>
      <c r="AF432" s="201"/>
      <c r="AG432" s="136" t="s">
        <v>233</v>
      </c>
      <c r="AH432" s="137"/>
      <c r="AI432" s="335"/>
      <c r="AJ432" s="335"/>
      <c r="AK432" s="335"/>
      <c r="AL432" s="157"/>
      <c r="AM432" s="335"/>
      <c r="AN432" s="335"/>
      <c r="AO432" s="335"/>
      <c r="AP432" s="157"/>
      <c r="AQ432" s="250" t="s">
        <v>751</v>
      </c>
      <c r="AR432" s="201"/>
      <c r="AS432" s="136" t="s">
        <v>233</v>
      </c>
      <c r="AT432" s="137"/>
      <c r="AU432" s="201" t="s">
        <v>751</v>
      </c>
      <c r="AV432" s="201"/>
      <c r="AW432" s="136" t="s">
        <v>179</v>
      </c>
      <c r="AX432" s="196"/>
      <c r="AY432">
        <f>$AY$431</f>
        <v>1</v>
      </c>
    </row>
    <row r="433" spans="1:51" ht="23.25" customHeight="1" x14ac:dyDescent="0.15">
      <c r="A433" s="190"/>
      <c r="B433" s="187"/>
      <c r="C433" s="181"/>
      <c r="D433" s="187"/>
      <c r="E433" s="338"/>
      <c r="F433" s="339"/>
      <c r="G433" s="107" t="s">
        <v>751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751</v>
      </c>
      <c r="AC433" s="214"/>
      <c r="AD433" s="214"/>
      <c r="AE433" s="336" t="s">
        <v>751</v>
      </c>
      <c r="AF433" s="208"/>
      <c r="AG433" s="208"/>
      <c r="AH433" s="208"/>
      <c r="AI433" s="336" t="s">
        <v>751</v>
      </c>
      <c r="AJ433" s="208"/>
      <c r="AK433" s="208"/>
      <c r="AL433" s="208"/>
      <c r="AM433" s="336" t="s">
        <v>751</v>
      </c>
      <c r="AN433" s="208"/>
      <c r="AO433" s="208"/>
      <c r="AP433" s="337"/>
      <c r="AQ433" s="336" t="s">
        <v>751</v>
      </c>
      <c r="AR433" s="208"/>
      <c r="AS433" s="208"/>
      <c r="AT433" s="337"/>
      <c r="AU433" s="208" t="s">
        <v>750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751</v>
      </c>
      <c r="AC434" s="206"/>
      <c r="AD434" s="206"/>
      <c r="AE434" s="336" t="s">
        <v>751</v>
      </c>
      <c r="AF434" s="208"/>
      <c r="AG434" s="208"/>
      <c r="AH434" s="337"/>
      <c r="AI434" s="336" t="s">
        <v>750</v>
      </c>
      <c r="AJ434" s="208"/>
      <c r="AK434" s="208"/>
      <c r="AL434" s="208"/>
      <c r="AM434" s="336" t="s">
        <v>751</v>
      </c>
      <c r="AN434" s="208"/>
      <c r="AO434" s="208"/>
      <c r="AP434" s="337"/>
      <c r="AQ434" s="336" t="s">
        <v>751</v>
      </c>
      <c r="AR434" s="208"/>
      <c r="AS434" s="208"/>
      <c r="AT434" s="337"/>
      <c r="AU434" s="208" t="s">
        <v>751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6" t="s">
        <v>751</v>
      </c>
      <c r="AF435" s="208"/>
      <c r="AG435" s="208"/>
      <c r="AH435" s="337"/>
      <c r="AI435" s="336" t="s">
        <v>751</v>
      </c>
      <c r="AJ435" s="208"/>
      <c r="AK435" s="208"/>
      <c r="AL435" s="208"/>
      <c r="AM435" s="336" t="s">
        <v>751</v>
      </c>
      <c r="AN435" s="208"/>
      <c r="AO435" s="208"/>
      <c r="AP435" s="337"/>
      <c r="AQ435" s="336" t="s">
        <v>751</v>
      </c>
      <c r="AR435" s="208"/>
      <c r="AS435" s="208"/>
      <c r="AT435" s="337"/>
      <c r="AU435" s="208" t="s">
        <v>750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750</v>
      </c>
      <c r="AF457" s="201"/>
      <c r="AG457" s="136" t="s">
        <v>233</v>
      </c>
      <c r="AH457" s="137"/>
      <c r="AI457" s="335"/>
      <c r="AJ457" s="335"/>
      <c r="AK457" s="335"/>
      <c r="AL457" s="157"/>
      <c r="AM457" s="335"/>
      <c r="AN457" s="335"/>
      <c r="AO457" s="335"/>
      <c r="AP457" s="157"/>
      <c r="AQ457" s="250" t="s">
        <v>750</v>
      </c>
      <c r="AR457" s="201"/>
      <c r="AS457" s="136" t="s">
        <v>233</v>
      </c>
      <c r="AT457" s="137"/>
      <c r="AU457" s="201" t="s">
        <v>751</v>
      </c>
      <c r="AV457" s="201"/>
      <c r="AW457" s="136" t="s">
        <v>179</v>
      </c>
      <c r="AX457" s="196"/>
      <c r="AY457">
        <f>$AY$456</f>
        <v>1</v>
      </c>
    </row>
    <row r="458" spans="1:51" ht="23.25" customHeight="1" x14ac:dyDescent="0.15">
      <c r="A458" s="190"/>
      <c r="B458" s="187"/>
      <c r="C458" s="181"/>
      <c r="D458" s="187"/>
      <c r="E458" s="338"/>
      <c r="F458" s="339"/>
      <c r="G458" s="107" t="s">
        <v>751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763</v>
      </c>
      <c r="AC458" s="214"/>
      <c r="AD458" s="214"/>
      <c r="AE458" s="336" t="s">
        <v>751</v>
      </c>
      <c r="AF458" s="208"/>
      <c r="AG458" s="208"/>
      <c r="AH458" s="208"/>
      <c r="AI458" s="336" t="s">
        <v>751</v>
      </c>
      <c r="AJ458" s="208"/>
      <c r="AK458" s="208"/>
      <c r="AL458" s="208"/>
      <c r="AM458" s="336" t="s">
        <v>751</v>
      </c>
      <c r="AN458" s="208"/>
      <c r="AO458" s="208"/>
      <c r="AP458" s="337"/>
      <c r="AQ458" s="336" t="s">
        <v>751</v>
      </c>
      <c r="AR458" s="208"/>
      <c r="AS458" s="208"/>
      <c r="AT458" s="337"/>
      <c r="AU458" s="208" t="s">
        <v>750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759</v>
      </c>
      <c r="AC459" s="206"/>
      <c r="AD459" s="206"/>
      <c r="AE459" s="336" t="s">
        <v>751</v>
      </c>
      <c r="AF459" s="208"/>
      <c r="AG459" s="208"/>
      <c r="AH459" s="337"/>
      <c r="AI459" s="336" t="s">
        <v>750</v>
      </c>
      <c r="AJ459" s="208"/>
      <c r="AK459" s="208"/>
      <c r="AL459" s="208"/>
      <c r="AM459" s="336" t="s">
        <v>751</v>
      </c>
      <c r="AN459" s="208"/>
      <c r="AO459" s="208"/>
      <c r="AP459" s="337"/>
      <c r="AQ459" s="336" t="s">
        <v>751</v>
      </c>
      <c r="AR459" s="208"/>
      <c r="AS459" s="208"/>
      <c r="AT459" s="337"/>
      <c r="AU459" s="208" t="s">
        <v>751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6" t="s">
        <v>751</v>
      </c>
      <c r="AF460" s="208"/>
      <c r="AG460" s="208"/>
      <c r="AH460" s="337"/>
      <c r="AI460" s="336" t="s">
        <v>751</v>
      </c>
      <c r="AJ460" s="208"/>
      <c r="AK460" s="208"/>
      <c r="AL460" s="208"/>
      <c r="AM460" s="336" t="s">
        <v>751</v>
      </c>
      <c r="AN460" s="208"/>
      <c r="AO460" s="208"/>
      <c r="AP460" s="337"/>
      <c r="AQ460" s="336" t="s">
        <v>751</v>
      </c>
      <c r="AR460" s="208"/>
      <c r="AS460" s="208"/>
      <c r="AT460" s="337"/>
      <c r="AU460" s="208" t="s">
        <v>750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2" t="s">
        <v>252</v>
      </c>
      <c r="H484" s="126"/>
      <c r="I484" s="126"/>
      <c r="J484" s="893"/>
      <c r="K484" s="894"/>
      <c r="L484" s="894"/>
      <c r="M484" s="894"/>
      <c r="N484" s="894"/>
      <c r="O484" s="894"/>
      <c r="P484" s="894"/>
      <c r="Q484" s="894"/>
      <c r="R484" s="894"/>
      <c r="S484" s="894"/>
      <c r="T484" s="895"/>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2" t="s">
        <v>252</v>
      </c>
      <c r="H538" s="126"/>
      <c r="I538" s="126"/>
      <c r="J538" s="893"/>
      <c r="K538" s="894"/>
      <c r="L538" s="894"/>
      <c r="M538" s="894"/>
      <c r="N538" s="894"/>
      <c r="O538" s="894"/>
      <c r="P538" s="894"/>
      <c r="Q538" s="894"/>
      <c r="R538" s="894"/>
      <c r="S538" s="894"/>
      <c r="T538" s="895"/>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2" t="s">
        <v>252</v>
      </c>
      <c r="H592" s="126"/>
      <c r="I592" s="126"/>
      <c r="J592" s="893"/>
      <c r="K592" s="894"/>
      <c r="L592" s="894"/>
      <c r="M592" s="894"/>
      <c r="N592" s="894"/>
      <c r="O592" s="894"/>
      <c r="P592" s="894"/>
      <c r="Q592" s="894"/>
      <c r="R592" s="894"/>
      <c r="S592" s="894"/>
      <c r="T592" s="895"/>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2" t="s">
        <v>252</v>
      </c>
      <c r="H646" s="126"/>
      <c r="I646" s="126"/>
      <c r="J646" s="893"/>
      <c r="K646" s="894"/>
      <c r="L646" s="894"/>
      <c r="M646" s="894"/>
      <c r="N646" s="894"/>
      <c r="O646" s="894"/>
      <c r="P646" s="894"/>
      <c r="Q646" s="894"/>
      <c r="R646" s="894"/>
      <c r="S646" s="894"/>
      <c r="T646" s="895"/>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2" customHeight="1" x14ac:dyDescent="0.15">
      <c r="A702" s="863" t="s">
        <v>140</v>
      </c>
      <c r="B702" s="864"/>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48.6" customHeight="1" x14ac:dyDescent="0.15">
      <c r="A703" s="865"/>
      <c r="B703" s="86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62.45" customHeight="1" x14ac:dyDescent="0.15">
      <c r="A704" s="867"/>
      <c r="B704" s="868"/>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12" t="s">
        <v>749</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660"/>
      <c r="AE706" s="661"/>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60"/>
      <c r="AE707" s="661"/>
      <c r="AF707" s="66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1" t="s">
        <v>749</v>
      </c>
      <c r="AE708" s="602"/>
      <c r="AF708" s="602"/>
      <c r="AG708" s="740" t="s">
        <v>403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749</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2" t="s">
        <v>749</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80" t="s">
        <v>749</v>
      </c>
      <c r="AE712" s="781"/>
      <c r="AF712" s="781"/>
      <c r="AG712" s="805" t="s">
        <v>403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9"/>
      <c r="B713" s="641"/>
      <c r="C713" s="941" t="s">
        <v>347</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2" t="s">
        <v>749</v>
      </c>
      <c r="AE713" s="323"/>
      <c r="AF713" s="944"/>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749</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7"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749</v>
      </c>
      <c r="AE715" s="602"/>
      <c r="AF715" s="653"/>
      <c r="AG715" s="740" t="s">
        <v>403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749</v>
      </c>
      <c r="AE716" s="624"/>
      <c r="AF716" s="624"/>
      <c r="AG716" s="104" t="s">
        <v>403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403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749</v>
      </c>
      <c r="AE719" s="602"/>
      <c r="AF719" s="602"/>
      <c r="AG719" s="128" t="s">
        <v>766</v>
      </c>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7"/>
      <c r="C726" s="810" t="s">
        <v>53</v>
      </c>
      <c r="D726" s="830"/>
      <c r="E726" s="830"/>
      <c r="F726" s="831"/>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8"/>
      <c r="B727" s="799"/>
      <c r="C727" s="746" t="s">
        <v>57</v>
      </c>
      <c r="D727" s="747"/>
      <c r="E727" s="747"/>
      <c r="F727" s="748"/>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1" t="s">
        <v>783</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784</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4" t="s">
        <v>781</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669</v>
      </c>
      <c r="B737" s="211"/>
      <c r="C737" s="211"/>
      <c r="D737" s="212"/>
      <c r="E737" s="949" t="s">
        <v>772</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394</v>
      </c>
      <c r="B738" s="361"/>
      <c r="C738" s="361"/>
      <c r="D738" s="361"/>
      <c r="E738" s="949" t="s">
        <v>773</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393</v>
      </c>
      <c r="B739" s="361"/>
      <c r="C739" s="361"/>
      <c r="D739" s="361"/>
      <c r="E739" s="949" t="s">
        <v>774</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392</v>
      </c>
      <c r="B740" s="361"/>
      <c r="C740" s="361"/>
      <c r="D740" s="361"/>
      <c r="E740" s="949" t="s">
        <v>775</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391</v>
      </c>
      <c r="B741" s="361"/>
      <c r="C741" s="361"/>
      <c r="D741" s="361"/>
      <c r="E741" s="949" t="s">
        <v>774</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390</v>
      </c>
      <c r="B742" s="361"/>
      <c r="C742" s="361"/>
      <c r="D742" s="361"/>
      <c r="E742" s="949" t="s">
        <v>776</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389</v>
      </c>
      <c r="B743" s="361"/>
      <c r="C743" s="361"/>
      <c r="D743" s="361"/>
      <c r="E743" s="949" t="s">
        <v>776</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388</v>
      </c>
      <c r="B744" s="361"/>
      <c r="C744" s="361"/>
      <c r="D744" s="361"/>
      <c r="E744" s="949" t="s">
        <v>774</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387</v>
      </c>
      <c r="B745" s="361"/>
      <c r="C745" s="361"/>
      <c r="D745" s="361"/>
      <c r="E745" s="986" t="s">
        <v>776</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542</v>
      </c>
      <c r="B746" s="361"/>
      <c r="C746" s="361"/>
      <c r="D746" s="361"/>
      <c r="E746" s="955" t="s">
        <v>738</v>
      </c>
      <c r="F746" s="953"/>
      <c r="G746" s="953"/>
      <c r="H746" s="100" t="str">
        <f>IF(E746="","","-")</f>
        <v>-</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506</v>
      </c>
      <c r="B747" s="361"/>
      <c r="C747" s="361"/>
      <c r="D747" s="361"/>
      <c r="E747" s="955" t="s">
        <v>764</v>
      </c>
      <c r="F747" s="953"/>
      <c r="G747" s="953"/>
      <c r="H747" s="100" t="str">
        <f>IF(E747="","","-")</f>
        <v>-</v>
      </c>
      <c r="I747" s="953" t="s">
        <v>411</v>
      </c>
      <c r="J747" s="953"/>
      <c r="K747" s="100" t="str">
        <f>IF(I747="","","-")</f>
        <v>-</v>
      </c>
      <c r="L747" s="954">
        <v>20</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381</v>
      </c>
      <c r="B748" s="612"/>
      <c r="C748" s="612"/>
      <c r="D748" s="612"/>
      <c r="E748" s="612"/>
      <c r="F748" s="613"/>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thickBot="1" x14ac:dyDescent="0.2">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383</v>
      </c>
      <c r="B787" s="626"/>
      <c r="C787" s="626"/>
      <c r="D787" s="626"/>
      <c r="E787" s="626"/>
      <c r="F787" s="627"/>
      <c r="G787" s="592" t="s">
        <v>358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359</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1"/>
    </row>
    <row r="788" spans="1:51" ht="24.75" customHeight="1" x14ac:dyDescent="0.15">
      <c r="A788" s="628"/>
      <c r="B788" s="629"/>
      <c r="C788" s="629"/>
      <c r="D788" s="629"/>
      <c r="E788" s="629"/>
      <c r="F788" s="630"/>
      <c r="G788" s="810" t="s">
        <v>17</v>
      </c>
      <c r="H788" s="666"/>
      <c r="I788" s="666"/>
      <c r="J788" s="666"/>
      <c r="K788" s="666"/>
      <c r="L788" s="665" t="s">
        <v>18</v>
      </c>
      <c r="M788" s="666"/>
      <c r="N788" s="666"/>
      <c r="O788" s="666"/>
      <c r="P788" s="666"/>
      <c r="Q788" s="666"/>
      <c r="R788" s="666"/>
      <c r="S788" s="666"/>
      <c r="T788" s="666"/>
      <c r="U788" s="666"/>
      <c r="V788" s="666"/>
      <c r="W788" s="666"/>
      <c r="X788" s="667"/>
      <c r="Y788" s="650" t="s">
        <v>19</v>
      </c>
      <c r="Z788" s="651"/>
      <c r="AA788" s="651"/>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0" t="s">
        <v>19</v>
      </c>
      <c r="AV788" s="651"/>
      <c r="AW788" s="651"/>
      <c r="AX788" s="652"/>
    </row>
    <row r="789" spans="1:51" ht="24.75" customHeight="1" x14ac:dyDescent="0.15">
      <c r="A789" s="628"/>
      <c r="B789" s="629"/>
      <c r="C789" s="629"/>
      <c r="D789" s="629"/>
      <c r="E789" s="629"/>
      <c r="F789" s="630"/>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1"/>
      <c r="AY800">
        <f>COUNTA($G$802,$AC$802)</f>
        <v>0</v>
      </c>
    </row>
    <row r="801" spans="1:51" ht="24.75" hidden="1" customHeight="1" x14ac:dyDescent="0.15">
      <c r="A801" s="628"/>
      <c r="B801" s="629"/>
      <c r="C801" s="629"/>
      <c r="D801" s="629"/>
      <c r="E801" s="629"/>
      <c r="F801" s="630"/>
      <c r="G801" s="810" t="s">
        <v>17</v>
      </c>
      <c r="H801" s="666"/>
      <c r="I801" s="666"/>
      <c r="J801" s="666"/>
      <c r="K801" s="666"/>
      <c r="L801" s="665" t="s">
        <v>18</v>
      </c>
      <c r="M801" s="666"/>
      <c r="N801" s="666"/>
      <c r="O801" s="666"/>
      <c r="P801" s="666"/>
      <c r="Q801" s="666"/>
      <c r="R801" s="666"/>
      <c r="S801" s="666"/>
      <c r="T801" s="666"/>
      <c r="U801" s="666"/>
      <c r="V801" s="666"/>
      <c r="W801" s="666"/>
      <c r="X801" s="667"/>
      <c r="Y801" s="650" t="s">
        <v>19</v>
      </c>
      <c r="Z801" s="651"/>
      <c r="AA801" s="651"/>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0" t="s">
        <v>19</v>
      </c>
      <c r="AV801" s="651"/>
      <c r="AW801" s="651"/>
      <c r="AX801" s="652"/>
      <c r="AY801">
        <f>$AY$800</f>
        <v>0</v>
      </c>
    </row>
    <row r="802" spans="1:51" ht="24.75" hidden="1" customHeight="1" x14ac:dyDescent="0.15">
      <c r="A802" s="628"/>
      <c r="B802" s="629"/>
      <c r="C802" s="629"/>
      <c r="D802" s="629"/>
      <c r="E802" s="629"/>
      <c r="F802" s="630"/>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1"/>
      <c r="AY813">
        <f>COUNTA($G$815,$AC$815)</f>
        <v>0</v>
      </c>
    </row>
    <row r="814" spans="1:51" ht="24.75" hidden="1" customHeight="1" x14ac:dyDescent="0.15">
      <c r="A814" s="628"/>
      <c r="B814" s="629"/>
      <c r="C814" s="629"/>
      <c r="D814" s="629"/>
      <c r="E814" s="629"/>
      <c r="F814" s="630"/>
      <c r="G814" s="810" t="s">
        <v>17</v>
      </c>
      <c r="H814" s="666"/>
      <c r="I814" s="666"/>
      <c r="J814" s="666"/>
      <c r="K814" s="666"/>
      <c r="L814" s="665" t="s">
        <v>18</v>
      </c>
      <c r="M814" s="666"/>
      <c r="N814" s="666"/>
      <c r="O814" s="666"/>
      <c r="P814" s="666"/>
      <c r="Q814" s="666"/>
      <c r="R814" s="666"/>
      <c r="S814" s="666"/>
      <c r="T814" s="666"/>
      <c r="U814" s="666"/>
      <c r="V814" s="666"/>
      <c r="W814" s="666"/>
      <c r="X814" s="667"/>
      <c r="Y814" s="650" t="s">
        <v>19</v>
      </c>
      <c r="Z814" s="651"/>
      <c r="AA814" s="651"/>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0" t="s">
        <v>19</v>
      </c>
      <c r="AV814" s="651"/>
      <c r="AW814" s="651"/>
      <c r="AX814" s="652"/>
      <c r="AY814">
        <f>$AY$813</f>
        <v>0</v>
      </c>
    </row>
    <row r="815" spans="1:51" ht="24.75" hidden="1" customHeight="1" x14ac:dyDescent="0.15">
      <c r="A815" s="628"/>
      <c r="B815" s="629"/>
      <c r="C815" s="629"/>
      <c r="D815" s="629"/>
      <c r="E815" s="629"/>
      <c r="F815" s="630"/>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1"/>
      <c r="AY826">
        <f>COUNTA($G$828,$AC$828)</f>
        <v>0</v>
      </c>
    </row>
    <row r="827" spans="1:51" ht="24.75" hidden="1" customHeight="1" x14ac:dyDescent="0.15">
      <c r="A827" s="628"/>
      <c r="B827" s="629"/>
      <c r="C827" s="629"/>
      <c r="D827" s="629"/>
      <c r="E827" s="629"/>
      <c r="F827" s="630"/>
      <c r="G827" s="810" t="s">
        <v>17</v>
      </c>
      <c r="H827" s="666"/>
      <c r="I827" s="666"/>
      <c r="J827" s="666"/>
      <c r="K827" s="666"/>
      <c r="L827" s="665" t="s">
        <v>18</v>
      </c>
      <c r="M827" s="666"/>
      <c r="N827" s="666"/>
      <c r="O827" s="666"/>
      <c r="P827" s="666"/>
      <c r="Q827" s="666"/>
      <c r="R827" s="666"/>
      <c r="S827" s="666"/>
      <c r="T827" s="666"/>
      <c r="U827" s="666"/>
      <c r="V827" s="666"/>
      <c r="W827" s="666"/>
      <c r="X827" s="667"/>
      <c r="Y827" s="650" t="s">
        <v>19</v>
      </c>
      <c r="Z827" s="651"/>
      <c r="AA827" s="651"/>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0" t="s">
        <v>19</v>
      </c>
      <c r="AV827" s="651"/>
      <c r="AW827" s="651"/>
      <c r="AX827" s="652"/>
      <c r="AY827">
        <f>$AY$826</f>
        <v>0</v>
      </c>
    </row>
    <row r="828" spans="1:51" s="16" customFormat="1" ht="24.75" hidden="1" customHeight="1" x14ac:dyDescent="0.15">
      <c r="A828" s="628"/>
      <c r="B828" s="629"/>
      <c r="C828" s="629"/>
      <c r="D828" s="629"/>
      <c r="E828" s="629"/>
      <c r="F828" s="630"/>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766</v>
      </c>
      <c r="D845" s="343"/>
      <c r="E845" s="343"/>
      <c r="F845" s="343"/>
      <c r="G845" s="343"/>
      <c r="H845" s="343"/>
      <c r="I845" s="343"/>
      <c r="J845" s="344" t="s">
        <v>766</v>
      </c>
      <c r="K845" s="345"/>
      <c r="L845" s="345"/>
      <c r="M845" s="345"/>
      <c r="N845" s="345"/>
      <c r="O845" s="345"/>
      <c r="P845" s="359" t="s">
        <v>769</v>
      </c>
      <c r="Q845" s="346"/>
      <c r="R845" s="346"/>
      <c r="S845" s="346"/>
      <c r="T845" s="346"/>
      <c r="U845" s="346"/>
      <c r="V845" s="346"/>
      <c r="W845" s="346"/>
      <c r="X845" s="346"/>
      <c r="Y845" s="347" t="s">
        <v>767</v>
      </c>
      <c r="Z845" s="348"/>
      <c r="AA845" s="348"/>
      <c r="AB845" s="349"/>
      <c r="AC845" s="350"/>
      <c r="AD845" s="351"/>
      <c r="AE845" s="351"/>
      <c r="AF845" s="351"/>
      <c r="AG845" s="351"/>
      <c r="AH845" s="366" t="s">
        <v>766</v>
      </c>
      <c r="AI845" s="367"/>
      <c r="AJ845" s="367"/>
      <c r="AK845" s="367"/>
      <c r="AL845" s="354" t="s">
        <v>766</v>
      </c>
      <c r="AM845" s="355"/>
      <c r="AN845" s="355"/>
      <c r="AO845" s="356"/>
      <c r="AP845" s="357" t="s">
        <v>766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t="s">
        <v>766</v>
      </c>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766</v>
      </c>
      <c r="F1110" s="369"/>
      <c r="G1110" s="369"/>
      <c r="H1110" s="369"/>
      <c r="I1110" s="369"/>
      <c r="J1110" s="344" t="s">
        <v>766</v>
      </c>
      <c r="K1110" s="345"/>
      <c r="L1110" s="345"/>
      <c r="M1110" s="345"/>
      <c r="N1110" s="345"/>
      <c r="O1110" s="345"/>
      <c r="P1110" s="359" t="s">
        <v>766</v>
      </c>
      <c r="Q1110" s="346"/>
      <c r="R1110" s="346"/>
      <c r="S1110" s="346"/>
      <c r="T1110" s="346"/>
      <c r="U1110" s="346"/>
      <c r="V1110" s="346"/>
      <c r="W1110" s="346"/>
      <c r="X1110" s="346"/>
      <c r="Y1110" s="347" t="s">
        <v>766</v>
      </c>
      <c r="Z1110" s="348"/>
      <c r="AA1110" s="348"/>
      <c r="AB1110" s="349"/>
      <c r="AC1110" s="350"/>
      <c r="AD1110" s="351"/>
      <c r="AE1110" s="351"/>
      <c r="AF1110" s="351"/>
      <c r="AG1110" s="351"/>
      <c r="AH1110" s="352" t="s">
        <v>767</v>
      </c>
      <c r="AI1110" s="353"/>
      <c r="AJ1110" s="353"/>
      <c r="AK1110" s="353"/>
      <c r="AL1110" s="354" t="s">
        <v>766</v>
      </c>
      <c r="AM1110" s="355"/>
      <c r="AN1110" s="355"/>
      <c r="AO1110" s="356"/>
      <c r="AP1110" s="357" t="s">
        <v>768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81">
      <formula>IF(RIGHT(TEXT(P14,"0.#"),1)=".",FALSE,TRUE)</formula>
    </cfRule>
    <cfRule type="expression" dxfId="2804" priority="14082">
      <formula>IF(RIGHT(TEXT(P14,"0.#"),1)=".",TRUE,FALSE)</formula>
    </cfRule>
  </conditionalFormatting>
  <conditionalFormatting sqref="AE32">
    <cfRule type="expression" dxfId="2803" priority="14071">
      <formula>IF(RIGHT(TEXT(AE32,"0.#"),1)=".",FALSE,TRUE)</formula>
    </cfRule>
    <cfRule type="expression" dxfId="2802" priority="14072">
      <formula>IF(RIGHT(TEXT(AE32,"0.#"),1)=".",TRUE,FALSE)</formula>
    </cfRule>
  </conditionalFormatting>
  <conditionalFormatting sqref="P18:AX18">
    <cfRule type="expression" dxfId="2801" priority="13957">
      <formula>IF(RIGHT(TEXT(P18,"0.#"),1)=".",FALSE,TRUE)</formula>
    </cfRule>
    <cfRule type="expression" dxfId="2800" priority="13958">
      <formula>IF(RIGHT(TEXT(P18,"0.#"),1)=".",TRUE,FALSE)</formula>
    </cfRule>
  </conditionalFormatting>
  <conditionalFormatting sqref="Y790">
    <cfRule type="expression" dxfId="2799" priority="13953">
      <formula>IF(RIGHT(TEXT(Y790,"0.#"),1)=".",FALSE,TRUE)</formula>
    </cfRule>
    <cfRule type="expression" dxfId="2798" priority="13954">
      <formula>IF(RIGHT(TEXT(Y790,"0.#"),1)=".",TRUE,FALSE)</formula>
    </cfRule>
  </conditionalFormatting>
  <conditionalFormatting sqref="Y799">
    <cfRule type="expression" dxfId="2797" priority="13949">
      <formula>IF(RIGHT(TEXT(Y799,"0.#"),1)=".",FALSE,TRUE)</formula>
    </cfRule>
    <cfRule type="expression" dxfId="2796" priority="13950">
      <formula>IF(RIGHT(TEXT(Y799,"0.#"),1)=".",TRUE,FALSE)</formula>
    </cfRule>
  </conditionalFormatting>
  <conditionalFormatting sqref="Y830:Y837 Y828 Y817:Y824 Y815 Y804:Y811 Y802">
    <cfRule type="expression" dxfId="2795" priority="13731">
      <formula>IF(RIGHT(TEXT(Y802,"0.#"),1)=".",FALSE,TRUE)</formula>
    </cfRule>
    <cfRule type="expression" dxfId="2794" priority="13732">
      <formula>IF(RIGHT(TEXT(Y802,"0.#"),1)=".",TRUE,FALSE)</formula>
    </cfRule>
  </conditionalFormatting>
  <conditionalFormatting sqref="P16:AQ17 P15:AX15 P13:AX13">
    <cfRule type="expression" dxfId="2793" priority="13779">
      <formula>IF(RIGHT(TEXT(P13,"0.#"),1)=".",FALSE,TRUE)</formula>
    </cfRule>
    <cfRule type="expression" dxfId="2792" priority="13780">
      <formula>IF(RIGHT(TEXT(P13,"0.#"),1)=".",TRUE,FALSE)</formula>
    </cfRule>
  </conditionalFormatting>
  <conditionalFormatting sqref="P19:AJ19">
    <cfRule type="expression" dxfId="2791" priority="13777">
      <formula>IF(RIGHT(TEXT(P19,"0.#"),1)=".",FALSE,TRUE)</formula>
    </cfRule>
    <cfRule type="expression" dxfId="2790" priority="13778">
      <formula>IF(RIGHT(TEXT(P19,"0.#"),1)=".",TRUE,FALSE)</formula>
    </cfRule>
  </conditionalFormatting>
  <conditionalFormatting sqref="AE101 AQ101">
    <cfRule type="expression" dxfId="2789" priority="13769">
      <formula>IF(RIGHT(TEXT(AE101,"0.#"),1)=".",FALSE,TRUE)</formula>
    </cfRule>
    <cfRule type="expression" dxfId="2788" priority="13770">
      <formula>IF(RIGHT(TEXT(AE101,"0.#"),1)=".",TRUE,FALSE)</formula>
    </cfRule>
  </conditionalFormatting>
  <conditionalFormatting sqref="Y791:Y798 Y789">
    <cfRule type="expression" dxfId="2787" priority="13755">
      <formula>IF(RIGHT(TEXT(Y789,"0.#"),1)=".",FALSE,TRUE)</formula>
    </cfRule>
    <cfRule type="expression" dxfId="2786" priority="13756">
      <formula>IF(RIGHT(TEXT(Y789,"0.#"),1)=".",TRUE,FALSE)</formula>
    </cfRule>
  </conditionalFormatting>
  <conditionalFormatting sqref="AU790">
    <cfRule type="expression" dxfId="2785" priority="13753">
      <formula>IF(RIGHT(TEXT(AU790,"0.#"),1)=".",FALSE,TRUE)</formula>
    </cfRule>
    <cfRule type="expression" dxfId="2784" priority="13754">
      <formula>IF(RIGHT(TEXT(AU790,"0.#"),1)=".",TRUE,FALSE)</formula>
    </cfRule>
  </conditionalFormatting>
  <conditionalFormatting sqref="AU799">
    <cfRule type="expression" dxfId="2783" priority="13751">
      <formula>IF(RIGHT(TEXT(AU799,"0.#"),1)=".",FALSE,TRUE)</formula>
    </cfRule>
    <cfRule type="expression" dxfId="2782" priority="13752">
      <formula>IF(RIGHT(TEXT(AU799,"0.#"),1)=".",TRUE,FALSE)</formula>
    </cfRule>
  </conditionalFormatting>
  <conditionalFormatting sqref="AU791:AU798 AU789">
    <cfRule type="expression" dxfId="2781" priority="13749">
      <formula>IF(RIGHT(TEXT(AU789,"0.#"),1)=".",FALSE,TRUE)</formula>
    </cfRule>
    <cfRule type="expression" dxfId="2780" priority="13750">
      <formula>IF(RIGHT(TEXT(AU789,"0.#"),1)=".",TRUE,FALSE)</formula>
    </cfRule>
  </conditionalFormatting>
  <conditionalFormatting sqref="Y829 Y816 Y803">
    <cfRule type="expression" dxfId="2779" priority="13735">
      <formula>IF(RIGHT(TEXT(Y803,"0.#"),1)=".",FALSE,TRUE)</formula>
    </cfRule>
    <cfRule type="expression" dxfId="2778" priority="13736">
      <formula>IF(RIGHT(TEXT(Y803,"0.#"),1)=".",TRUE,FALSE)</formula>
    </cfRule>
  </conditionalFormatting>
  <conditionalFormatting sqref="Y838 Y825 Y812">
    <cfRule type="expression" dxfId="2777" priority="13733">
      <formula>IF(RIGHT(TEXT(Y812,"0.#"),1)=".",FALSE,TRUE)</formula>
    </cfRule>
    <cfRule type="expression" dxfId="2776" priority="13734">
      <formula>IF(RIGHT(TEXT(Y812,"0.#"),1)=".",TRUE,FALSE)</formula>
    </cfRule>
  </conditionalFormatting>
  <conditionalFormatting sqref="AU829 AU816 AU803">
    <cfRule type="expression" dxfId="2775" priority="13729">
      <formula>IF(RIGHT(TEXT(AU803,"0.#"),1)=".",FALSE,TRUE)</formula>
    </cfRule>
    <cfRule type="expression" dxfId="2774" priority="13730">
      <formula>IF(RIGHT(TEXT(AU803,"0.#"),1)=".",TRUE,FALSE)</formula>
    </cfRule>
  </conditionalFormatting>
  <conditionalFormatting sqref="AU838 AU825 AU812">
    <cfRule type="expression" dxfId="2773" priority="13727">
      <formula>IF(RIGHT(TEXT(AU812,"0.#"),1)=".",FALSE,TRUE)</formula>
    </cfRule>
    <cfRule type="expression" dxfId="2772" priority="13728">
      <formula>IF(RIGHT(TEXT(AU812,"0.#"),1)=".",TRUE,FALSE)</formula>
    </cfRule>
  </conditionalFormatting>
  <conditionalFormatting sqref="AU830:AU837 AU828 AU817:AU824 AU815 AU804:AU811 AU802">
    <cfRule type="expression" dxfId="2771" priority="13725">
      <formula>IF(RIGHT(TEXT(AU802,"0.#"),1)=".",FALSE,TRUE)</formula>
    </cfRule>
    <cfRule type="expression" dxfId="2770" priority="13726">
      <formula>IF(RIGHT(TEXT(AU802,"0.#"),1)=".",TRUE,FALSE)</formula>
    </cfRule>
  </conditionalFormatting>
  <conditionalFormatting sqref="AM87">
    <cfRule type="expression" dxfId="2769" priority="13379">
      <formula>IF(RIGHT(TEXT(AM87,"0.#"),1)=".",FALSE,TRUE)</formula>
    </cfRule>
    <cfRule type="expression" dxfId="2768" priority="13380">
      <formula>IF(RIGHT(TEXT(AM87,"0.#"),1)=".",TRUE,FALSE)</formula>
    </cfRule>
  </conditionalFormatting>
  <conditionalFormatting sqref="AE55">
    <cfRule type="expression" dxfId="2767" priority="13447">
      <formula>IF(RIGHT(TEXT(AE55,"0.#"),1)=".",FALSE,TRUE)</formula>
    </cfRule>
    <cfRule type="expression" dxfId="2766" priority="13448">
      <formula>IF(RIGHT(TEXT(AE55,"0.#"),1)=".",TRUE,FALSE)</formula>
    </cfRule>
  </conditionalFormatting>
  <conditionalFormatting sqref="AI55">
    <cfRule type="expression" dxfId="2765" priority="13445">
      <formula>IF(RIGHT(TEXT(AI55,"0.#"),1)=".",FALSE,TRUE)</formula>
    </cfRule>
    <cfRule type="expression" dxfId="2764" priority="13446">
      <formula>IF(RIGHT(TEXT(AI55,"0.#"),1)=".",TRUE,FALSE)</formula>
    </cfRule>
  </conditionalFormatting>
  <conditionalFormatting sqref="AM34">
    <cfRule type="expression" dxfId="2763" priority="13525">
      <formula>IF(RIGHT(TEXT(AM34,"0.#"),1)=".",FALSE,TRUE)</formula>
    </cfRule>
    <cfRule type="expression" dxfId="2762" priority="13526">
      <formula>IF(RIGHT(TEXT(AM34,"0.#"),1)=".",TRUE,FALSE)</formula>
    </cfRule>
  </conditionalFormatting>
  <conditionalFormatting sqref="AE33">
    <cfRule type="expression" dxfId="2761" priority="13539">
      <formula>IF(RIGHT(TEXT(AE33,"0.#"),1)=".",FALSE,TRUE)</formula>
    </cfRule>
    <cfRule type="expression" dxfId="2760" priority="13540">
      <formula>IF(RIGHT(TEXT(AE33,"0.#"),1)=".",TRUE,FALSE)</formula>
    </cfRule>
  </conditionalFormatting>
  <conditionalFormatting sqref="AE34">
    <cfRule type="expression" dxfId="2759" priority="13537">
      <formula>IF(RIGHT(TEXT(AE34,"0.#"),1)=".",FALSE,TRUE)</formula>
    </cfRule>
    <cfRule type="expression" dxfId="2758" priority="13538">
      <formula>IF(RIGHT(TEXT(AE34,"0.#"),1)=".",TRUE,FALSE)</formula>
    </cfRule>
  </conditionalFormatting>
  <conditionalFormatting sqref="AI34">
    <cfRule type="expression" dxfId="2757" priority="13535">
      <formula>IF(RIGHT(TEXT(AI34,"0.#"),1)=".",FALSE,TRUE)</formula>
    </cfRule>
    <cfRule type="expression" dxfId="2756" priority="13536">
      <formula>IF(RIGHT(TEXT(AI34,"0.#"),1)=".",TRUE,FALSE)</formula>
    </cfRule>
  </conditionalFormatting>
  <conditionalFormatting sqref="AI33">
    <cfRule type="expression" dxfId="2755" priority="13533">
      <formula>IF(RIGHT(TEXT(AI33,"0.#"),1)=".",FALSE,TRUE)</formula>
    </cfRule>
    <cfRule type="expression" dxfId="2754" priority="13534">
      <formula>IF(RIGHT(TEXT(AI33,"0.#"),1)=".",TRUE,FALSE)</formula>
    </cfRule>
  </conditionalFormatting>
  <conditionalFormatting sqref="AI32">
    <cfRule type="expression" dxfId="2753" priority="13531">
      <formula>IF(RIGHT(TEXT(AI32,"0.#"),1)=".",FALSE,TRUE)</formula>
    </cfRule>
    <cfRule type="expression" dxfId="2752" priority="13532">
      <formula>IF(RIGHT(TEXT(AI32,"0.#"),1)=".",TRUE,FALSE)</formula>
    </cfRule>
  </conditionalFormatting>
  <conditionalFormatting sqref="AM32">
    <cfRule type="expression" dxfId="2751" priority="13529">
      <formula>IF(RIGHT(TEXT(AM32,"0.#"),1)=".",FALSE,TRUE)</formula>
    </cfRule>
    <cfRule type="expression" dxfId="2750" priority="13530">
      <formula>IF(RIGHT(TEXT(AM32,"0.#"),1)=".",TRUE,FALSE)</formula>
    </cfRule>
  </conditionalFormatting>
  <conditionalFormatting sqref="AM33">
    <cfRule type="expression" dxfId="2749" priority="13527">
      <formula>IF(RIGHT(TEXT(AM33,"0.#"),1)=".",FALSE,TRUE)</formula>
    </cfRule>
    <cfRule type="expression" dxfId="2748" priority="13528">
      <formula>IF(RIGHT(TEXT(AM33,"0.#"),1)=".",TRUE,FALSE)</formula>
    </cfRule>
  </conditionalFormatting>
  <conditionalFormatting sqref="AQ32:AQ34">
    <cfRule type="expression" dxfId="2747" priority="13519">
      <formula>IF(RIGHT(TEXT(AQ32,"0.#"),1)=".",FALSE,TRUE)</formula>
    </cfRule>
    <cfRule type="expression" dxfId="2746" priority="13520">
      <formula>IF(RIGHT(TEXT(AQ32,"0.#"),1)=".",TRUE,FALSE)</formula>
    </cfRule>
  </conditionalFormatting>
  <conditionalFormatting sqref="AU32:AU34">
    <cfRule type="expression" dxfId="2745" priority="13517">
      <formula>IF(RIGHT(TEXT(AU32,"0.#"),1)=".",FALSE,TRUE)</formula>
    </cfRule>
    <cfRule type="expression" dxfId="2744" priority="13518">
      <formula>IF(RIGHT(TEXT(AU32,"0.#"),1)=".",TRUE,FALSE)</formula>
    </cfRule>
  </conditionalFormatting>
  <conditionalFormatting sqref="AE53">
    <cfRule type="expression" dxfId="2743" priority="13451">
      <formula>IF(RIGHT(TEXT(AE53,"0.#"),1)=".",FALSE,TRUE)</formula>
    </cfRule>
    <cfRule type="expression" dxfId="2742" priority="13452">
      <formula>IF(RIGHT(TEXT(AE53,"0.#"),1)=".",TRUE,FALSE)</formula>
    </cfRule>
  </conditionalFormatting>
  <conditionalFormatting sqref="AE54">
    <cfRule type="expression" dxfId="2741" priority="13449">
      <formula>IF(RIGHT(TEXT(AE54,"0.#"),1)=".",FALSE,TRUE)</formula>
    </cfRule>
    <cfRule type="expression" dxfId="2740" priority="13450">
      <formula>IF(RIGHT(TEXT(AE54,"0.#"),1)=".",TRUE,FALSE)</formula>
    </cfRule>
  </conditionalFormatting>
  <conditionalFormatting sqref="AI54">
    <cfRule type="expression" dxfId="2739" priority="13443">
      <formula>IF(RIGHT(TEXT(AI54,"0.#"),1)=".",FALSE,TRUE)</formula>
    </cfRule>
    <cfRule type="expression" dxfId="2738" priority="13444">
      <formula>IF(RIGHT(TEXT(AI54,"0.#"),1)=".",TRUE,FALSE)</formula>
    </cfRule>
  </conditionalFormatting>
  <conditionalFormatting sqref="AI53">
    <cfRule type="expression" dxfId="2737" priority="13441">
      <formula>IF(RIGHT(TEXT(AI53,"0.#"),1)=".",FALSE,TRUE)</formula>
    </cfRule>
    <cfRule type="expression" dxfId="2736" priority="13442">
      <formula>IF(RIGHT(TEXT(AI53,"0.#"),1)=".",TRUE,FALSE)</formula>
    </cfRule>
  </conditionalFormatting>
  <conditionalFormatting sqref="AM53">
    <cfRule type="expression" dxfId="2735" priority="13439">
      <formula>IF(RIGHT(TEXT(AM53,"0.#"),1)=".",FALSE,TRUE)</formula>
    </cfRule>
    <cfRule type="expression" dxfId="2734" priority="13440">
      <formula>IF(RIGHT(TEXT(AM53,"0.#"),1)=".",TRUE,FALSE)</formula>
    </cfRule>
  </conditionalFormatting>
  <conditionalFormatting sqref="AM54">
    <cfRule type="expression" dxfId="2733" priority="13437">
      <formula>IF(RIGHT(TEXT(AM54,"0.#"),1)=".",FALSE,TRUE)</formula>
    </cfRule>
    <cfRule type="expression" dxfId="2732" priority="13438">
      <formula>IF(RIGHT(TEXT(AM54,"0.#"),1)=".",TRUE,FALSE)</formula>
    </cfRule>
  </conditionalFormatting>
  <conditionalFormatting sqref="AM55">
    <cfRule type="expression" dxfId="2731" priority="13435">
      <formula>IF(RIGHT(TEXT(AM55,"0.#"),1)=".",FALSE,TRUE)</formula>
    </cfRule>
    <cfRule type="expression" dxfId="2730" priority="13436">
      <formula>IF(RIGHT(TEXT(AM55,"0.#"),1)=".",TRUE,FALSE)</formula>
    </cfRule>
  </conditionalFormatting>
  <conditionalFormatting sqref="AE60">
    <cfRule type="expression" dxfId="2729" priority="13421">
      <formula>IF(RIGHT(TEXT(AE60,"0.#"),1)=".",FALSE,TRUE)</formula>
    </cfRule>
    <cfRule type="expression" dxfId="2728" priority="13422">
      <formula>IF(RIGHT(TEXT(AE60,"0.#"),1)=".",TRUE,FALSE)</formula>
    </cfRule>
  </conditionalFormatting>
  <conditionalFormatting sqref="AE61">
    <cfRule type="expression" dxfId="2727" priority="13419">
      <formula>IF(RIGHT(TEXT(AE61,"0.#"),1)=".",FALSE,TRUE)</formula>
    </cfRule>
    <cfRule type="expression" dxfId="2726" priority="13420">
      <formula>IF(RIGHT(TEXT(AE61,"0.#"),1)=".",TRUE,FALSE)</formula>
    </cfRule>
  </conditionalFormatting>
  <conditionalFormatting sqref="AE62">
    <cfRule type="expression" dxfId="2725" priority="13417">
      <formula>IF(RIGHT(TEXT(AE62,"0.#"),1)=".",FALSE,TRUE)</formula>
    </cfRule>
    <cfRule type="expression" dxfId="2724" priority="13418">
      <formula>IF(RIGHT(TEXT(AE62,"0.#"),1)=".",TRUE,FALSE)</formula>
    </cfRule>
  </conditionalFormatting>
  <conditionalFormatting sqref="AI62">
    <cfRule type="expression" dxfId="2723" priority="13415">
      <formula>IF(RIGHT(TEXT(AI62,"0.#"),1)=".",FALSE,TRUE)</formula>
    </cfRule>
    <cfRule type="expression" dxfId="2722" priority="13416">
      <formula>IF(RIGHT(TEXT(AI62,"0.#"),1)=".",TRUE,FALSE)</formula>
    </cfRule>
  </conditionalFormatting>
  <conditionalFormatting sqref="AI61">
    <cfRule type="expression" dxfId="2721" priority="13413">
      <formula>IF(RIGHT(TEXT(AI61,"0.#"),1)=".",FALSE,TRUE)</formula>
    </cfRule>
    <cfRule type="expression" dxfId="2720" priority="13414">
      <formula>IF(RIGHT(TEXT(AI61,"0.#"),1)=".",TRUE,FALSE)</formula>
    </cfRule>
  </conditionalFormatting>
  <conditionalFormatting sqref="AI60">
    <cfRule type="expression" dxfId="2719" priority="13411">
      <formula>IF(RIGHT(TEXT(AI60,"0.#"),1)=".",FALSE,TRUE)</formula>
    </cfRule>
    <cfRule type="expression" dxfId="2718" priority="13412">
      <formula>IF(RIGHT(TEXT(AI60,"0.#"),1)=".",TRUE,FALSE)</formula>
    </cfRule>
  </conditionalFormatting>
  <conditionalFormatting sqref="AM60">
    <cfRule type="expression" dxfId="2717" priority="13409">
      <formula>IF(RIGHT(TEXT(AM60,"0.#"),1)=".",FALSE,TRUE)</formula>
    </cfRule>
    <cfRule type="expression" dxfId="2716" priority="13410">
      <formula>IF(RIGHT(TEXT(AM60,"0.#"),1)=".",TRUE,FALSE)</formula>
    </cfRule>
  </conditionalFormatting>
  <conditionalFormatting sqref="AM61">
    <cfRule type="expression" dxfId="2715" priority="13407">
      <formula>IF(RIGHT(TEXT(AM61,"0.#"),1)=".",FALSE,TRUE)</formula>
    </cfRule>
    <cfRule type="expression" dxfId="2714" priority="13408">
      <formula>IF(RIGHT(TEXT(AM61,"0.#"),1)=".",TRUE,FALSE)</formula>
    </cfRule>
  </conditionalFormatting>
  <conditionalFormatting sqref="AM62">
    <cfRule type="expression" dxfId="2713" priority="13405">
      <formula>IF(RIGHT(TEXT(AM62,"0.#"),1)=".",FALSE,TRUE)</formula>
    </cfRule>
    <cfRule type="expression" dxfId="2712" priority="13406">
      <formula>IF(RIGHT(TEXT(AM62,"0.#"),1)=".",TRUE,FALSE)</formula>
    </cfRule>
  </conditionalFormatting>
  <conditionalFormatting sqref="AE87">
    <cfRule type="expression" dxfId="2711" priority="13391">
      <formula>IF(RIGHT(TEXT(AE87,"0.#"),1)=".",FALSE,TRUE)</formula>
    </cfRule>
    <cfRule type="expression" dxfId="2710" priority="13392">
      <formula>IF(RIGHT(TEXT(AE87,"0.#"),1)=".",TRUE,FALSE)</formula>
    </cfRule>
  </conditionalFormatting>
  <conditionalFormatting sqref="AE88">
    <cfRule type="expression" dxfId="2709" priority="13389">
      <formula>IF(RIGHT(TEXT(AE88,"0.#"),1)=".",FALSE,TRUE)</formula>
    </cfRule>
    <cfRule type="expression" dxfId="2708" priority="13390">
      <formula>IF(RIGHT(TEXT(AE88,"0.#"),1)=".",TRUE,FALSE)</formula>
    </cfRule>
  </conditionalFormatting>
  <conditionalFormatting sqref="AE89">
    <cfRule type="expression" dxfId="2707" priority="13387">
      <formula>IF(RIGHT(TEXT(AE89,"0.#"),1)=".",FALSE,TRUE)</formula>
    </cfRule>
    <cfRule type="expression" dxfId="2706" priority="13388">
      <formula>IF(RIGHT(TEXT(AE89,"0.#"),1)=".",TRUE,FALSE)</formula>
    </cfRule>
  </conditionalFormatting>
  <conditionalFormatting sqref="AI89">
    <cfRule type="expression" dxfId="2705" priority="13385">
      <formula>IF(RIGHT(TEXT(AI89,"0.#"),1)=".",FALSE,TRUE)</formula>
    </cfRule>
    <cfRule type="expression" dxfId="2704" priority="13386">
      <formula>IF(RIGHT(TEXT(AI89,"0.#"),1)=".",TRUE,FALSE)</formula>
    </cfRule>
  </conditionalFormatting>
  <conditionalFormatting sqref="AI88">
    <cfRule type="expression" dxfId="2703" priority="13383">
      <formula>IF(RIGHT(TEXT(AI88,"0.#"),1)=".",FALSE,TRUE)</formula>
    </cfRule>
    <cfRule type="expression" dxfId="2702" priority="13384">
      <formula>IF(RIGHT(TEXT(AI88,"0.#"),1)=".",TRUE,FALSE)</formula>
    </cfRule>
  </conditionalFormatting>
  <conditionalFormatting sqref="AI87">
    <cfRule type="expression" dxfId="2701" priority="13381">
      <formula>IF(RIGHT(TEXT(AI87,"0.#"),1)=".",FALSE,TRUE)</formula>
    </cfRule>
    <cfRule type="expression" dxfId="2700" priority="13382">
      <formula>IF(RIGHT(TEXT(AI87,"0.#"),1)=".",TRUE,FALSE)</formula>
    </cfRule>
  </conditionalFormatting>
  <conditionalFormatting sqref="AM88">
    <cfRule type="expression" dxfId="2699" priority="13377">
      <formula>IF(RIGHT(TEXT(AM88,"0.#"),1)=".",FALSE,TRUE)</formula>
    </cfRule>
    <cfRule type="expression" dxfId="2698" priority="13378">
      <formula>IF(RIGHT(TEXT(AM88,"0.#"),1)=".",TRUE,FALSE)</formula>
    </cfRule>
  </conditionalFormatting>
  <conditionalFormatting sqref="AM89">
    <cfRule type="expression" dxfId="2697" priority="13375">
      <formula>IF(RIGHT(TEXT(AM89,"0.#"),1)=".",FALSE,TRUE)</formula>
    </cfRule>
    <cfRule type="expression" dxfId="2696" priority="13376">
      <formula>IF(RIGHT(TEXT(AM89,"0.#"),1)=".",TRUE,FALSE)</formula>
    </cfRule>
  </conditionalFormatting>
  <conditionalFormatting sqref="AE92">
    <cfRule type="expression" dxfId="2695" priority="13361">
      <formula>IF(RIGHT(TEXT(AE92,"0.#"),1)=".",FALSE,TRUE)</formula>
    </cfRule>
    <cfRule type="expression" dxfId="2694" priority="13362">
      <formula>IF(RIGHT(TEXT(AE92,"0.#"),1)=".",TRUE,FALSE)</formula>
    </cfRule>
  </conditionalFormatting>
  <conditionalFormatting sqref="AE93">
    <cfRule type="expression" dxfId="2693" priority="13359">
      <formula>IF(RIGHT(TEXT(AE93,"0.#"),1)=".",FALSE,TRUE)</formula>
    </cfRule>
    <cfRule type="expression" dxfId="2692" priority="13360">
      <formula>IF(RIGHT(TEXT(AE93,"0.#"),1)=".",TRUE,FALSE)</formula>
    </cfRule>
  </conditionalFormatting>
  <conditionalFormatting sqref="AE94">
    <cfRule type="expression" dxfId="2691" priority="13357">
      <formula>IF(RIGHT(TEXT(AE94,"0.#"),1)=".",FALSE,TRUE)</formula>
    </cfRule>
    <cfRule type="expression" dxfId="2690" priority="13358">
      <formula>IF(RIGHT(TEXT(AE94,"0.#"),1)=".",TRUE,FALSE)</formula>
    </cfRule>
  </conditionalFormatting>
  <conditionalFormatting sqref="AI94">
    <cfRule type="expression" dxfId="2689" priority="13355">
      <formula>IF(RIGHT(TEXT(AI94,"0.#"),1)=".",FALSE,TRUE)</formula>
    </cfRule>
    <cfRule type="expression" dxfId="2688" priority="13356">
      <formula>IF(RIGHT(TEXT(AI94,"0.#"),1)=".",TRUE,FALSE)</formula>
    </cfRule>
  </conditionalFormatting>
  <conditionalFormatting sqref="AI93">
    <cfRule type="expression" dxfId="2687" priority="13353">
      <formula>IF(RIGHT(TEXT(AI93,"0.#"),1)=".",FALSE,TRUE)</formula>
    </cfRule>
    <cfRule type="expression" dxfId="2686" priority="13354">
      <formula>IF(RIGHT(TEXT(AI93,"0.#"),1)=".",TRUE,FALSE)</formula>
    </cfRule>
  </conditionalFormatting>
  <conditionalFormatting sqref="AI92">
    <cfRule type="expression" dxfId="2685" priority="13351">
      <formula>IF(RIGHT(TEXT(AI92,"0.#"),1)=".",FALSE,TRUE)</formula>
    </cfRule>
    <cfRule type="expression" dxfId="2684" priority="13352">
      <formula>IF(RIGHT(TEXT(AI92,"0.#"),1)=".",TRUE,FALSE)</formula>
    </cfRule>
  </conditionalFormatting>
  <conditionalFormatting sqref="AM92">
    <cfRule type="expression" dxfId="2683" priority="13349">
      <formula>IF(RIGHT(TEXT(AM92,"0.#"),1)=".",FALSE,TRUE)</formula>
    </cfRule>
    <cfRule type="expression" dxfId="2682" priority="13350">
      <formula>IF(RIGHT(TEXT(AM92,"0.#"),1)=".",TRUE,FALSE)</formula>
    </cfRule>
  </conditionalFormatting>
  <conditionalFormatting sqref="AM93">
    <cfRule type="expression" dxfId="2681" priority="13347">
      <formula>IF(RIGHT(TEXT(AM93,"0.#"),1)=".",FALSE,TRUE)</formula>
    </cfRule>
    <cfRule type="expression" dxfId="2680" priority="13348">
      <formula>IF(RIGHT(TEXT(AM93,"0.#"),1)=".",TRUE,FALSE)</formula>
    </cfRule>
  </conditionalFormatting>
  <conditionalFormatting sqref="AM94">
    <cfRule type="expression" dxfId="2679" priority="13345">
      <formula>IF(RIGHT(TEXT(AM94,"0.#"),1)=".",FALSE,TRUE)</formula>
    </cfRule>
    <cfRule type="expression" dxfId="2678" priority="13346">
      <formula>IF(RIGHT(TEXT(AM94,"0.#"),1)=".",TRUE,FALSE)</formula>
    </cfRule>
  </conditionalFormatting>
  <conditionalFormatting sqref="AE97">
    <cfRule type="expression" dxfId="2677" priority="13331">
      <formula>IF(RIGHT(TEXT(AE97,"0.#"),1)=".",FALSE,TRUE)</formula>
    </cfRule>
    <cfRule type="expression" dxfId="2676" priority="13332">
      <formula>IF(RIGHT(TEXT(AE97,"0.#"),1)=".",TRUE,FALSE)</formula>
    </cfRule>
  </conditionalFormatting>
  <conditionalFormatting sqref="AE98">
    <cfRule type="expression" dxfId="2675" priority="13329">
      <formula>IF(RIGHT(TEXT(AE98,"0.#"),1)=".",FALSE,TRUE)</formula>
    </cfRule>
    <cfRule type="expression" dxfId="2674" priority="13330">
      <formula>IF(RIGHT(TEXT(AE98,"0.#"),1)=".",TRUE,FALSE)</formula>
    </cfRule>
  </conditionalFormatting>
  <conditionalFormatting sqref="AE99">
    <cfRule type="expression" dxfId="2673" priority="13327">
      <formula>IF(RIGHT(TEXT(AE99,"0.#"),1)=".",FALSE,TRUE)</formula>
    </cfRule>
    <cfRule type="expression" dxfId="2672" priority="13328">
      <formula>IF(RIGHT(TEXT(AE99,"0.#"),1)=".",TRUE,FALSE)</formula>
    </cfRule>
  </conditionalFormatting>
  <conditionalFormatting sqref="AI99">
    <cfRule type="expression" dxfId="2671" priority="13325">
      <formula>IF(RIGHT(TEXT(AI99,"0.#"),1)=".",FALSE,TRUE)</formula>
    </cfRule>
    <cfRule type="expression" dxfId="2670" priority="13326">
      <formula>IF(RIGHT(TEXT(AI99,"0.#"),1)=".",TRUE,FALSE)</formula>
    </cfRule>
  </conditionalFormatting>
  <conditionalFormatting sqref="AI98">
    <cfRule type="expression" dxfId="2669" priority="13323">
      <formula>IF(RIGHT(TEXT(AI98,"0.#"),1)=".",FALSE,TRUE)</formula>
    </cfRule>
    <cfRule type="expression" dxfId="2668" priority="13324">
      <formula>IF(RIGHT(TEXT(AI98,"0.#"),1)=".",TRUE,FALSE)</formula>
    </cfRule>
  </conditionalFormatting>
  <conditionalFormatting sqref="AI97">
    <cfRule type="expression" dxfId="2667" priority="13321">
      <formula>IF(RIGHT(TEXT(AI97,"0.#"),1)=".",FALSE,TRUE)</formula>
    </cfRule>
    <cfRule type="expression" dxfId="2666" priority="13322">
      <formula>IF(RIGHT(TEXT(AI97,"0.#"),1)=".",TRUE,FALSE)</formula>
    </cfRule>
  </conditionalFormatting>
  <conditionalFormatting sqref="AM97">
    <cfRule type="expression" dxfId="2665" priority="13319">
      <formula>IF(RIGHT(TEXT(AM97,"0.#"),1)=".",FALSE,TRUE)</formula>
    </cfRule>
    <cfRule type="expression" dxfId="2664" priority="13320">
      <formula>IF(RIGHT(TEXT(AM97,"0.#"),1)=".",TRUE,FALSE)</formula>
    </cfRule>
  </conditionalFormatting>
  <conditionalFormatting sqref="AM98">
    <cfRule type="expression" dxfId="2663" priority="13317">
      <formula>IF(RIGHT(TEXT(AM98,"0.#"),1)=".",FALSE,TRUE)</formula>
    </cfRule>
    <cfRule type="expression" dxfId="2662" priority="13318">
      <formula>IF(RIGHT(TEXT(AM98,"0.#"),1)=".",TRUE,FALSE)</formula>
    </cfRule>
  </conditionalFormatting>
  <conditionalFormatting sqref="AM99">
    <cfRule type="expression" dxfId="2661" priority="13315">
      <formula>IF(RIGHT(TEXT(AM99,"0.#"),1)=".",FALSE,TRUE)</formula>
    </cfRule>
    <cfRule type="expression" dxfId="2660" priority="13316">
      <formula>IF(RIGHT(TEXT(AM99,"0.#"),1)=".",TRUE,FALSE)</formula>
    </cfRule>
  </conditionalFormatting>
  <conditionalFormatting sqref="AI101">
    <cfRule type="expression" dxfId="2659" priority="13301">
      <formula>IF(RIGHT(TEXT(AI101,"0.#"),1)=".",FALSE,TRUE)</formula>
    </cfRule>
    <cfRule type="expression" dxfId="2658" priority="13302">
      <formula>IF(RIGHT(TEXT(AI101,"0.#"),1)=".",TRUE,FALSE)</formula>
    </cfRule>
  </conditionalFormatting>
  <conditionalFormatting sqref="AM101">
    <cfRule type="expression" dxfId="2657" priority="13299">
      <formula>IF(RIGHT(TEXT(AM101,"0.#"),1)=".",FALSE,TRUE)</formula>
    </cfRule>
    <cfRule type="expression" dxfId="2656" priority="13300">
      <formula>IF(RIGHT(TEXT(AM101,"0.#"),1)=".",TRUE,FALSE)</formula>
    </cfRule>
  </conditionalFormatting>
  <conditionalFormatting sqref="AE102">
    <cfRule type="expression" dxfId="2655" priority="13297">
      <formula>IF(RIGHT(TEXT(AE102,"0.#"),1)=".",FALSE,TRUE)</formula>
    </cfRule>
    <cfRule type="expression" dxfId="2654" priority="13298">
      <formula>IF(RIGHT(TEXT(AE102,"0.#"),1)=".",TRUE,FALSE)</formula>
    </cfRule>
  </conditionalFormatting>
  <conditionalFormatting sqref="AI102">
    <cfRule type="expression" dxfId="2653" priority="13295">
      <formula>IF(RIGHT(TEXT(AI102,"0.#"),1)=".",FALSE,TRUE)</formula>
    </cfRule>
    <cfRule type="expression" dxfId="2652" priority="13296">
      <formula>IF(RIGHT(TEXT(AI102,"0.#"),1)=".",TRUE,FALSE)</formula>
    </cfRule>
  </conditionalFormatting>
  <conditionalFormatting sqref="AM102">
    <cfRule type="expression" dxfId="2651" priority="13293">
      <formula>IF(RIGHT(TEXT(AM102,"0.#"),1)=".",FALSE,TRUE)</formula>
    </cfRule>
    <cfRule type="expression" dxfId="2650" priority="13294">
      <formula>IF(RIGHT(TEXT(AM102,"0.#"),1)=".",TRUE,FALSE)</formula>
    </cfRule>
  </conditionalFormatting>
  <conditionalFormatting sqref="AQ102">
    <cfRule type="expression" dxfId="2649" priority="13291">
      <formula>IF(RIGHT(TEXT(AQ102,"0.#"),1)=".",FALSE,TRUE)</formula>
    </cfRule>
    <cfRule type="expression" dxfId="2648" priority="13292">
      <formula>IF(RIGHT(TEXT(AQ102,"0.#"),1)=".",TRUE,FALSE)</formula>
    </cfRule>
  </conditionalFormatting>
  <conditionalFormatting sqref="AE104">
    <cfRule type="expression" dxfId="2647" priority="13289">
      <formula>IF(RIGHT(TEXT(AE104,"0.#"),1)=".",FALSE,TRUE)</formula>
    </cfRule>
    <cfRule type="expression" dxfId="2646" priority="13290">
      <formula>IF(RIGHT(TEXT(AE104,"0.#"),1)=".",TRUE,FALSE)</formula>
    </cfRule>
  </conditionalFormatting>
  <conditionalFormatting sqref="AI104">
    <cfRule type="expression" dxfId="2645" priority="13287">
      <formula>IF(RIGHT(TEXT(AI104,"0.#"),1)=".",FALSE,TRUE)</formula>
    </cfRule>
    <cfRule type="expression" dxfId="2644" priority="13288">
      <formula>IF(RIGHT(TEXT(AI104,"0.#"),1)=".",TRUE,FALSE)</formula>
    </cfRule>
  </conditionalFormatting>
  <conditionalFormatting sqref="AM104">
    <cfRule type="expression" dxfId="2643" priority="13285">
      <formula>IF(RIGHT(TEXT(AM104,"0.#"),1)=".",FALSE,TRUE)</formula>
    </cfRule>
    <cfRule type="expression" dxfId="2642" priority="13286">
      <formula>IF(RIGHT(TEXT(AM104,"0.#"),1)=".",TRUE,FALSE)</formula>
    </cfRule>
  </conditionalFormatting>
  <conditionalFormatting sqref="AE105">
    <cfRule type="expression" dxfId="2641" priority="13283">
      <formula>IF(RIGHT(TEXT(AE105,"0.#"),1)=".",FALSE,TRUE)</formula>
    </cfRule>
    <cfRule type="expression" dxfId="2640" priority="13284">
      <formula>IF(RIGHT(TEXT(AE105,"0.#"),1)=".",TRUE,FALSE)</formula>
    </cfRule>
  </conditionalFormatting>
  <conditionalFormatting sqref="AI105">
    <cfRule type="expression" dxfId="2639" priority="13281">
      <formula>IF(RIGHT(TEXT(AI105,"0.#"),1)=".",FALSE,TRUE)</formula>
    </cfRule>
    <cfRule type="expression" dxfId="2638" priority="13282">
      <formula>IF(RIGHT(TEXT(AI105,"0.#"),1)=".",TRUE,FALSE)</formula>
    </cfRule>
  </conditionalFormatting>
  <conditionalFormatting sqref="AM105">
    <cfRule type="expression" dxfId="2637" priority="13279">
      <formula>IF(RIGHT(TEXT(AM105,"0.#"),1)=".",FALSE,TRUE)</formula>
    </cfRule>
    <cfRule type="expression" dxfId="2636" priority="13280">
      <formula>IF(RIGHT(TEXT(AM105,"0.#"),1)=".",TRUE,FALSE)</formula>
    </cfRule>
  </conditionalFormatting>
  <conditionalFormatting sqref="AE107">
    <cfRule type="expression" dxfId="2635" priority="13275">
      <formula>IF(RIGHT(TEXT(AE107,"0.#"),1)=".",FALSE,TRUE)</formula>
    </cfRule>
    <cfRule type="expression" dxfId="2634" priority="13276">
      <formula>IF(RIGHT(TEXT(AE107,"0.#"),1)=".",TRUE,FALSE)</formula>
    </cfRule>
  </conditionalFormatting>
  <conditionalFormatting sqref="AI107">
    <cfRule type="expression" dxfId="2633" priority="13273">
      <formula>IF(RIGHT(TEXT(AI107,"0.#"),1)=".",FALSE,TRUE)</formula>
    </cfRule>
    <cfRule type="expression" dxfId="2632" priority="13274">
      <formula>IF(RIGHT(TEXT(AI107,"0.#"),1)=".",TRUE,FALSE)</formula>
    </cfRule>
  </conditionalFormatting>
  <conditionalFormatting sqref="AM107">
    <cfRule type="expression" dxfId="2631" priority="13271">
      <formula>IF(RIGHT(TEXT(AM107,"0.#"),1)=".",FALSE,TRUE)</formula>
    </cfRule>
    <cfRule type="expression" dxfId="2630" priority="13272">
      <formula>IF(RIGHT(TEXT(AM107,"0.#"),1)=".",TRUE,FALSE)</formula>
    </cfRule>
  </conditionalFormatting>
  <conditionalFormatting sqref="AE108">
    <cfRule type="expression" dxfId="2629" priority="13269">
      <formula>IF(RIGHT(TEXT(AE108,"0.#"),1)=".",FALSE,TRUE)</formula>
    </cfRule>
    <cfRule type="expression" dxfId="2628" priority="13270">
      <formula>IF(RIGHT(TEXT(AE108,"0.#"),1)=".",TRUE,FALSE)</formula>
    </cfRule>
  </conditionalFormatting>
  <conditionalFormatting sqref="AI108">
    <cfRule type="expression" dxfId="2627" priority="13267">
      <formula>IF(RIGHT(TEXT(AI108,"0.#"),1)=".",FALSE,TRUE)</formula>
    </cfRule>
    <cfRule type="expression" dxfId="2626" priority="13268">
      <formula>IF(RIGHT(TEXT(AI108,"0.#"),1)=".",TRUE,FALSE)</formula>
    </cfRule>
  </conditionalFormatting>
  <conditionalFormatting sqref="AM108">
    <cfRule type="expression" dxfId="2625" priority="13265">
      <formula>IF(RIGHT(TEXT(AM108,"0.#"),1)=".",FALSE,TRUE)</formula>
    </cfRule>
    <cfRule type="expression" dxfId="2624" priority="13266">
      <formula>IF(RIGHT(TEXT(AM108,"0.#"),1)=".",TRUE,FALSE)</formula>
    </cfRule>
  </conditionalFormatting>
  <conditionalFormatting sqref="AQ116">
    <cfRule type="expression" dxfId="2623" priority="13233">
      <formula>IF(RIGHT(TEXT(AQ116,"0.#"),1)=".",FALSE,TRUE)</formula>
    </cfRule>
    <cfRule type="expression" dxfId="2622" priority="13234">
      <formula>IF(RIGHT(TEXT(AQ116,"0.#"),1)=".",TRUE,FALSE)</formula>
    </cfRule>
  </conditionalFormatting>
  <conditionalFormatting sqref="AQ117">
    <cfRule type="expression" dxfId="2621" priority="13221">
      <formula>IF(RIGHT(TEXT(AQ117,"0.#"),1)=".",FALSE,TRUE)</formula>
    </cfRule>
    <cfRule type="expression" dxfId="2620" priority="13222">
      <formula>IF(RIGHT(TEXT(AQ117,"0.#"),1)=".",TRUE,FALSE)</formula>
    </cfRule>
  </conditionalFormatting>
  <conditionalFormatting sqref="AE119 AQ119">
    <cfRule type="expression" dxfId="2619" priority="13219">
      <formula>IF(RIGHT(TEXT(AE119,"0.#"),1)=".",FALSE,TRUE)</formula>
    </cfRule>
    <cfRule type="expression" dxfId="2618" priority="13220">
      <formula>IF(RIGHT(TEXT(AE119,"0.#"),1)=".",TRUE,FALSE)</formula>
    </cfRule>
  </conditionalFormatting>
  <conditionalFormatting sqref="AI119">
    <cfRule type="expression" dxfId="2617" priority="13217">
      <formula>IF(RIGHT(TEXT(AI119,"0.#"),1)=".",FALSE,TRUE)</formula>
    </cfRule>
    <cfRule type="expression" dxfId="2616" priority="13218">
      <formula>IF(RIGHT(TEXT(AI119,"0.#"),1)=".",TRUE,FALSE)</formula>
    </cfRule>
  </conditionalFormatting>
  <conditionalFormatting sqref="AM119">
    <cfRule type="expression" dxfId="2615" priority="13215">
      <formula>IF(RIGHT(TEXT(AM119,"0.#"),1)=".",FALSE,TRUE)</formula>
    </cfRule>
    <cfRule type="expression" dxfId="2614" priority="13216">
      <formula>IF(RIGHT(TEXT(AM119,"0.#"),1)=".",TRUE,FALSE)</formula>
    </cfRule>
  </conditionalFormatting>
  <conditionalFormatting sqref="AQ120">
    <cfRule type="expression" dxfId="2613" priority="13207">
      <formula>IF(RIGHT(TEXT(AQ120,"0.#"),1)=".",FALSE,TRUE)</formula>
    </cfRule>
    <cfRule type="expression" dxfId="2612" priority="13208">
      <formula>IF(RIGHT(TEXT(AQ120,"0.#"),1)=".",TRUE,FALSE)</formula>
    </cfRule>
  </conditionalFormatting>
  <conditionalFormatting sqref="AE122 AQ122">
    <cfRule type="expression" dxfId="2611" priority="13205">
      <formula>IF(RIGHT(TEXT(AE122,"0.#"),1)=".",FALSE,TRUE)</formula>
    </cfRule>
    <cfRule type="expression" dxfId="2610" priority="13206">
      <formula>IF(RIGHT(TEXT(AE122,"0.#"),1)=".",TRUE,FALSE)</formula>
    </cfRule>
  </conditionalFormatting>
  <conditionalFormatting sqref="AI122">
    <cfRule type="expression" dxfId="2609" priority="13203">
      <formula>IF(RIGHT(TEXT(AI122,"0.#"),1)=".",FALSE,TRUE)</formula>
    </cfRule>
    <cfRule type="expression" dxfId="2608" priority="13204">
      <formula>IF(RIGHT(TEXT(AI122,"0.#"),1)=".",TRUE,FALSE)</formula>
    </cfRule>
  </conditionalFormatting>
  <conditionalFormatting sqref="AM122">
    <cfRule type="expression" dxfId="2607" priority="13201">
      <formula>IF(RIGHT(TEXT(AM122,"0.#"),1)=".",FALSE,TRUE)</formula>
    </cfRule>
    <cfRule type="expression" dxfId="2606" priority="13202">
      <formula>IF(RIGHT(TEXT(AM122,"0.#"),1)=".",TRUE,FALSE)</formula>
    </cfRule>
  </conditionalFormatting>
  <conditionalFormatting sqref="AQ123">
    <cfRule type="expression" dxfId="2605" priority="13193">
      <formula>IF(RIGHT(TEXT(AQ123,"0.#"),1)=".",FALSE,TRUE)</formula>
    </cfRule>
    <cfRule type="expression" dxfId="2604" priority="13194">
      <formula>IF(RIGHT(TEXT(AQ123,"0.#"),1)=".",TRUE,FALSE)</formula>
    </cfRule>
  </conditionalFormatting>
  <conditionalFormatting sqref="AE125 AQ125">
    <cfRule type="expression" dxfId="2603" priority="13191">
      <formula>IF(RIGHT(TEXT(AE125,"0.#"),1)=".",FALSE,TRUE)</formula>
    </cfRule>
    <cfRule type="expression" dxfId="2602" priority="13192">
      <formula>IF(RIGHT(TEXT(AE125,"0.#"),1)=".",TRUE,FALSE)</formula>
    </cfRule>
  </conditionalFormatting>
  <conditionalFormatting sqref="AI125">
    <cfRule type="expression" dxfId="2601" priority="13189">
      <formula>IF(RIGHT(TEXT(AI125,"0.#"),1)=".",FALSE,TRUE)</formula>
    </cfRule>
    <cfRule type="expression" dxfId="2600" priority="13190">
      <formula>IF(RIGHT(TEXT(AI125,"0.#"),1)=".",TRUE,FALSE)</formula>
    </cfRule>
  </conditionalFormatting>
  <conditionalFormatting sqref="AM125">
    <cfRule type="expression" dxfId="2599" priority="13187">
      <formula>IF(RIGHT(TEXT(AM125,"0.#"),1)=".",FALSE,TRUE)</formula>
    </cfRule>
    <cfRule type="expression" dxfId="2598" priority="13188">
      <formula>IF(RIGHT(TEXT(AM125,"0.#"),1)=".",TRUE,FALSE)</formula>
    </cfRule>
  </conditionalFormatting>
  <conditionalFormatting sqref="AQ126">
    <cfRule type="expression" dxfId="2597" priority="13179">
      <formula>IF(RIGHT(TEXT(AQ126,"0.#"),1)=".",FALSE,TRUE)</formula>
    </cfRule>
    <cfRule type="expression" dxfId="2596" priority="13180">
      <formula>IF(RIGHT(TEXT(AQ126,"0.#"),1)=".",TRUE,FALSE)</formula>
    </cfRule>
  </conditionalFormatting>
  <conditionalFormatting sqref="AQ128">
    <cfRule type="expression" dxfId="2595" priority="13177">
      <formula>IF(RIGHT(TEXT(AQ128,"0.#"),1)=".",FALSE,TRUE)</formula>
    </cfRule>
    <cfRule type="expression" dxfId="2594" priority="13178">
      <formula>IF(RIGHT(TEXT(AQ128,"0.#"),1)=".",TRUE,FALSE)</formula>
    </cfRule>
  </conditionalFormatting>
  <conditionalFormatting sqref="AQ129">
    <cfRule type="expression" dxfId="2593" priority="13165">
      <formula>IF(RIGHT(TEXT(AQ129,"0.#"),1)=".",FALSE,TRUE)</formula>
    </cfRule>
    <cfRule type="expression" dxfId="2592" priority="13166">
      <formula>IF(RIGHT(TEXT(AQ129,"0.#"),1)=".",TRUE,FALSE)</formula>
    </cfRule>
  </conditionalFormatting>
  <conditionalFormatting sqref="AE75">
    <cfRule type="expression" dxfId="2591" priority="13163">
      <formula>IF(RIGHT(TEXT(AE75,"0.#"),1)=".",FALSE,TRUE)</formula>
    </cfRule>
    <cfRule type="expression" dxfId="2590" priority="13164">
      <formula>IF(RIGHT(TEXT(AE75,"0.#"),1)=".",TRUE,FALSE)</formula>
    </cfRule>
  </conditionalFormatting>
  <conditionalFormatting sqref="AE76">
    <cfRule type="expression" dxfId="2589" priority="13161">
      <formula>IF(RIGHT(TEXT(AE76,"0.#"),1)=".",FALSE,TRUE)</formula>
    </cfRule>
    <cfRule type="expression" dxfId="2588" priority="13162">
      <formula>IF(RIGHT(TEXT(AE76,"0.#"),1)=".",TRUE,FALSE)</formula>
    </cfRule>
  </conditionalFormatting>
  <conditionalFormatting sqref="AE77">
    <cfRule type="expression" dxfId="2587" priority="13159">
      <formula>IF(RIGHT(TEXT(AE77,"0.#"),1)=".",FALSE,TRUE)</formula>
    </cfRule>
    <cfRule type="expression" dxfId="2586" priority="13160">
      <formula>IF(RIGHT(TEXT(AE77,"0.#"),1)=".",TRUE,FALSE)</formula>
    </cfRule>
  </conditionalFormatting>
  <conditionalFormatting sqref="AI77">
    <cfRule type="expression" dxfId="2585" priority="13157">
      <formula>IF(RIGHT(TEXT(AI77,"0.#"),1)=".",FALSE,TRUE)</formula>
    </cfRule>
    <cfRule type="expression" dxfId="2584" priority="13158">
      <formula>IF(RIGHT(TEXT(AI77,"0.#"),1)=".",TRUE,FALSE)</formula>
    </cfRule>
  </conditionalFormatting>
  <conditionalFormatting sqref="AI76">
    <cfRule type="expression" dxfId="2583" priority="13155">
      <formula>IF(RIGHT(TEXT(AI76,"0.#"),1)=".",FALSE,TRUE)</formula>
    </cfRule>
    <cfRule type="expression" dxfId="2582" priority="13156">
      <formula>IF(RIGHT(TEXT(AI76,"0.#"),1)=".",TRUE,FALSE)</formula>
    </cfRule>
  </conditionalFormatting>
  <conditionalFormatting sqref="AI75">
    <cfRule type="expression" dxfId="2581" priority="13153">
      <formula>IF(RIGHT(TEXT(AI75,"0.#"),1)=".",FALSE,TRUE)</formula>
    </cfRule>
    <cfRule type="expression" dxfId="2580" priority="13154">
      <formula>IF(RIGHT(TEXT(AI75,"0.#"),1)=".",TRUE,FALSE)</formula>
    </cfRule>
  </conditionalFormatting>
  <conditionalFormatting sqref="AM75">
    <cfRule type="expression" dxfId="2579" priority="13151">
      <formula>IF(RIGHT(TEXT(AM75,"0.#"),1)=".",FALSE,TRUE)</formula>
    </cfRule>
    <cfRule type="expression" dxfId="2578" priority="13152">
      <formula>IF(RIGHT(TEXT(AM75,"0.#"),1)=".",TRUE,FALSE)</formula>
    </cfRule>
  </conditionalFormatting>
  <conditionalFormatting sqref="AM76">
    <cfRule type="expression" dxfId="2577" priority="13149">
      <formula>IF(RIGHT(TEXT(AM76,"0.#"),1)=".",FALSE,TRUE)</formula>
    </cfRule>
    <cfRule type="expression" dxfId="2576" priority="13150">
      <formula>IF(RIGHT(TEXT(AM76,"0.#"),1)=".",TRUE,FALSE)</formula>
    </cfRule>
  </conditionalFormatting>
  <conditionalFormatting sqref="AM77">
    <cfRule type="expression" dxfId="2575" priority="13147">
      <formula>IF(RIGHT(TEXT(AM77,"0.#"),1)=".",FALSE,TRUE)</formula>
    </cfRule>
    <cfRule type="expression" dxfId="2574" priority="13148">
      <formula>IF(RIGHT(TEXT(AM77,"0.#"),1)=".",TRUE,FALSE)</formula>
    </cfRule>
  </conditionalFormatting>
  <conditionalFormatting sqref="AE134:AE135 AI134:AI135 AM134:AM135 AQ134:AQ135 AU134:AU135">
    <cfRule type="expression" dxfId="2573" priority="13133">
      <formula>IF(RIGHT(TEXT(AE134,"0.#"),1)=".",FALSE,TRUE)</formula>
    </cfRule>
    <cfRule type="expression" dxfId="2572" priority="13134">
      <formula>IF(RIGHT(TEXT(AE134,"0.#"),1)=".",TRUE,FALSE)</formula>
    </cfRule>
  </conditionalFormatting>
  <conditionalFormatting sqref="AE433">
    <cfRule type="expression" dxfId="2571" priority="13103">
      <formula>IF(RIGHT(TEXT(AE433,"0.#"),1)=".",FALSE,TRUE)</formula>
    </cfRule>
    <cfRule type="expression" dxfId="2570" priority="13104">
      <formula>IF(RIGHT(TEXT(AE433,"0.#"),1)=".",TRUE,FALSE)</formula>
    </cfRule>
  </conditionalFormatting>
  <conditionalFormatting sqref="AM435">
    <cfRule type="expression" dxfId="2569" priority="13087">
      <formula>IF(RIGHT(TEXT(AM435,"0.#"),1)=".",FALSE,TRUE)</formula>
    </cfRule>
    <cfRule type="expression" dxfId="2568" priority="13088">
      <formula>IF(RIGHT(TEXT(AM435,"0.#"),1)=".",TRUE,FALSE)</formula>
    </cfRule>
  </conditionalFormatting>
  <conditionalFormatting sqref="AE434">
    <cfRule type="expression" dxfId="2567" priority="13101">
      <formula>IF(RIGHT(TEXT(AE434,"0.#"),1)=".",FALSE,TRUE)</formula>
    </cfRule>
    <cfRule type="expression" dxfId="2566" priority="13102">
      <formula>IF(RIGHT(TEXT(AE434,"0.#"),1)=".",TRUE,FALSE)</formula>
    </cfRule>
  </conditionalFormatting>
  <conditionalFormatting sqref="AE435">
    <cfRule type="expression" dxfId="2565" priority="13099">
      <formula>IF(RIGHT(TEXT(AE435,"0.#"),1)=".",FALSE,TRUE)</formula>
    </cfRule>
    <cfRule type="expression" dxfId="2564" priority="13100">
      <formula>IF(RIGHT(TEXT(AE435,"0.#"),1)=".",TRUE,FALSE)</formula>
    </cfRule>
  </conditionalFormatting>
  <conditionalFormatting sqref="AM433">
    <cfRule type="expression" dxfId="2563" priority="13091">
      <formula>IF(RIGHT(TEXT(AM433,"0.#"),1)=".",FALSE,TRUE)</formula>
    </cfRule>
    <cfRule type="expression" dxfId="2562" priority="13092">
      <formula>IF(RIGHT(TEXT(AM433,"0.#"),1)=".",TRUE,FALSE)</formula>
    </cfRule>
  </conditionalFormatting>
  <conditionalFormatting sqref="AM434">
    <cfRule type="expression" dxfId="2561" priority="13089">
      <formula>IF(RIGHT(TEXT(AM434,"0.#"),1)=".",FALSE,TRUE)</formula>
    </cfRule>
    <cfRule type="expression" dxfId="2560" priority="13090">
      <formula>IF(RIGHT(TEXT(AM434,"0.#"),1)=".",TRUE,FALSE)</formula>
    </cfRule>
  </conditionalFormatting>
  <conditionalFormatting sqref="AU433">
    <cfRule type="expression" dxfId="2559" priority="13079">
      <formula>IF(RIGHT(TEXT(AU433,"0.#"),1)=".",FALSE,TRUE)</formula>
    </cfRule>
    <cfRule type="expression" dxfId="2558" priority="13080">
      <formula>IF(RIGHT(TEXT(AU433,"0.#"),1)=".",TRUE,FALSE)</formula>
    </cfRule>
  </conditionalFormatting>
  <conditionalFormatting sqref="AU434">
    <cfRule type="expression" dxfId="2557" priority="13077">
      <formula>IF(RIGHT(TEXT(AU434,"0.#"),1)=".",FALSE,TRUE)</formula>
    </cfRule>
    <cfRule type="expression" dxfId="2556" priority="13078">
      <formula>IF(RIGHT(TEXT(AU434,"0.#"),1)=".",TRUE,FALSE)</formula>
    </cfRule>
  </conditionalFormatting>
  <conditionalFormatting sqref="AU435">
    <cfRule type="expression" dxfId="2555" priority="13075">
      <formula>IF(RIGHT(TEXT(AU435,"0.#"),1)=".",FALSE,TRUE)</formula>
    </cfRule>
    <cfRule type="expression" dxfId="2554" priority="13076">
      <formula>IF(RIGHT(TEXT(AU435,"0.#"),1)=".",TRUE,FALSE)</formula>
    </cfRule>
  </conditionalFormatting>
  <conditionalFormatting sqref="AI435">
    <cfRule type="expression" dxfId="2553" priority="13009">
      <formula>IF(RIGHT(TEXT(AI435,"0.#"),1)=".",FALSE,TRUE)</formula>
    </cfRule>
    <cfRule type="expression" dxfId="2552" priority="13010">
      <formula>IF(RIGHT(TEXT(AI435,"0.#"),1)=".",TRUE,FALSE)</formula>
    </cfRule>
  </conditionalFormatting>
  <conditionalFormatting sqref="AI433">
    <cfRule type="expression" dxfId="2551" priority="13013">
      <formula>IF(RIGHT(TEXT(AI433,"0.#"),1)=".",FALSE,TRUE)</formula>
    </cfRule>
    <cfRule type="expression" dxfId="2550" priority="13014">
      <formula>IF(RIGHT(TEXT(AI433,"0.#"),1)=".",TRUE,FALSE)</formula>
    </cfRule>
  </conditionalFormatting>
  <conditionalFormatting sqref="AI434">
    <cfRule type="expression" dxfId="2549" priority="13011">
      <formula>IF(RIGHT(TEXT(AI434,"0.#"),1)=".",FALSE,TRUE)</formula>
    </cfRule>
    <cfRule type="expression" dxfId="2548" priority="13012">
      <formula>IF(RIGHT(TEXT(AI434,"0.#"),1)=".",TRUE,FALSE)</formula>
    </cfRule>
  </conditionalFormatting>
  <conditionalFormatting sqref="AQ434">
    <cfRule type="expression" dxfId="2547" priority="12995">
      <formula>IF(RIGHT(TEXT(AQ434,"0.#"),1)=".",FALSE,TRUE)</formula>
    </cfRule>
    <cfRule type="expression" dxfId="2546" priority="12996">
      <formula>IF(RIGHT(TEXT(AQ434,"0.#"),1)=".",TRUE,FALSE)</formula>
    </cfRule>
  </conditionalFormatting>
  <conditionalFormatting sqref="AQ435">
    <cfRule type="expression" dxfId="2545" priority="12981">
      <formula>IF(RIGHT(TEXT(AQ435,"0.#"),1)=".",FALSE,TRUE)</formula>
    </cfRule>
    <cfRule type="expression" dxfId="2544" priority="12982">
      <formula>IF(RIGHT(TEXT(AQ435,"0.#"),1)=".",TRUE,FALSE)</formula>
    </cfRule>
  </conditionalFormatting>
  <conditionalFormatting sqref="AQ433">
    <cfRule type="expression" dxfId="2543" priority="12979">
      <formula>IF(RIGHT(TEXT(AQ433,"0.#"),1)=".",FALSE,TRUE)</formula>
    </cfRule>
    <cfRule type="expression" dxfId="2542" priority="12980">
      <formula>IF(RIGHT(TEXT(AQ433,"0.#"),1)=".",TRUE,FALSE)</formula>
    </cfRule>
  </conditionalFormatting>
  <conditionalFormatting sqref="AL847:AO874">
    <cfRule type="expression" dxfId="2541" priority="6703">
      <formula>IF(AND(AL847&gt;=0, RIGHT(TEXT(AL847,"0.#"),1)&lt;&gt;"."),TRUE,FALSE)</formula>
    </cfRule>
    <cfRule type="expression" dxfId="2540" priority="6704">
      <formula>IF(AND(AL847&gt;=0, RIGHT(TEXT(AL847,"0.#"),1)="."),TRUE,FALSE)</formula>
    </cfRule>
    <cfRule type="expression" dxfId="2539" priority="6705">
      <formula>IF(AND(AL847&lt;0, RIGHT(TEXT(AL847,"0.#"),1)&lt;&gt;"."),TRUE,FALSE)</formula>
    </cfRule>
    <cfRule type="expression" dxfId="2538" priority="6706">
      <formula>IF(AND(AL847&lt;0, RIGHT(TEXT(AL847,"0.#"),1)="."),TRUE,FALSE)</formula>
    </cfRule>
  </conditionalFormatting>
  <conditionalFormatting sqref="AQ53:AQ55">
    <cfRule type="expression" dxfId="2537" priority="4725">
      <formula>IF(RIGHT(TEXT(AQ53,"0.#"),1)=".",FALSE,TRUE)</formula>
    </cfRule>
    <cfRule type="expression" dxfId="2536" priority="4726">
      <formula>IF(RIGHT(TEXT(AQ53,"0.#"),1)=".",TRUE,FALSE)</formula>
    </cfRule>
  </conditionalFormatting>
  <conditionalFormatting sqref="AU53:AU55">
    <cfRule type="expression" dxfId="2535" priority="4723">
      <formula>IF(RIGHT(TEXT(AU53,"0.#"),1)=".",FALSE,TRUE)</formula>
    </cfRule>
    <cfRule type="expression" dxfId="2534" priority="4724">
      <formula>IF(RIGHT(TEXT(AU53,"0.#"),1)=".",TRUE,FALSE)</formula>
    </cfRule>
  </conditionalFormatting>
  <conditionalFormatting sqref="AQ60:AQ62">
    <cfRule type="expression" dxfId="2533" priority="4721">
      <formula>IF(RIGHT(TEXT(AQ60,"0.#"),1)=".",FALSE,TRUE)</formula>
    </cfRule>
    <cfRule type="expression" dxfId="2532" priority="4722">
      <formula>IF(RIGHT(TEXT(AQ60,"0.#"),1)=".",TRUE,FALSE)</formula>
    </cfRule>
  </conditionalFormatting>
  <conditionalFormatting sqref="AU60:AU62">
    <cfRule type="expression" dxfId="2531" priority="4719">
      <formula>IF(RIGHT(TEXT(AU60,"0.#"),1)=".",FALSE,TRUE)</formula>
    </cfRule>
    <cfRule type="expression" dxfId="2530" priority="4720">
      <formula>IF(RIGHT(TEXT(AU60,"0.#"),1)=".",TRUE,FALSE)</formula>
    </cfRule>
  </conditionalFormatting>
  <conditionalFormatting sqref="AQ75:AQ77">
    <cfRule type="expression" dxfId="2529" priority="4717">
      <formula>IF(RIGHT(TEXT(AQ75,"0.#"),1)=".",FALSE,TRUE)</formula>
    </cfRule>
    <cfRule type="expression" dxfId="2528" priority="4718">
      <formula>IF(RIGHT(TEXT(AQ75,"0.#"),1)=".",TRUE,FALSE)</formula>
    </cfRule>
  </conditionalFormatting>
  <conditionalFormatting sqref="AU75:AU77">
    <cfRule type="expression" dxfId="2527" priority="4715">
      <formula>IF(RIGHT(TEXT(AU75,"0.#"),1)=".",FALSE,TRUE)</formula>
    </cfRule>
    <cfRule type="expression" dxfId="2526" priority="4716">
      <formula>IF(RIGHT(TEXT(AU75,"0.#"),1)=".",TRUE,FALSE)</formula>
    </cfRule>
  </conditionalFormatting>
  <conditionalFormatting sqref="AQ87:AQ89">
    <cfRule type="expression" dxfId="2525" priority="4713">
      <formula>IF(RIGHT(TEXT(AQ87,"0.#"),1)=".",FALSE,TRUE)</formula>
    </cfRule>
    <cfRule type="expression" dxfId="2524" priority="4714">
      <formula>IF(RIGHT(TEXT(AQ87,"0.#"),1)=".",TRUE,FALSE)</formula>
    </cfRule>
  </conditionalFormatting>
  <conditionalFormatting sqref="AU87:AU89">
    <cfRule type="expression" dxfId="2523" priority="4711">
      <formula>IF(RIGHT(TEXT(AU87,"0.#"),1)=".",FALSE,TRUE)</formula>
    </cfRule>
    <cfRule type="expression" dxfId="2522" priority="4712">
      <formula>IF(RIGHT(TEXT(AU87,"0.#"),1)=".",TRUE,FALSE)</formula>
    </cfRule>
  </conditionalFormatting>
  <conditionalFormatting sqref="AQ92:AQ94">
    <cfRule type="expression" dxfId="2521" priority="4709">
      <formula>IF(RIGHT(TEXT(AQ92,"0.#"),1)=".",FALSE,TRUE)</formula>
    </cfRule>
    <cfRule type="expression" dxfId="2520" priority="4710">
      <formula>IF(RIGHT(TEXT(AQ92,"0.#"),1)=".",TRUE,FALSE)</formula>
    </cfRule>
  </conditionalFormatting>
  <conditionalFormatting sqref="AU92:AU94">
    <cfRule type="expression" dxfId="2519" priority="4707">
      <formula>IF(RIGHT(TEXT(AU92,"0.#"),1)=".",FALSE,TRUE)</formula>
    </cfRule>
    <cfRule type="expression" dxfId="2518" priority="4708">
      <formula>IF(RIGHT(TEXT(AU92,"0.#"),1)=".",TRUE,FALSE)</formula>
    </cfRule>
  </conditionalFormatting>
  <conditionalFormatting sqref="AQ97:AQ99">
    <cfRule type="expression" dxfId="2517" priority="4705">
      <formula>IF(RIGHT(TEXT(AQ97,"0.#"),1)=".",FALSE,TRUE)</formula>
    </cfRule>
    <cfRule type="expression" dxfId="2516" priority="4706">
      <formula>IF(RIGHT(TEXT(AQ97,"0.#"),1)=".",TRUE,FALSE)</formula>
    </cfRule>
  </conditionalFormatting>
  <conditionalFormatting sqref="AU97:AU99">
    <cfRule type="expression" dxfId="2515" priority="4703">
      <formula>IF(RIGHT(TEXT(AU97,"0.#"),1)=".",FALSE,TRUE)</formula>
    </cfRule>
    <cfRule type="expression" dxfId="2514" priority="4704">
      <formula>IF(RIGHT(TEXT(AU97,"0.#"),1)=".",TRUE,FALSE)</formula>
    </cfRule>
  </conditionalFormatting>
  <conditionalFormatting sqref="AE120 AM120">
    <cfRule type="expression" dxfId="2513" priority="3047">
      <formula>IF(RIGHT(TEXT(AE120,"0.#"),1)=".",FALSE,TRUE)</formula>
    </cfRule>
    <cfRule type="expression" dxfId="2512" priority="3048">
      <formula>IF(RIGHT(TEXT(AE120,"0.#"),1)=".",TRUE,FALSE)</formula>
    </cfRule>
  </conditionalFormatting>
  <conditionalFormatting sqref="AI126">
    <cfRule type="expression" dxfId="2511" priority="3037">
      <formula>IF(RIGHT(TEXT(AI126,"0.#"),1)=".",FALSE,TRUE)</formula>
    </cfRule>
    <cfRule type="expression" dxfId="2510" priority="3038">
      <formula>IF(RIGHT(TEXT(AI126,"0.#"),1)=".",TRUE,FALSE)</formula>
    </cfRule>
  </conditionalFormatting>
  <conditionalFormatting sqref="AI120">
    <cfRule type="expression" dxfId="2509" priority="3045">
      <formula>IF(RIGHT(TEXT(AI120,"0.#"),1)=".",FALSE,TRUE)</formula>
    </cfRule>
    <cfRule type="expression" dxfId="2508" priority="3046">
      <formula>IF(RIGHT(TEXT(AI120,"0.#"),1)=".",TRUE,FALSE)</formula>
    </cfRule>
  </conditionalFormatting>
  <conditionalFormatting sqref="AE123 AM123">
    <cfRule type="expression" dxfId="2507" priority="3043">
      <formula>IF(RIGHT(TEXT(AE123,"0.#"),1)=".",FALSE,TRUE)</formula>
    </cfRule>
    <cfRule type="expression" dxfId="2506" priority="3044">
      <formula>IF(RIGHT(TEXT(AE123,"0.#"),1)=".",TRUE,FALSE)</formula>
    </cfRule>
  </conditionalFormatting>
  <conditionalFormatting sqref="AI123">
    <cfRule type="expression" dxfId="2505" priority="3041">
      <formula>IF(RIGHT(TEXT(AI123,"0.#"),1)=".",FALSE,TRUE)</formula>
    </cfRule>
    <cfRule type="expression" dxfId="2504" priority="3042">
      <formula>IF(RIGHT(TEXT(AI123,"0.#"),1)=".",TRUE,FALSE)</formula>
    </cfRule>
  </conditionalFormatting>
  <conditionalFormatting sqref="AE126 AM126">
    <cfRule type="expression" dxfId="2503" priority="3039">
      <formula>IF(RIGHT(TEXT(AE126,"0.#"),1)=".",FALSE,TRUE)</formula>
    </cfRule>
    <cfRule type="expression" dxfId="2502" priority="3040">
      <formula>IF(RIGHT(TEXT(AE126,"0.#"),1)=".",TRUE,FALSE)</formula>
    </cfRule>
  </conditionalFormatting>
  <conditionalFormatting sqref="Y847:Y874">
    <cfRule type="expression" dxfId="2501" priority="3031">
      <formula>IF(RIGHT(TEXT(Y847,"0.#"),1)=".",FALSE,TRUE)</formula>
    </cfRule>
    <cfRule type="expression" dxfId="2500" priority="3032">
      <formula>IF(RIGHT(TEXT(Y847,"0.#"),1)=".",TRUE,FALSE)</formula>
    </cfRule>
  </conditionalFormatting>
  <conditionalFormatting sqref="AU518">
    <cfRule type="expression" dxfId="2499" priority="1541">
      <formula>IF(RIGHT(TEXT(AU518,"0.#"),1)=".",FALSE,TRUE)</formula>
    </cfRule>
    <cfRule type="expression" dxfId="2498" priority="1542">
      <formula>IF(RIGHT(TEXT(AU518,"0.#"),1)=".",TRUE,FALSE)</formula>
    </cfRule>
  </conditionalFormatting>
  <conditionalFormatting sqref="AQ551">
    <cfRule type="expression" dxfId="2497" priority="1317">
      <formula>IF(RIGHT(TEXT(AQ551,"0.#"),1)=".",FALSE,TRUE)</formula>
    </cfRule>
    <cfRule type="expression" dxfId="2496" priority="1318">
      <formula>IF(RIGHT(TEXT(AQ551,"0.#"),1)=".",TRUE,FALSE)</formula>
    </cfRule>
  </conditionalFormatting>
  <conditionalFormatting sqref="AE556">
    <cfRule type="expression" dxfId="2495" priority="1315">
      <formula>IF(RIGHT(TEXT(AE556,"0.#"),1)=".",FALSE,TRUE)</formula>
    </cfRule>
    <cfRule type="expression" dxfId="2494" priority="1316">
      <formula>IF(RIGHT(TEXT(AE556,"0.#"),1)=".",TRUE,FALSE)</formula>
    </cfRule>
  </conditionalFormatting>
  <conditionalFormatting sqref="AE557">
    <cfRule type="expression" dxfId="2493" priority="1313">
      <formula>IF(RIGHT(TEXT(AE557,"0.#"),1)=".",FALSE,TRUE)</formula>
    </cfRule>
    <cfRule type="expression" dxfId="2492" priority="1314">
      <formula>IF(RIGHT(TEXT(AE557,"0.#"),1)=".",TRUE,FALSE)</formula>
    </cfRule>
  </conditionalFormatting>
  <conditionalFormatting sqref="AE558">
    <cfRule type="expression" dxfId="2491" priority="1311">
      <formula>IF(RIGHT(TEXT(AE558,"0.#"),1)=".",FALSE,TRUE)</formula>
    </cfRule>
    <cfRule type="expression" dxfId="2490" priority="1312">
      <formula>IF(RIGHT(TEXT(AE558,"0.#"),1)=".",TRUE,FALSE)</formula>
    </cfRule>
  </conditionalFormatting>
  <conditionalFormatting sqref="AU556">
    <cfRule type="expression" dxfId="2489" priority="1303">
      <formula>IF(RIGHT(TEXT(AU556,"0.#"),1)=".",FALSE,TRUE)</formula>
    </cfRule>
    <cfRule type="expression" dxfId="2488" priority="1304">
      <formula>IF(RIGHT(TEXT(AU556,"0.#"),1)=".",TRUE,FALSE)</formula>
    </cfRule>
  </conditionalFormatting>
  <conditionalFormatting sqref="AU557">
    <cfRule type="expression" dxfId="2487" priority="1301">
      <formula>IF(RIGHT(TEXT(AU557,"0.#"),1)=".",FALSE,TRUE)</formula>
    </cfRule>
    <cfRule type="expression" dxfId="2486" priority="1302">
      <formula>IF(RIGHT(TEXT(AU557,"0.#"),1)=".",TRUE,FALSE)</formula>
    </cfRule>
  </conditionalFormatting>
  <conditionalFormatting sqref="AU558">
    <cfRule type="expression" dxfId="2485" priority="1299">
      <formula>IF(RIGHT(TEXT(AU558,"0.#"),1)=".",FALSE,TRUE)</formula>
    </cfRule>
    <cfRule type="expression" dxfId="2484" priority="1300">
      <formula>IF(RIGHT(TEXT(AU558,"0.#"),1)=".",TRUE,FALSE)</formula>
    </cfRule>
  </conditionalFormatting>
  <conditionalFormatting sqref="AQ557">
    <cfRule type="expression" dxfId="2483" priority="1291">
      <formula>IF(RIGHT(TEXT(AQ557,"0.#"),1)=".",FALSE,TRUE)</formula>
    </cfRule>
    <cfRule type="expression" dxfId="2482" priority="1292">
      <formula>IF(RIGHT(TEXT(AQ557,"0.#"),1)=".",TRUE,FALSE)</formula>
    </cfRule>
  </conditionalFormatting>
  <conditionalFormatting sqref="AQ558">
    <cfRule type="expression" dxfId="2481" priority="1289">
      <formula>IF(RIGHT(TEXT(AQ558,"0.#"),1)=".",FALSE,TRUE)</formula>
    </cfRule>
    <cfRule type="expression" dxfId="2480" priority="1290">
      <formula>IF(RIGHT(TEXT(AQ558,"0.#"),1)=".",TRUE,FALSE)</formula>
    </cfRule>
  </conditionalFormatting>
  <conditionalFormatting sqref="AQ556">
    <cfRule type="expression" dxfId="2479" priority="1287">
      <formula>IF(RIGHT(TEXT(AQ556,"0.#"),1)=".",FALSE,TRUE)</formula>
    </cfRule>
    <cfRule type="expression" dxfId="2478" priority="1288">
      <formula>IF(RIGHT(TEXT(AQ556,"0.#"),1)=".",TRUE,FALSE)</formula>
    </cfRule>
  </conditionalFormatting>
  <conditionalFormatting sqref="AE561">
    <cfRule type="expression" dxfId="2477" priority="1285">
      <formula>IF(RIGHT(TEXT(AE561,"0.#"),1)=".",FALSE,TRUE)</formula>
    </cfRule>
    <cfRule type="expression" dxfId="2476" priority="1286">
      <formula>IF(RIGHT(TEXT(AE561,"0.#"),1)=".",TRUE,FALSE)</formula>
    </cfRule>
  </conditionalFormatting>
  <conditionalFormatting sqref="AE562">
    <cfRule type="expression" dxfId="2475" priority="1283">
      <formula>IF(RIGHT(TEXT(AE562,"0.#"),1)=".",FALSE,TRUE)</formula>
    </cfRule>
    <cfRule type="expression" dxfId="2474" priority="1284">
      <formula>IF(RIGHT(TEXT(AE562,"0.#"),1)=".",TRUE,FALSE)</formula>
    </cfRule>
  </conditionalFormatting>
  <conditionalFormatting sqref="AE563">
    <cfRule type="expression" dxfId="2473" priority="1281">
      <formula>IF(RIGHT(TEXT(AE563,"0.#"),1)=".",FALSE,TRUE)</formula>
    </cfRule>
    <cfRule type="expression" dxfId="2472" priority="1282">
      <formula>IF(RIGHT(TEXT(AE563,"0.#"),1)=".",TRUE,FALSE)</formula>
    </cfRule>
  </conditionalFormatting>
  <conditionalFormatting sqref="AL1110:AO1139">
    <cfRule type="expression" dxfId="2471" priority="2937">
      <formula>IF(AND(AL1110&gt;=0, RIGHT(TEXT(AL1110,"0.#"),1)&lt;&gt;"."),TRUE,FALSE)</formula>
    </cfRule>
    <cfRule type="expression" dxfId="2470" priority="2938">
      <formula>IF(AND(AL1110&gt;=0, RIGHT(TEXT(AL1110,"0.#"),1)="."),TRUE,FALSE)</formula>
    </cfRule>
    <cfRule type="expression" dxfId="2469" priority="2939">
      <formula>IF(AND(AL1110&lt;0, RIGHT(TEXT(AL1110,"0.#"),1)&lt;&gt;"."),TRUE,FALSE)</formula>
    </cfRule>
    <cfRule type="expression" dxfId="2468" priority="2940">
      <formula>IF(AND(AL1110&lt;0, RIGHT(TEXT(AL1110,"0.#"),1)="."),TRUE,FALSE)</formula>
    </cfRule>
  </conditionalFormatting>
  <conditionalFormatting sqref="Y1110:Y1139">
    <cfRule type="expression" dxfId="2467" priority="2935">
      <formula>IF(RIGHT(TEXT(Y1110,"0.#"),1)=".",FALSE,TRUE)</formula>
    </cfRule>
    <cfRule type="expression" dxfId="2466" priority="2936">
      <formula>IF(RIGHT(TEXT(Y1110,"0.#"),1)=".",TRUE,FALSE)</formula>
    </cfRule>
  </conditionalFormatting>
  <conditionalFormatting sqref="AQ553">
    <cfRule type="expression" dxfId="2465" priority="1319">
      <formula>IF(RIGHT(TEXT(AQ553,"0.#"),1)=".",FALSE,TRUE)</formula>
    </cfRule>
    <cfRule type="expression" dxfId="2464" priority="1320">
      <formula>IF(RIGHT(TEXT(AQ553,"0.#"),1)=".",TRUE,FALSE)</formula>
    </cfRule>
  </conditionalFormatting>
  <conditionalFormatting sqref="AU552">
    <cfRule type="expression" dxfId="2463" priority="1331">
      <formula>IF(RIGHT(TEXT(AU552,"0.#"),1)=".",FALSE,TRUE)</formula>
    </cfRule>
    <cfRule type="expression" dxfId="2462" priority="1332">
      <formula>IF(RIGHT(TEXT(AU552,"0.#"),1)=".",TRUE,FALSE)</formula>
    </cfRule>
  </conditionalFormatting>
  <conditionalFormatting sqref="AE552">
    <cfRule type="expression" dxfId="2461" priority="1343">
      <formula>IF(RIGHT(TEXT(AE552,"0.#"),1)=".",FALSE,TRUE)</formula>
    </cfRule>
    <cfRule type="expression" dxfId="2460" priority="1344">
      <formula>IF(RIGHT(TEXT(AE552,"0.#"),1)=".",TRUE,FALSE)</formula>
    </cfRule>
  </conditionalFormatting>
  <conditionalFormatting sqref="AQ548">
    <cfRule type="expression" dxfId="2459" priority="1349">
      <formula>IF(RIGHT(TEXT(AQ548,"0.#"),1)=".",FALSE,TRUE)</formula>
    </cfRule>
    <cfRule type="expression" dxfId="2458" priority="1350">
      <formula>IF(RIGHT(TEXT(AQ548,"0.#"),1)=".",TRUE,FALSE)</formula>
    </cfRule>
  </conditionalFormatting>
  <conditionalFormatting sqref="AL845:AO846">
    <cfRule type="expression" dxfId="2457" priority="2889">
      <formula>IF(AND(AL845&gt;=0, RIGHT(TEXT(AL845,"0.#"),1)&lt;&gt;"."),TRUE,FALSE)</formula>
    </cfRule>
    <cfRule type="expression" dxfId="2456" priority="2890">
      <formula>IF(AND(AL845&gt;=0, RIGHT(TEXT(AL845,"0.#"),1)="."),TRUE,FALSE)</formula>
    </cfRule>
    <cfRule type="expression" dxfId="2455" priority="2891">
      <formula>IF(AND(AL845&lt;0, RIGHT(TEXT(AL845,"0.#"),1)&lt;&gt;"."),TRUE,FALSE)</formula>
    </cfRule>
    <cfRule type="expression" dxfId="2454" priority="2892">
      <formula>IF(AND(AL845&lt;0, RIGHT(TEXT(AL845,"0.#"),1)="."),TRUE,FALSE)</formula>
    </cfRule>
  </conditionalFormatting>
  <conditionalFormatting sqref="Y845:Y846">
    <cfRule type="expression" dxfId="2453" priority="2887">
      <formula>IF(RIGHT(TEXT(Y845,"0.#"),1)=".",FALSE,TRUE)</formula>
    </cfRule>
    <cfRule type="expression" dxfId="2452" priority="2888">
      <formula>IF(RIGHT(TEXT(Y845,"0.#"),1)=".",TRUE,FALSE)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80:Y907">
    <cfRule type="expression" dxfId="2135" priority="2147">
      <formula>IF(RIGHT(TEXT(Y880,"0.#"),1)=".",FALSE,TRUE)</formula>
    </cfRule>
    <cfRule type="expression" dxfId="2134" priority="2148">
      <formula>IF(RIGHT(TEXT(Y880,"0.#"),1)=".",TRUE,FALSE)</formula>
    </cfRule>
  </conditionalFormatting>
  <conditionalFormatting sqref="Y878:Y879">
    <cfRule type="expression" dxfId="2133" priority="2141">
      <formula>IF(RIGHT(TEXT(Y878,"0.#"),1)=".",FALSE,TRUE)</formula>
    </cfRule>
    <cfRule type="expression" dxfId="2132" priority="2142">
      <formula>IF(RIGHT(TEXT(Y878,"0.#"),1)=".",TRUE,FALSE)</formula>
    </cfRule>
  </conditionalFormatting>
  <conditionalFormatting sqref="Y913:Y940">
    <cfRule type="expression" dxfId="2131" priority="2135">
      <formula>IF(RIGHT(TEXT(Y913,"0.#"),1)=".",FALSE,TRUE)</formula>
    </cfRule>
    <cfRule type="expression" dxfId="2130" priority="2136">
      <formula>IF(RIGHT(TEXT(Y913,"0.#"),1)=".",TRUE,FALSE)</formula>
    </cfRule>
  </conditionalFormatting>
  <conditionalFormatting sqref="Y911:Y912">
    <cfRule type="expression" dxfId="2129" priority="2129">
      <formula>IF(RIGHT(TEXT(Y911,"0.#"),1)=".",FALSE,TRUE)</formula>
    </cfRule>
    <cfRule type="expression" dxfId="2128" priority="2130">
      <formula>IF(RIGHT(TEXT(Y911,"0.#"),1)=".",TRUE,FALSE)</formula>
    </cfRule>
  </conditionalFormatting>
  <conditionalFormatting sqref="Y946:Y973">
    <cfRule type="expression" dxfId="2127" priority="2123">
      <formula>IF(RIGHT(TEXT(Y946,"0.#"),1)=".",FALSE,TRUE)</formula>
    </cfRule>
    <cfRule type="expression" dxfId="2126" priority="2124">
      <formula>IF(RIGHT(TEXT(Y946,"0.#"),1)=".",TRUE,FALSE)</formula>
    </cfRule>
  </conditionalFormatting>
  <conditionalFormatting sqref="Y944:Y945">
    <cfRule type="expression" dxfId="2125" priority="2117">
      <formula>IF(RIGHT(TEXT(Y944,"0.#"),1)=".",FALSE,TRUE)</formula>
    </cfRule>
    <cfRule type="expression" dxfId="2124" priority="2118">
      <formula>IF(RIGHT(TEXT(Y944,"0.#"),1)=".",TRUE,FALSE)</formula>
    </cfRule>
  </conditionalFormatting>
  <conditionalFormatting sqref="Y979:Y1006">
    <cfRule type="expression" dxfId="2123" priority="2111">
      <formula>IF(RIGHT(TEXT(Y979,"0.#"),1)=".",FALSE,TRUE)</formula>
    </cfRule>
    <cfRule type="expression" dxfId="2122" priority="2112">
      <formula>IF(RIGHT(TEXT(Y979,"0.#"),1)=".",TRUE,FALSE)</formula>
    </cfRule>
  </conditionalFormatting>
  <conditionalFormatting sqref="Y977:Y978">
    <cfRule type="expression" dxfId="2121" priority="2105">
      <formula>IF(RIGHT(TEXT(Y977,"0.#"),1)=".",FALSE,TRUE)</formula>
    </cfRule>
    <cfRule type="expression" dxfId="2120" priority="2106">
      <formula>IF(RIGHT(TEXT(Y977,"0.#"),1)=".",TRUE,FALSE)</formula>
    </cfRule>
  </conditionalFormatting>
  <conditionalFormatting sqref="Y1012:Y1039">
    <cfRule type="expression" dxfId="2119" priority="2099">
      <formula>IF(RIGHT(TEXT(Y1012,"0.#"),1)=".",FALSE,TRUE)</formula>
    </cfRule>
    <cfRule type="expression" dxfId="2118" priority="2100">
      <formula>IF(RIGHT(TEXT(Y1012,"0.#"),1)=".",TRUE,FALSE)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80:AO907">
    <cfRule type="expression" dxfId="2037" priority="2149">
      <formula>IF(AND(AL880&gt;=0, RIGHT(TEXT(AL880,"0.#"),1)&lt;&gt;"."),TRUE,FALSE)</formula>
    </cfRule>
    <cfRule type="expression" dxfId="2036" priority="2150">
      <formula>IF(AND(AL880&gt;=0, RIGHT(TEXT(AL880,"0.#"),1)="."),TRUE,FALSE)</formula>
    </cfRule>
    <cfRule type="expression" dxfId="2035" priority="2151">
      <formula>IF(AND(AL880&lt;0, RIGHT(TEXT(AL880,"0.#"),1)&lt;&gt;"."),TRUE,FALSE)</formula>
    </cfRule>
    <cfRule type="expression" dxfId="2034" priority="2152">
      <formula>IF(AND(AL880&lt;0, RIGHT(TEXT(AL880,"0.#"),1)="."),TRUE,FALSE)</formula>
    </cfRule>
  </conditionalFormatting>
  <conditionalFormatting sqref="AL878:AO879">
    <cfRule type="expression" dxfId="2033" priority="2143">
      <formula>IF(AND(AL878&gt;=0, RIGHT(TEXT(AL878,"0.#"),1)&lt;&gt;"."),TRUE,FALSE)</formula>
    </cfRule>
    <cfRule type="expression" dxfId="2032" priority="2144">
      <formula>IF(AND(AL878&gt;=0, RIGHT(TEXT(AL878,"0.#"),1)="."),TRUE,FALSE)</formula>
    </cfRule>
    <cfRule type="expression" dxfId="2031" priority="2145">
      <formula>IF(AND(AL878&lt;0, RIGHT(TEXT(AL878,"0.#"),1)&lt;&gt;"."),TRUE,FALSE)</formula>
    </cfRule>
    <cfRule type="expression" dxfId="2030" priority="2146">
      <formula>IF(AND(AL878&lt;0, RIGHT(TEXT(AL878,"0.#"),1)="."),TRUE,FALSE)</formula>
    </cfRule>
  </conditionalFormatting>
  <conditionalFormatting sqref="AL913:AO940">
    <cfRule type="expression" dxfId="2029" priority="2137">
      <formula>IF(AND(AL913&gt;=0, RIGHT(TEXT(AL913,"0.#"),1)&lt;&gt;"."),TRUE,FALSE)</formula>
    </cfRule>
    <cfRule type="expression" dxfId="2028" priority="2138">
      <formula>IF(AND(AL913&gt;=0, RIGHT(TEXT(AL913,"0.#"),1)="."),TRUE,FALSE)</formula>
    </cfRule>
    <cfRule type="expression" dxfId="2027" priority="2139">
      <formula>IF(AND(AL913&lt;0, RIGHT(TEXT(AL913,"0.#"),1)&lt;&gt;"."),TRUE,FALSE)</formula>
    </cfRule>
    <cfRule type="expression" dxfId="2026" priority="2140">
      <formula>IF(AND(AL913&lt;0, RIGHT(TEXT(AL913,"0.#"),1)="."),TRUE,FALSE)</formula>
    </cfRule>
  </conditionalFormatting>
  <conditionalFormatting sqref="AL911:AO912">
    <cfRule type="expression" dxfId="2025" priority="2131">
      <formula>IF(AND(AL911&gt;=0, RIGHT(TEXT(AL911,"0.#"),1)&lt;&gt;"."),TRUE,FALSE)</formula>
    </cfRule>
    <cfRule type="expression" dxfId="2024" priority="2132">
      <formula>IF(AND(AL911&gt;=0, RIGHT(TEXT(AL911,"0.#"),1)="."),TRUE,FALSE)</formula>
    </cfRule>
    <cfRule type="expression" dxfId="2023" priority="2133">
      <formula>IF(AND(AL911&lt;0, RIGHT(TEXT(AL911,"0.#"),1)&lt;&gt;"."),TRUE,FALSE)</formula>
    </cfRule>
    <cfRule type="expression" dxfId="2022" priority="2134">
      <formula>IF(AND(AL911&lt;0, RIGHT(TEXT(AL911,"0.#"),1)="."),TRUE,FALSE)</formula>
    </cfRule>
  </conditionalFormatting>
  <conditionalFormatting sqref="AL946:AO973">
    <cfRule type="expression" dxfId="2021" priority="2125">
      <formula>IF(AND(AL946&gt;=0, RIGHT(TEXT(AL946,"0.#"),1)&lt;&gt;"."),TRUE,FALSE)</formula>
    </cfRule>
    <cfRule type="expression" dxfId="2020" priority="2126">
      <formula>IF(AND(AL946&gt;=0, RIGHT(TEXT(AL946,"0.#"),1)="."),TRUE,FALSE)</formula>
    </cfRule>
    <cfRule type="expression" dxfId="2019" priority="2127">
      <formula>IF(AND(AL946&lt;0, RIGHT(TEXT(AL946,"0.#"),1)&lt;&gt;"."),TRUE,FALSE)</formula>
    </cfRule>
    <cfRule type="expression" dxfId="2018" priority="2128">
      <formula>IF(AND(AL946&lt;0, RIGHT(TEXT(AL946,"0.#"),1)="."),TRUE,FALSE)</formula>
    </cfRule>
  </conditionalFormatting>
  <conditionalFormatting sqref="AL944:AO945">
    <cfRule type="expression" dxfId="2017" priority="2119">
      <formula>IF(AND(AL944&gt;=0, RIGHT(TEXT(AL944,"0.#"),1)&lt;&gt;"."),TRUE,FALSE)</formula>
    </cfRule>
    <cfRule type="expression" dxfId="2016" priority="2120">
      <formula>IF(AND(AL944&gt;=0, RIGHT(TEXT(AL944,"0.#"),1)="."),TRUE,FALSE)</formula>
    </cfRule>
    <cfRule type="expression" dxfId="2015" priority="2121">
      <formula>IF(AND(AL944&lt;0, RIGHT(TEXT(AL944,"0.#"),1)&lt;&gt;"."),TRUE,FALSE)</formula>
    </cfRule>
    <cfRule type="expression" dxfId="2014" priority="2122">
      <formula>IF(AND(AL944&lt;0, RIGHT(TEXT(AL944,"0.#"),1)="."),TRUE,FALSE)</formula>
    </cfRule>
  </conditionalFormatting>
  <conditionalFormatting sqref="AL979:AO1006">
    <cfRule type="expression" dxfId="2013" priority="2113">
      <formula>IF(AND(AL979&gt;=0, RIGHT(TEXT(AL979,"0.#"),1)&lt;&gt;"."),TRUE,FALSE)</formula>
    </cfRule>
    <cfRule type="expression" dxfId="2012" priority="2114">
      <formula>IF(AND(AL979&gt;=0, RIGHT(TEXT(AL979,"0.#"),1)="."),TRUE,FALSE)</formula>
    </cfRule>
    <cfRule type="expression" dxfId="2011" priority="2115">
      <formula>IF(AND(AL979&lt;0, RIGHT(TEXT(AL979,"0.#"),1)&lt;&gt;"."),TRUE,FALSE)</formula>
    </cfRule>
    <cfRule type="expression" dxfId="2010" priority="2116">
      <formula>IF(AND(AL979&lt;0, RIGHT(TEXT(AL979,"0.#"),1)="."),TRUE,FALSE)</formula>
    </cfRule>
  </conditionalFormatting>
  <conditionalFormatting sqref="AL977:AO978">
    <cfRule type="expression" dxfId="2009" priority="2107">
      <formula>IF(AND(AL977&gt;=0, RIGHT(TEXT(AL977,"0.#"),1)&lt;&gt;"."),TRUE,FALSE)</formula>
    </cfRule>
    <cfRule type="expression" dxfId="2008" priority="2108">
      <formula>IF(AND(AL977&gt;=0, RIGHT(TEXT(AL977,"0.#"),1)="."),TRUE,FALSE)</formula>
    </cfRule>
    <cfRule type="expression" dxfId="2007" priority="2109">
      <formula>IF(AND(AL977&lt;0, RIGHT(TEXT(AL977,"0.#"),1)&lt;&gt;"."),TRUE,FALSE)</formula>
    </cfRule>
    <cfRule type="expression" dxfId="2006" priority="2110">
      <formula>IF(AND(AL977&lt;0, RIGHT(TEXT(AL977,"0.#"),1)="."),TRUE,FALSE)</formula>
    </cfRule>
  </conditionalFormatting>
  <conditionalFormatting sqref="AL1012:AO1039">
    <cfRule type="expression" dxfId="2005" priority="2101">
      <formula>IF(AND(AL1012&gt;=0, RIGHT(TEXT(AL1012,"0.#"),1)&lt;&gt;"."),TRUE,FALSE)</formula>
    </cfRule>
    <cfRule type="expression" dxfId="2004" priority="2102">
      <formula>IF(AND(AL1012&gt;=0, RIGHT(TEXT(AL1012,"0.#"),1)="."),TRUE,FALSE)</formula>
    </cfRule>
    <cfRule type="expression" dxfId="2003" priority="2103">
      <formula>IF(AND(AL1012&lt;0, RIGHT(TEXT(AL1012,"0.#"),1)&lt;&gt;"."),TRUE,FALSE)</formula>
    </cfRule>
    <cfRule type="expression" dxfId="2002" priority="2104">
      <formula>IF(AND(AL1012&lt;0, RIGHT(TEXT(AL1012,"0.#"),1)="."),TRUE,FALSE)</formula>
    </cfRule>
  </conditionalFormatting>
  <conditionalFormatting sqref="AL1010:AO1011">
    <cfRule type="expression" dxfId="2001" priority="2095">
      <formula>IF(AND(AL1010&gt;=0, RIGHT(TEXT(AL1010,"0.#"),1)&lt;&gt;"."),TRUE,FALSE)</formula>
    </cfRule>
    <cfRule type="expression" dxfId="2000" priority="2096">
      <formula>IF(AND(AL1010&gt;=0, RIGHT(TEXT(AL1010,"0.#"),1)="."),TRUE,FALSE)</formula>
    </cfRule>
    <cfRule type="expression" dxfId="1999" priority="2097">
      <formula>IF(AND(AL1010&lt;0, RIGHT(TEXT(AL1010,"0.#"),1)&lt;&gt;"."),TRUE,FALSE)</formula>
    </cfRule>
    <cfRule type="expression" dxfId="1998" priority="2098">
      <formula>IF(AND(AL1010&lt;0, RIGHT(TEXT(AL1010,"0.#"),1)="."),TRUE,FALSE)</formula>
    </cfRule>
  </conditionalFormatting>
  <conditionalFormatting sqref="Y1010:Y1011">
    <cfRule type="expression" dxfId="1997" priority="2093">
      <formula>IF(RIGHT(TEXT(Y1010,"0.#"),1)=".",FALSE,TRUE)</formula>
    </cfRule>
    <cfRule type="expression" dxfId="1996" priority="2094">
      <formula>IF(RIGHT(TEXT(Y1010,"0.#"),1)=".",TRUE,FALSE)</formula>
    </cfRule>
  </conditionalFormatting>
  <conditionalFormatting sqref="AL1045:AO1072">
    <cfRule type="expression" dxfId="1995" priority="2089">
      <formula>IF(AND(AL1045&gt;=0, RIGHT(TEXT(AL1045,"0.#"),1)&lt;&gt;"."),TRUE,FALSE)</formula>
    </cfRule>
    <cfRule type="expression" dxfId="1994" priority="2090">
      <formula>IF(AND(AL1045&gt;=0, RIGHT(TEXT(AL1045,"0.#"),1)="."),TRUE,FALSE)</formula>
    </cfRule>
    <cfRule type="expression" dxfId="1993" priority="2091">
      <formula>IF(AND(AL1045&lt;0, RIGHT(TEXT(AL1045,"0.#"),1)&lt;&gt;"."),TRUE,FALSE)</formula>
    </cfRule>
    <cfRule type="expression" dxfId="1992" priority="2092">
      <formula>IF(AND(AL1045&lt;0, RIGHT(TEXT(AL1045,"0.#"),1)="."),TRUE,FALSE)</formula>
    </cfRule>
  </conditionalFormatting>
  <conditionalFormatting sqref="Y1045:Y1072">
    <cfRule type="expression" dxfId="1991" priority="2087">
      <formula>IF(RIGHT(TEXT(Y1045,"0.#"),1)=".",FALSE,TRUE)</formula>
    </cfRule>
    <cfRule type="expression" dxfId="1990" priority="2088">
      <formula>IF(RIGHT(TEXT(Y1045,"0.#"),1)=".",TRUE,FALSE)</formula>
    </cfRule>
  </conditionalFormatting>
  <conditionalFormatting sqref="AL1043:AO1044">
    <cfRule type="expression" dxfId="1989" priority="2083">
      <formula>IF(AND(AL1043&gt;=0, RIGHT(TEXT(AL1043,"0.#"),1)&lt;&gt;"."),TRUE,FALSE)</formula>
    </cfRule>
    <cfRule type="expression" dxfId="1988" priority="2084">
      <formula>IF(AND(AL1043&gt;=0, RIGHT(TEXT(AL1043,"0.#"),1)="."),TRUE,FALSE)</formula>
    </cfRule>
    <cfRule type="expression" dxfId="1987" priority="2085">
      <formula>IF(AND(AL1043&lt;0, RIGHT(TEXT(AL1043,"0.#"),1)&lt;&gt;"."),TRUE,FALSE)</formula>
    </cfRule>
    <cfRule type="expression" dxfId="1986" priority="2086">
      <formula>IF(AND(AL1043&lt;0, RIGHT(TEXT(AL1043,"0.#"),1)="."),TRUE,FALSE)</formula>
    </cfRule>
  </conditionalFormatting>
  <conditionalFormatting sqref="Y1043:Y1044">
    <cfRule type="expression" dxfId="1985" priority="2081">
      <formula>IF(RIGHT(TEXT(Y1043,"0.#"),1)=".",FALSE,TRUE)</formula>
    </cfRule>
    <cfRule type="expression" dxfId="1984" priority="2082">
      <formula>IF(RIGHT(TEXT(Y1043,"0.#"),1)=".",TRUE,FALSE)</formula>
    </cfRule>
  </conditionalFormatting>
  <conditionalFormatting sqref="AL1078:AO1105">
    <cfRule type="expression" dxfId="1983" priority="2077">
      <formula>IF(AND(AL1078&gt;=0, RIGHT(TEXT(AL1078,"0.#"),1)&lt;&gt;"."),TRUE,FALSE)</formula>
    </cfRule>
    <cfRule type="expression" dxfId="1982" priority="2078">
      <formula>IF(AND(AL1078&gt;=0, RIGHT(TEXT(AL1078,"0.#"),1)="."),TRUE,FALSE)</formula>
    </cfRule>
    <cfRule type="expression" dxfId="1981" priority="2079">
      <formula>IF(AND(AL1078&lt;0, RIGHT(TEXT(AL1078,"0.#"),1)&lt;&gt;"."),TRUE,FALSE)</formula>
    </cfRule>
    <cfRule type="expression" dxfId="1980" priority="2080">
      <formula>IF(AND(AL1078&lt;0, RIGHT(TEXT(AL1078,"0.#"),1)="."),TRUE,FALSE)</formula>
    </cfRule>
  </conditionalFormatting>
  <conditionalFormatting sqref="Y1078:Y1105">
    <cfRule type="expression" dxfId="1979" priority="2075">
      <formula>IF(RIGHT(TEXT(Y1078,"0.#"),1)=".",FALSE,TRUE)</formula>
    </cfRule>
    <cfRule type="expression" dxfId="1978" priority="2076">
      <formula>IF(RIGHT(TEXT(Y1078,"0.#"),1)=".",TRUE,FALSE)</formula>
    </cfRule>
  </conditionalFormatting>
  <conditionalFormatting sqref="AL1076:AO1077">
    <cfRule type="expression" dxfId="1977" priority="2071">
      <formula>IF(AND(AL1076&gt;=0, RIGHT(TEXT(AL1076,"0.#"),1)&lt;&gt;"."),TRUE,FALSE)</formula>
    </cfRule>
    <cfRule type="expression" dxfId="1976" priority="2072">
      <formula>IF(AND(AL1076&gt;=0, RIGHT(TEXT(AL1076,"0.#"),1)="."),TRUE,FALSE)</formula>
    </cfRule>
    <cfRule type="expression" dxfId="1975" priority="2073">
      <formula>IF(AND(AL1076&lt;0, RIGHT(TEXT(AL1076,"0.#"),1)&lt;&gt;"."),TRUE,FALSE)</formula>
    </cfRule>
    <cfRule type="expression" dxfId="1974" priority="2074">
      <formula>IF(AND(AL1076&lt;0, RIGHT(TEXT(AL1076,"0.#"),1)="."),TRUE,FALSE)</formula>
    </cfRule>
  </conditionalFormatting>
  <conditionalFormatting sqref="Y1076:Y1077">
    <cfRule type="expression" dxfId="1973" priority="2069">
      <formula>IF(RIGHT(TEXT(Y1076,"0.#"),1)=".",FALSE,TRUE)</formula>
    </cfRule>
    <cfRule type="expression" dxfId="1972" priority="2070">
      <formula>IF(RIGHT(TEXT(Y1076,"0.#"),1)=".",TRUE,FALSE)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E110">
    <cfRule type="expression" dxfId="777" priority="77">
      <formula>IF(RIGHT(TEXT(AE110,"0.#"),1)=".",FALSE,TRUE)</formula>
    </cfRule>
    <cfRule type="expression" dxfId="776" priority="78">
      <formula>IF(RIGHT(TEXT(AE110,"0.#"),1)=".",TRUE,FALSE)</formula>
    </cfRule>
  </conditionalFormatting>
  <conditionalFormatting sqref="AI110">
    <cfRule type="expression" dxfId="775" priority="75">
      <formula>IF(RIGHT(TEXT(AI110,"0.#"),1)=".",FALSE,TRUE)</formula>
    </cfRule>
    <cfRule type="expression" dxfId="774" priority="76">
      <formula>IF(RIGHT(TEXT(AI110,"0.#"),1)=".",TRUE,FALSE)</formula>
    </cfRule>
  </conditionalFormatting>
  <conditionalFormatting sqref="AM110">
    <cfRule type="expression" dxfId="773" priority="73">
      <formula>IF(RIGHT(TEXT(AM110,"0.#"),1)=".",FALSE,TRUE)</formula>
    </cfRule>
    <cfRule type="expression" dxfId="772" priority="74">
      <formula>IF(RIGHT(TEXT(AM110,"0.#"),1)=".",TRUE,FALSE)</formula>
    </cfRule>
  </conditionalFormatting>
  <conditionalFormatting sqref="AE111">
    <cfRule type="expression" dxfId="771" priority="71">
      <formula>IF(RIGHT(TEXT(AE111,"0.#"),1)=".",FALSE,TRUE)</formula>
    </cfRule>
    <cfRule type="expression" dxfId="770" priority="72">
      <formula>IF(RIGHT(TEXT(AE111,"0.#"),1)=".",TRUE,FALSE)</formula>
    </cfRule>
  </conditionalFormatting>
  <conditionalFormatting sqref="AI111">
    <cfRule type="expression" dxfId="769" priority="69">
      <formula>IF(RIGHT(TEXT(AI111,"0.#"),1)=".",FALSE,TRUE)</formula>
    </cfRule>
    <cfRule type="expression" dxfId="768" priority="70">
      <formula>IF(RIGHT(TEXT(AI111,"0.#"),1)=".",TRUE,FALSE)</formula>
    </cfRule>
  </conditionalFormatting>
  <conditionalFormatting sqref="AM111">
    <cfRule type="expression" dxfId="767" priority="67">
      <formula>IF(RIGHT(TEXT(AM111,"0.#"),1)=".",FALSE,TRUE)</formula>
    </cfRule>
    <cfRule type="expression" dxfId="766" priority="68">
      <formula>IF(RIGHT(TEXT(AM111,"0.#"),1)=".",TRUE,FALSE)</formula>
    </cfRule>
  </conditionalFormatting>
  <conditionalFormatting sqref="AE113">
    <cfRule type="expression" dxfId="765" priority="65">
      <formula>IF(RIGHT(TEXT(AE113,"0.#"),1)=".",FALSE,TRUE)</formula>
    </cfRule>
    <cfRule type="expression" dxfId="764" priority="66">
      <formula>IF(RIGHT(TEXT(AE113,"0.#"),1)=".",TRUE,FALSE)</formula>
    </cfRule>
  </conditionalFormatting>
  <conditionalFormatting sqref="AI113">
    <cfRule type="expression" dxfId="763" priority="63">
      <formula>IF(RIGHT(TEXT(AI113,"0.#"),1)=".",FALSE,TRUE)</formula>
    </cfRule>
    <cfRule type="expression" dxfId="762" priority="64">
      <formula>IF(RIGHT(TEXT(AI113,"0.#"),1)=".",TRUE,FALSE)</formula>
    </cfRule>
  </conditionalFormatting>
  <conditionalFormatting sqref="AM113">
    <cfRule type="expression" dxfId="761" priority="61">
      <formula>IF(RIGHT(TEXT(AM113,"0.#"),1)=".",FALSE,TRUE)</formula>
    </cfRule>
    <cfRule type="expression" dxfId="760" priority="62">
      <formula>IF(RIGHT(TEXT(AM113,"0.#"),1)=".",TRUE,FALSE)</formula>
    </cfRule>
  </conditionalFormatting>
  <conditionalFormatting sqref="AE114">
    <cfRule type="expression" dxfId="759" priority="59">
      <formula>IF(RIGHT(TEXT(AE114,"0.#"),1)=".",FALSE,TRUE)</formula>
    </cfRule>
    <cfRule type="expression" dxfId="758" priority="60">
      <formula>IF(RIGHT(TEXT(AE114,"0.#"),1)=".",TRUE,FALSE)</formula>
    </cfRule>
  </conditionalFormatting>
  <conditionalFormatting sqref="AI114">
    <cfRule type="expression" dxfId="757" priority="57">
      <formula>IF(RIGHT(TEXT(AI114,"0.#"),1)=".",FALSE,TRUE)</formula>
    </cfRule>
    <cfRule type="expression" dxfId="756" priority="58">
      <formula>IF(RIGHT(TEXT(AI114,"0.#"),1)=".",TRUE,FALSE)</formula>
    </cfRule>
  </conditionalFormatting>
  <conditionalFormatting sqref="AM114">
    <cfRule type="expression" dxfId="755" priority="55">
      <formula>IF(RIGHT(TEXT(AM114,"0.#"),1)=".",FALSE,TRUE)</formula>
    </cfRule>
    <cfRule type="expression" dxfId="754" priority="56">
      <formula>IF(RIGHT(TEXT(AM114,"0.#"),1)=".",TRUE,FALSE)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E128">
    <cfRule type="expression" dxfId="741" priority="41">
      <formula>IF(RIGHT(TEXT(AE128,"0.#"),1)=".",FALSE,TRUE)</formula>
    </cfRule>
    <cfRule type="expression" dxfId="740" priority="42">
      <formula>IF(RIGHT(TEXT(AE128,"0.#"),1)=".",TRUE,FALSE)</formula>
    </cfRule>
  </conditionalFormatting>
  <conditionalFormatting sqref="AI128">
    <cfRule type="expression" dxfId="739" priority="39">
      <formula>IF(RIGHT(TEXT(AI128,"0.#"),1)=".",FALSE,TRUE)</formula>
    </cfRule>
    <cfRule type="expression" dxfId="738" priority="40">
      <formula>IF(RIGHT(TEXT(AI128,"0.#"),1)=".",TRUE,FALSE)</formula>
    </cfRule>
  </conditionalFormatting>
  <conditionalFormatting sqref="AM128">
    <cfRule type="expression" dxfId="737" priority="37">
      <formula>IF(RIGHT(TEXT(AM128,"0.#"),1)=".",FALSE,TRUE)</formula>
    </cfRule>
    <cfRule type="expression" dxfId="736" priority="38">
      <formula>IF(RIGHT(TEXT(AM128,"0.#"),1)=".",TRUE,FALSE)</formula>
    </cfRule>
  </conditionalFormatting>
  <conditionalFormatting sqref="AE129">
    <cfRule type="expression" dxfId="735" priority="35">
      <formula>IF(RIGHT(TEXT(AE129,"0.#"),1)=".",FALSE,TRUE)</formula>
    </cfRule>
    <cfRule type="expression" dxfId="734" priority="36">
      <formula>IF(RIGHT(TEXT(AE129,"0.#"),1)=".",TRUE,FALSE)</formula>
    </cfRule>
  </conditionalFormatting>
  <conditionalFormatting sqref="AI129">
    <cfRule type="expression" dxfId="733" priority="33">
      <formula>IF(RIGHT(TEXT(AI129,"0.#"),1)=".",FALSE,TRUE)</formula>
    </cfRule>
    <cfRule type="expression" dxfId="732" priority="34">
      <formula>IF(RIGHT(TEXT(AI129,"0.#"),1)=".",TRUE,FALSE)</formula>
    </cfRule>
  </conditionalFormatting>
  <conditionalFormatting sqref="AM129">
    <cfRule type="expression" dxfId="731" priority="31">
      <formula>IF(RIGHT(TEXT(AM129,"0.#"),1)=".",FALSE,TRUE)</formula>
    </cfRule>
    <cfRule type="expression" dxfId="730" priority="32">
      <formula>IF(RIGHT(TEXT(AM129,"0.#"),1)=".",TRUE,FALSE)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15">
      <c r="A7" s="14" t="s">
        <v>90</v>
      </c>
      <c r="B7" s="15" t="s">
        <v>739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観光立国</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4"/>
      <c r="AA2" s="825"/>
      <c r="AB2" s="1019" t="s">
        <v>11</v>
      </c>
      <c r="AC2" s="1020"/>
      <c r="AD2" s="1021"/>
      <c r="AE2" s="1025" t="s">
        <v>387</v>
      </c>
      <c r="AF2" s="1025"/>
      <c r="AG2" s="1025"/>
      <c r="AH2" s="1025"/>
      <c r="AI2" s="1025" t="s">
        <v>409</v>
      </c>
      <c r="AJ2" s="1025"/>
      <c r="AK2" s="1025"/>
      <c r="AL2" s="555"/>
      <c r="AM2" s="1025" t="s">
        <v>506</v>
      </c>
      <c r="AN2" s="1025"/>
      <c r="AO2" s="1025"/>
      <c r="AP2" s="555"/>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09"/>
      <c r="AF3" s="909"/>
      <c r="AG3" s="909"/>
      <c r="AH3" s="909"/>
      <c r="AI3" s="909"/>
      <c r="AJ3" s="909"/>
      <c r="AK3" s="909"/>
      <c r="AL3" s="407"/>
      <c r="AM3" s="909"/>
      <c r="AN3" s="909"/>
      <c r="AO3" s="90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2"/>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4"/>
      <c r="AA9" s="825"/>
      <c r="AB9" s="1019" t="s">
        <v>11</v>
      </c>
      <c r="AC9" s="1020"/>
      <c r="AD9" s="1021"/>
      <c r="AE9" s="1025" t="s">
        <v>387</v>
      </c>
      <c r="AF9" s="1025"/>
      <c r="AG9" s="1025"/>
      <c r="AH9" s="1025"/>
      <c r="AI9" s="1025" t="s">
        <v>409</v>
      </c>
      <c r="AJ9" s="1025"/>
      <c r="AK9" s="1025"/>
      <c r="AL9" s="555"/>
      <c r="AM9" s="1025" t="s">
        <v>506</v>
      </c>
      <c r="AN9" s="1025"/>
      <c r="AO9" s="1025"/>
      <c r="AP9" s="555"/>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09"/>
      <c r="AF10" s="909"/>
      <c r="AG10" s="909"/>
      <c r="AH10" s="909"/>
      <c r="AI10" s="909"/>
      <c r="AJ10" s="909"/>
      <c r="AK10" s="909"/>
      <c r="AL10" s="407"/>
      <c r="AM10" s="909"/>
      <c r="AN10" s="909"/>
      <c r="AO10" s="90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4"/>
      <c r="AA16" s="825"/>
      <c r="AB16" s="1019" t="s">
        <v>11</v>
      </c>
      <c r="AC16" s="1020"/>
      <c r="AD16" s="1021"/>
      <c r="AE16" s="1025" t="s">
        <v>387</v>
      </c>
      <c r="AF16" s="1025"/>
      <c r="AG16" s="1025"/>
      <c r="AH16" s="1025"/>
      <c r="AI16" s="1025" t="s">
        <v>409</v>
      </c>
      <c r="AJ16" s="1025"/>
      <c r="AK16" s="1025"/>
      <c r="AL16" s="555"/>
      <c r="AM16" s="1025" t="s">
        <v>506</v>
      </c>
      <c r="AN16" s="1025"/>
      <c r="AO16" s="1025"/>
      <c r="AP16" s="555"/>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09"/>
      <c r="AF17" s="909"/>
      <c r="AG17" s="909"/>
      <c r="AH17" s="909"/>
      <c r="AI17" s="909"/>
      <c r="AJ17" s="909"/>
      <c r="AK17" s="909"/>
      <c r="AL17" s="407"/>
      <c r="AM17" s="909"/>
      <c r="AN17" s="909"/>
      <c r="AO17" s="90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4"/>
      <c r="AA23" s="825"/>
      <c r="AB23" s="1019" t="s">
        <v>11</v>
      </c>
      <c r="AC23" s="1020"/>
      <c r="AD23" s="1021"/>
      <c r="AE23" s="1025" t="s">
        <v>387</v>
      </c>
      <c r="AF23" s="1025"/>
      <c r="AG23" s="1025"/>
      <c r="AH23" s="1025"/>
      <c r="AI23" s="1025" t="s">
        <v>409</v>
      </c>
      <c r="AJ23" s="1025"/>
      <c r="AK23" s="1025"/>
      <c r="AL23" s="555"/>
      <c r="AM23" s="1025" t="s">
        <v>506</v>
      </c>
      <c r="AN23" s="1025"/>
      <c r="AO23" s="1025"/>
      <c r="AP23" s="555"/>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09"/>
      <c r="AF24" s="909"/>
      <c r="AG24" s="909"/>
      <c r="AH24" s="909"/>
      <c r="AI24" s="909"/>
      <c r="AJ24" s="909"/>
      <c r="AK24" s="909"/>
      <c r="AL24" s="407"/>
      <c r="AM24" s="909"/>
      <c r="AN24" s="909"/>
      <c r="AO24" s="90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4"/>
      <c r="AA30" s="825"/>
      <c r="AB30" s="1019" t="s">
        <v>11</v>
      </c>
      <c r="AC30" s="1020"/>
      <c r="AD30" s="1021"/>
      <c r="AE30" s="1025" t="s">
        <v>387</v>
      </c>
      <c r="AF30" s="1025"/>
      <c r="AG30" s="1025"/>
      <c r="AH30" s="1025"/>
      <c r="AI30" s="1025" t="s">
        <v>409</v>
      </c>
      <c r="AJ30" s="1025"/>
      <c r="AK30" s="1025"/>
      <c r="AL30" s="555"/>
      <c r="AM30" s="1025" t="s">
        <v>506</v>
      </c>
      <c r="AN30" s="1025"/>
      <c r="AO30" s="1025"/>
      <c r="AP30" s="555"/>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09"/>
      <c r="AF31" s="909"/>
      <c r="AG31" s="909"/>
      <c r="AH31" s="909"/>
      <c r="AI31" s="909"/>
      <c r="AJ31" s="909"/>
      <c r="AK31" s="909"/>
      <c r="AL31" s="407"/>
      <c r="AM31" s="909"/>
      <c r="AN31" s="909"/>
      <c r="AO31" s="90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4"/>
      <c r="AA37" s="825"/>
      <c r="AB37" s="1019" t="s">
        <v>11</v>
      </c>
      <c r="AC37" s="1020"/>
      <c r="AD37" s="1021"/>
      <c r="AE37" s="1025" t="s">
        <v>387</v>
      </c>
      <c r="AF37" s="1025"/>
      <c r="AG37" s="1025"/>
      <c r="AH37" s="1025"/>
      <c r="AI37" s="1025" t="s">
        <v>409</v>
      </c>
      <c r="AJ37" s="1025"/>
      <c r="AK37" s="1025"/>
      <c r="AL37" s="555"/>
      <c r="AM37" s="1025" t="s">
        <v>506</v>
      </c>
      <c r="AN37" s="1025"/>
      <c r="AO37" s="1025"/>
      <c r="AP37" s="555"/>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09"/>
      <c r="AF38" s="909"/>
      <c r="AG38" s="909"/>
      <c r="AH38" s="909"/>
      <c r="AI38" s="909"/>
      <c r="AJ38" s="909"/>
      <c r="AK38" s="909"/>
      <c r="AL38" s="407"/>
      <c r="AM38" s="909"/>
      <c r="AN38" s="909"/>
      <c r="AO38" s="90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4"/>
      <c r="AA44" s="825"/>
      <c r="AB44" s="1019" t="s">
        <v>11</v>
      </c>
      <c r="AC44" s="1020"/>
      <c r="AD44" s="1021"/>
      <c r="AE44" s="1025" t="s">
        <v>387</v>
      </c>
      <c r="AF44" s="1025"/>
      <c r="AG44" s="1025"/>
      <c r="AH44" s="1025"/>
      <c r="AI44" s="1025" t="s">
        <v>409</v>
      </c>
      <c r="AJ44" s="1025"/>
      <c r="AK44" s="1025"/>
      <c r="AL44" s="555"/>
      <c r="AM44" s="1025" t="s">
        <v>506</v>
      </c>
      <c r="AN44" s="1025"/>
      <c r="AO44" s="1025"/>
      <c r="AP44" s="555"/>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09"/>
      <c r="AF45" s="909"/>
      <c r="AG45" s="909"/>
      <c r="AH45" s="909"/>
      <c r="AI45" s="909"/>
      <c r="AJ45" s="909"/>
      <c r="AK45" s="909"/>
      <c r="AL45" s="407"/>
      <c r="AM45" s="909"/>
      <c r="AN45" s="909"/>
      <c r="AO45" s="90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4"/>
      <c r="AA51" s="825"/>
      <c r="AB51" s="555" t="s">
        <v>11</v>
      </c>
      <c r="AC51" s="1020"/>
      <c r="AD51" s="1021"/>
      <c r="AE51" s="1025" t="s">
        <v>387</v>
      </c>
      <c r="AF51" s="1025"/>
      <c r="AG51" s="1025"/>
      <c r="AH51" s="1025"/>
      <c r="AI51" s="1025" t="s">
        <v>409</v>
      </c>
      <c r="AJ51" s="1025"/>
      <c r="AK51" s="1025"/>
      <c r="AL51" s="555"/>
      <c r="AM51" s="1025" t="s">
        <v>506</v>
      </c>
      <c r="AN51" s="1025"/>
      <c r="AO51" s="1025"/>
      <c r="AP51" s="555"/>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09"/>
      <c r="AF52" s="909"/>
      <c r="AG52" s="909"/>
      <c r="AH52" s="909"/>
      <c r="AI52" s="909"/>
      <c r="AJ52" s="909"/>
      <c r="AK52" s="909"/>
      <c r="AL52" s="407"/>
      <c r="AM52" s="909"/>
      <c r="AN52" s="909"/>
      <c r="AO52" s="90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4"/>
      <c r="AA58" s="825"/>
      <c r="AB58" s="1019" t="s">
        <v>11</v>
      </c>
      <c r="AC58" s="1020"/>
      <c r="AD58" s="1021"/>
      <c r="AE58" s="1025" t="s">
        <v>387</v>
      </c>
      <c r="AF58" s="1025"/>
      <c r="AG58" s="1025"/>
      <c r="AH58" s="1025"/>
      <c r="AI58" s="1025" t="s">
        <v>409</v>
      </c>
      <c r="AJ58" s="1025"/>
      <c r="AK58" s="1025"/>
      <c r="AL58" s="555"/>
      <c r="AM58" s="1025" t="s">
        <v>506</v>
      </c>
      <c r="AN58" s="1025"/>
      <c r="AO58" s="1025"/>
      <c r="AP58" s="555"/>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09"/>
      <c r="AF59" s="909"/>
      <c r="AG59" s="909"/>
      <c r="AH59" s="909"/>
      <c r="AI59" s="909"/>
      <c r="AJ59" s="909"/>
      <c r="AK59" s="909"/>
      <c r="AL59" s="407"/>
      <c r="AM59" s="909"/>
      <c r="AN59" s="909"/>
      <c r="AO59" s="90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4"/>
      <c r="AA65" s="825"/>
      <c r="AB65" s="1019" t="s">
        <v>11</v>
      </c>
      <c r="AC65" s="1020"/>
      <c r="AD65" s="1021"/>
      <c r="AE65" s="1025" t="s">
        <v>387</v>
      </c>
      <c r="AF65" s="1025"/>
      <c r="AG65" s="1025"/>
      <c r="AH65" s="1025"/>
      <c r="AI65" s="1025" t="s">
        <v>409</v>
      </c>
      <c r="AJ65" s="1025"/>
      <c r="AK65" s="1025"/>
      <c r="AL65" s="555"/>
      <c r="AM65" s="1025" t="s">
        <v>506</v>
      </c>
      <c r="AN65" s="1025"/>
      <c r="AO65" s="1025"/>
      <c r="AP65" s="555"/>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09"/>
      <c r="AF66" s="909"/>
      <c r="AG66" s="909"/>
      <c r="AH66" s="909"/>
      <c r="AI66" s="909"/>
      <c r="AJ66" s="909"/>
      <c r="AK66" s="909"/>
      <c r="AL66" s="407"/>
      <c r="AM66" s="909"/>
      <c r="AN66" s="909"/>
      <c r="AO66" s="90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364</v>
      </c>
      <c r="H2" s="593"/>
      <c r="I2" s="593"/>
      <c r="J2" s="593"/>
      <c r="K2" s="593"/>
      <c r="L2" s="593"/>
      <c r="M2" s="593"/>
      <c r="N2" s="593"/>
      <c r="O2" s="593"/>
      <c r="P2" s="593"/>
      <c r="Q2" s="593"/>
      <c r="R2" s="593"/>
      <c r="S2" s="593"/>
      <c r="T2" s="593"/>
      <c r="U2" s="593"/>
      <c r="V2" s="593"/>
      <c r="W2" s="593"/>
      <c r="X2" s="593"/>
      <c r="Y2" s="593"/>
      <c r="Z2" s="593"/>
      <c r="AA2" s="593"/>
      <c r="AB2" s="594"/>
      <c r="AC2" s="592" t="s">
        <v>366</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10" t="s">
        <v>17</v>
      </c>
      <c r="H3" s="666"/>
      <c r="I3" s="666"/>
      <c r="J3" s="666"/>
      <c r="K3" s="666"/>
      <c r="L3" s="665" t="s">
        <v>18</v>
      </c>
      <c r="M3" s="666"/>
      <c r="N3" s="666"/>
      <c r="O3" s="666"/>
      <c r="P3" s="666"/>
      <c r="Q3" s="666"/>
      <c r="R3" s="666"/>
      <c r="S3" s="666"/>
      <c r="T3" s="666"/>
      <c r="U3" s="666"/>
      <c r="V3" s="666"/>
      <c r="W3" s="666"/>
      <c r="X3" s="667"/>
      <c r="Y3" s="650" t="s">
        <v>19</v>
      </c>
      <c r="Z3" s="651"/>
      <c r="AA3" s="651"/>
      <c r="AB3" s="796"/>
      <c r="AC3" s="810" t="s">
        <v>17</v>
      </c>
      <c r="AD3" s="666"/>
      <c r="AE3" s="666"/>
      <c r="AF3" s="666"/>
      <c r="AG3" s="666"/>
      <c r="AH3" s="665" t="s">
        <v>18</v>
      </c>
      <c r="AI3" s="666"/>
      <c r="AJ3" s="666"/>
      <c r="AK3" s="666"/>
      <c r="AL3" s="666"/>
      <c r="AM3" s="666"/>
      <c r="AN3" s="666"/>
      <c r="AO3" s="666"/>
      <c r="AP3" s="666"/>
      <c r="AQ3" s="666"/>
      <c r="AR3" s="666"/>
      <c r="AS3" s="666"/>
      <c r="AT3" s="667"/>
      <c r="AU3" s="650" t="s">
        <v>19</v>
      </c>
      <c r="AV3" s="651"/>
      <c r="AW3" s="651"/>
      <c r="AX3" s="652"/>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1"/>
      <c r="AY15">
        <f>COUNTA($G$17,$AC$17)</f>
        <v>0</v>
      </c>
    </row>
    <row r="16" spans="1:51" ht="25.5" customHeight="1" x14ac:dyDescent="0.15">
      <c r="A16" s="1038"/>
      <c r="B16" s="1039"/>
      <c r="C16" s="1039"/>
      <c r="D16" s="1039"/>
      <c r="E16" s="1039"/>
      <c r="F16" s="1040"/>
      <c r="G16" s="810" t="s">
        <v>17</v>
      </c>
      <c r="H16" s="666"/>
      <c r="I16" s="666"/>
      <c r="J16" s="666"/>
      <c r="K16" s="666"/>
      <c r="L16" s="665" t="s">
        <v>18</v>
      </c>
      <c r="M16" s="666"/>
      <c r="N16" s="666"/>
      <c r="O16" s="666"/>
      <c r="P16" s="666"/>
      <c r="Q16" s="666"/>
      <c r="R16" s="666"/>
      <c r="S16" s="666"/>
      <c r="T16" s="666"/>
      <c r="U16" s="666"/>
      <c r="V16" s="666"/>
      <c r="W16" s="666"/>
      <c r="X16" s="667"/>
      <c r="Y16" s="650" t="s">
        <v>19</v>
      </c>
      <c r="Z16" s="651"/>
      <c r="AA16" s="651"/>
      <c r="AB16" s="796"/>
      <c r="AC16" s="810" t="s">
        <v>17</v>
      </c>
      <c r="AD16" s="666"/>
      <c r="AE16" s="666"/>
      <c r="AF16" s="666"/>
      <c r="AG16" s="666"/>
      <c r="AH16" s="665" t="s">
        <v>18</v>
      </c>
      <c r="AI16" s="666"/>
      <c r="AJ16" s="666"/>
      <c r="AK16" s="666"/>
      <c r="AL16" s="666"/>
      <c r="AM16" s="666"/>
      <c r="AN16" s="666"/>
      <c r="AO16" s="666"/>
      <c r="AP16" s="666"/>
      <c r="AQ16" s="666"/>
      <c r="AR16" s="666"/>
      <c r="AS16" s="666"/>
      <c r="AT16" s="667"/>
      <c r="AU16" s="650" t="s">
        <v>19</v>
      </c>
      <c r="AV16" s="651"/>
      <c r="AW16" s="651"/>
      <c r="AX16" s="652"/>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1"/>
      <c r="AY28">
        <f>COUNTA($G$30,$AC$30)</f>
        <v>0</v>
      </c>
    </row>
    <row r="29" spans="1:51" ht="24.75" customHeight="1" x14ac:dyDescent="0.15">
      <c r="A29" s="1038"/>
      <c r="B29" s="1039"/>
      <c r="C29" s="1039"/>
      <c r="D29" s="1039"/>
      <c r="E29" s="1039"/>
      <c r="F29" s="1040"/>
      <c r="G29" s="810" t="s">
        <v>17</v>
      </c>
      <c r="H29" s="666"/>
      <c r="I29" s="666"/>
      <c r="J29" s="666"/>
      <c r="K29" s="666"/>
      <c r="L29" s="665" t="s">
        <v>18</v>
      </c>
      <c r="M29" s="666"/>
      <c r="N29" s="666"/>
      <c r="O29" s="666"/>
      <c r="P29" s="666"/>
      <c r="Q29" s="666"/>
      <c r="R29" s="666"/>
      <c r="S29" s="666"/>
      <c r="T29" s="666"/>
      <c r="U29" s="666"/>
      <c r="V29" s="666"/>
      <c r="W29" s="666"/>
      <c r="X29" s="667"/>
      <c r="Y29" s="650" t="s">
        <v>19</v>
      </c>
      <c r="Z29" s="651"/>
      <c r="AA29" s="651"/>
      <c r="AB29" s="796"/>
      <c r="AC29" s="810" t="s">
        <v>17</v>
      </c>
      <c r="AD29" s="666"/>
      <c r="AE29" s="666"/>
      <c r="AF29" s="666"/>
      <c r="AG29" s="666"/>
      <c r="AH29" s="665" t="s">
        <v>18</v>
      </c>
      <c r="AI29" s="666"/>
      <c r="AJ29" s="666"/>
      <c r="AK29" s="666"/>
      <c r="AL29" s="666"/>
      <c r="AM29" s="666"/>
      <c r="AN29" s="666"/>
      <c r="AO29" s="666"/>
      <c r="AP29" s="666"/>
      <c r="AQ29" s="666"/>
      <c r="AR29" s="666"/>
      <c r="AS29" s="666"/>
      <c r="AT29" s="667"/>
      <c r="AU29" s="650" t="s">
        <v>19</v>
      </c>
      <c r="AV29" s="651"/>
      <c r="AW29" s="651"/>
      <c r="AX29" s="652"/>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1"/>
      <c r="AY41">
        <f>COUNTA($G$43,$AC$43)</f>
        <v>0</v>
      </c>
    </row>
    <row r="42" spans="1:51" ht="24.75" customHeight="1" x14ac:dyDescent="0.15">
      <c r="A42" s="1038"/>
      <c r="B42" s="1039"/>
      <c r="C42" s="1039"/>
      <c r="D42" s="1039"/>
      <c r="E42" s="1039"/>
      <c r="F42" s="1040"/>
      <c r="G42" s="810" t="s">
        <v>17</v>
      </c>
      <c r="H42" s="666"/>
      <c r="I42" s="666"/>
      <c r="J42" s="666"/>
      <c r="K42" s="666"/>
      <c r="L42" s="665" t="s">
        <v>18</v>
      </c>
      <c r="M42" s="666"/>
      <c r="N42" s="666"/>
      <c r="O42" s="666"/>
      <c r="P42" s="666"/>
      <c r="Q42" s="666"/>
      <c r="R42" s="666"/>
      <c r="S42" s="666"/>
      <c r="T42" s="666"/>
      <c r="U42" s="666"/>
      <c r="V42" s="666"/>
      <c r="W42" s="666"/>
      <c r="X42" s="667"/>
      <c r="Y42" s="650" t="s">
        <v>19</v>
      </c>
      <c r="Z42" s="651"/>
      <c r="AA42" s="651"/>
      <c r="AB42" s="796"/>
      <c r="AC42" s="810" t="s">
        <v>17</v>
      </c>
      <c r="AD42" s="666"/>
      <c r="AE42" s="666"/>
      <c r="AF42" s="666"/>
      <c r="AG42" s="666"/>
      <c r="AH42" s="665" t="s">
        <v>18</v>
      </c>
      <c r="AI42" s="666"/>
      <c r="AJ42" s="666"/>
      <c r="AK42" s="666"/>
      <c r="AL42" s="666"/>
      <c r="AM42" s="666"/>
      <c r="AN42" s="666"/>
      <c r="AO42" s="666"/>
      <c r="AP42" s="666"/>
      <c r="AQ42" s="666"/>
      <c r="AR42" s="666"/>
      <c r="AS42" s="666"/>
      <c r="AT42" s="667"/>
      <c r="AU42" s="650" t="s">
        <v>19</v>
      </c>
      <c r="AV42" s="651"/>
      <c r="AW42" s="651"/>
      <c r="AX42" s="652"/>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1"/>
      <c r="AY55">
        <f>COUNTA($G$57,$AC$57)</f>
        <v>0</v>
      </c>
    </row>
    <row r="56" spans="1:51" ht="24.75" customHeight="1" x14ac:dyDescent="0.15">
      <c r="A56" s="1038"/>
      <c r="B56" s="1039"/>
      <c r="C56" s="1039"/>
      <c r="D56" s="1039"/>
      <c r="E56" s="1039"/>
      <c r="F56" s="1040"/>
      <c r="G56" s="810" t="s">
        <v>17</v>
      </c>
      <c r="H56" s="666"/>
      <c r="I56" s="666"/>
      <c r="J56" s="666"/>
      <c r="K56" s="666"/>
      <c r="L56" s="665" t="s">
        <v>18</v>
      </c>
      <c r="M56" s="666"/>
      <c r="N56" s="666"/>
      <c r="O56" s="666"/>
      <c r="P56" s="666"/>
      <c r="Q56" s="666"/>
      <c r="R56" s="666"/>
      <c r="S56" s="666"/>
      <c r="T56" s="666"/>
      <c r="U56" s="666"/>
      <c r="V56" s="666"/>
      <c r="W56" s="666"/>
      <c r="X56" s="667"/>
      <c r="Y56" s="650" t="s">
        <v>19</v>
      </c>
      <c r="Z56" s="651"/>
      <c r="AA56" s="651"/>
      <c r="AB56" s="796"/>
      <c r="AC56" s="810" t="s">
        <v>17</v>
      </c>
      <c r="AD56" s="666"/>
      <c r="AE56" s="666"/>
      <c r="AF56" s="666"/>
      <c r="AG56" s="666"/>
      <c r="AH56" s="665" t="s">
        <v>18</v>
      </c>
      <c r="AI56" s="666"/>
      <c r="AJ56" s="666"/>
      <c r="AK56" s="666"/>
      <c r="AL56" s="666"/>
      <c r="AM56" s="666"/>
      <c r="AN56" s="666"/>
      <c r="AO56" s="666"/>
      <c r="AP56" s="666"/>
      <c r="AQ56" s="666"/>
      <c r="AR56" s="666"/>
      <c r="AS56" s="666"/>
      <c r="AT56" s="667"/>
      <c r="AU56" s="650" t="s">
        <v>19</v>
      </c>
      <c r="AV56" s="651"/>
      <c r="AW56" s="651"/>
      <c r="AX56" s="652"/>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1"/>
      <c r="AY68">
        <f>COUNTA($G$70,$AC$70)</f>
        <v>0</v>
      </c>
    </row>
    <row r="69" spans="1:51" ht="25.5" customHeight="1" x14ac:dyDescent="0.15">
      <c r="A69" s="1038"/>
      <c r="B69" s="1039"/>
      <c r="C69" s="1039"/>
      <c r="D69" s="1039"/>
      <c r="E69" s="1039"/>
      <c r="F69" s="1040"/>
      <c r="G69" s="810" t="s">
        <v>17</v>
      </c>
      <c r="H69" s="666"/>
      <c r="I69" s="666"/>
      <c r="J69" s="666"/>
      <c r="K69" s="666"/>
      <c r="L69" s="665" t="s">
        <v>18</v>
      </c>
      <c r="M69" s="666"/>
      <c r="N69" s="666"/>
      <c r="O69" s="666"/>
      <c r="P69" s="666"/>
      <c r="Q69" s="666"/>
      <c r="R69" s="666"/>
      <c r="S69" s="666"/>
      <c r="T69" s="666"/>
      <c r="U69" s="666"/>
      <c r="V69" s="666"/>
      <c r="W69" s="666"/>
      <c r="X69" s="667"/>
      <c r="Y69" s="650" t="s">
        <v>19</v>
      </c>
      <c r="Z69" s="651"/>
      <c r="AA69" s="651"/>
      <c r="AB69" s="796"/>
      <c r="AC69" s="810" t="s">
        <v>17</v>
      </c>
      <c r="AD69" s="666"/>
      <c r="AE69" s="666"/>
      <c r="AF69" s="666"/>
      <c r="AG69" s="666"/>
      <c r="AH69" s="665" t="s">
        <v>18</v>
      </c>
      <c r="AI69" s="666"/>
      <c r="AJ69" s="666"/>
      <c r="AK69" s="666"/>
      <c r="AL69" s="666"/>
      <c r="AM69" s="666"/>
      <c r="AN69" s="666"/>
      <c r="AO69" s="666"/>
      <c r="AP69" s="666"/>
      <c r="AQ69" s="666"/>
      <c r="AR69" s="666"/>
      <c r="AS69" s="666"/>
      <c r="AT69" s="667"/>
      <c r="AU69" s="650" t="s">
        <v>19</v>
      </c>
      <c r="AV69" s="651"/>
      <c r="AW69" s="651"/>
      <c r="AX69" s="652"/>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1"/>
      <c r="AY81">
        <f>COUNTA($G$83,$AC$83)</f>
        <v>0</v>
      </c>
    </row>
    <row r="82" spans="1:51" ht="24.75" customHeight="1" x14ac:dyDescent="0.15">
      <c r="A82" s="1038"/>
      <c r="B82" s="1039"/>
      <c r="C82" s="1039"/>
      <c r="D82" s="1039"/>
      <c r="E82" s="1039"/>
      <c r="F82" s="1040"/>
      <c r="G82" s="810" t="s">
        <v>17</v>
      </c>
      <c r="H82" s="666"/>
      <c r="I82" s="666"/>
      <c r="J82" s="666"/>
      <c r="K82" s="666"/>
      <c r="L82" s="665" t="s">
        <v>18</v>
      </c>
      <c r="M82" s="666"/>
      <c r="N82" s="666"/>
      <c r="O82" s="666"/>
      <c r="P82" s="666"/>
      <c r="Q82" s="666"/>
      <c r="R82" s="666"/>
      <c r="S82" s="666"/>
      <c r="T82" s="666"/>
      <c r="U82" s="666"/>
      <c r="V82" s="666"/>
      <c r="W82" s="666"/>
      <c r="X82" s="667"/>
      <c r="Y82" s="650" t="s">
        <v>19</v>
      </c>
      <c r="Z82" s="651"/>
      <c r="AA82" s="651"/>
      <c r="AB82" s="796"/>
      <c r="AC82" s="810" t="s">
        <v>17</v>
      </c>
      <c r="AD82" s="666"/>
      <c r="AE82" s="666"/>
      <c r="AF82" s="666"/>
      <c r="AG82" s="666"/>
      <c r="AH82" s="665" t="s">
        <v>18</v>
      </c>
      <c r="AI82" s="666"/>
      <c r="AJ82" s="666"/>
      <c r="AK82" s="666"/>
      <c r="AL82" s="666"/>
      <c r="AM82" s="666"/>
      <c r="AN82" s="666"/>
      <c r="AO82" s="666"/>
      <c r="AP82" s="666"/>
      <c r="AQ82" s="666"/>
      <c r="AR82" s="666"/>
      <c r="AS82" s="666"/>
      <c r="AT82" s="667"/>
      <c r="AU82" s="650" t="s">
        <v>19</v>
      </c>
      <c r="AV82" s="651"/>
      <c r="AW82" s="651"/>
      <c r="AX82" s="652"/>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1"/>
      <c r="AY94">
        <f>COUNTA($G$96,$AC$96)</f>
        <v>0</v>
      </c>
    </row>
    <row r="95" spans="1:51" ht="24.75" customHeight="1" x14ac:dyDescent="0.15">
      <c r="A95" s="1038"/>
      <c r="B95" s="1039"/>
      <c r="C95" s="1039"/>
      <c r="D95" s="1039"/>
      <c r="E95" s="1039"/>
      <c r="F95" s="1040"/>
      <c r="G95" s="810" t="s">
        <v>17</v>
      </c>
      <c r="H95" s="666"/>
      <c r="I95" s="666"/>
      <c r="J95" s="666"/>
      <c r="K95" s="666"/>
      <c r="L95" s="665" t="s">
        <v>18</v>
      </c>
      <c r="M95" s="666"/>
      <c r="N95" s="666"/>
      <c r="O95" s="666"/>
      <c r="P95" s="666"/>
      <c r="Q95" s="666"/>
      <c r="R95" s="666"/>
      <c r="S95" s="666"/>
      <c r="T95" s="666"/>
      <c r="U95" s="666"/>
      <c r="V95" s="666"/>
      <c r="W95" s="666"/>
      <c r="X95" s="667"/>
      <c r="Y95" s="650" t="s">
        <v>19</v>
      </c>
      <c r="Z95" s="651"/>
      <c r="AA95" s="651"/>
      <c r="AB95" s="796"/>
      <c r="AC95" s="810" t="s">
        <v>17</v>
      </c>
      <c r="AD95" s="666"/>
      <c r="AE95" s="666"/>
      <c r="AF95" s="666"/>
      <c r="AG95" s="666"/>
      <c r="AH95" s="665" t="s">
        <v>18</v>
      </c>
      <c r="AI95" s="666"/>
      <c r="AJ95" s="666"/>
      <c r="AK95" s="666"/>
      <c r="AL95" s="666"/>
      <c r="AM95" s="666"/>
      <c r="AN95" s="666"/>
      <c r="AO95" s="666"/>
      <c r="AP95" s="666"/>
      <c r="AQ95" s="666"/>
      <c r="AR95" s="666"/>
      <c r="AS95" s="666"/>
      <c r="AT95" s="667"/>
      <c r="AU95" s="650" t="s">
        <v>19</v>
      </c>
      <c r="AV95" s="651"/>
      <c r="AW95" s="651"/>
      <c r="AX95" s="652"/>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c r="AY108">
        <f>COUNTA($G$110,$AC$110)</f>
        <v>0</v>
      </c>
    </row>
    <row r="109" spans="1:51" ht="24.75" customHeight="1" x14ac:dyDescent="0.15">
      <c r="A109" s="1038"/>
      <c r="B109" s="1039"/>
      <c r="C109" s="1039"/>
      <c r="D109" s="1039"/>
      <c r="E109" s="1039"/>
      <c r="F109" s="1040"/>
      <c r="G109" s="810" t="s">
        <v>17</v>
      </c>
      <c r="H109" s="666"/>
      <c r="I109" s="666"/>
      <c r="J109" s="666"/>
      <c r="K109" s="666"/>
      <c r="L109" s="665" t="s">
        <v>18</v>
      </c>
      <c r="M109" s="666"/>
      <c r="N109" s="666"/>
      <c r="O109" s="666"/>
      <c r="P109" s="666"/>
      <c r="Q109" s="666"/>
      <c r="R109" s="666"/>
      <c r="S109" s="666"/>
      <c r="T109" s="666"/>
      <c r="U109" s="666"/>
      <c r="V109" s="666"/>
      <c r="W109" s="666"/>
      <c r="X109" s="667"/>
      <c r="Y109" s="650" t="s">
        <v>19</v>
      </c>
      <c r="Z109" s="651"/>
      <c r="AA109" s="651"/>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0" t="s">
        <v>19</v>
      </c>
      <c r="AV109" s="651"/>
      <c r="AW109" s="651"/>
      <c r="AX109" s="652"/>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c r="AY121">
        <f>COUNTA($G$123,$AC$123)</f>
        <v>0</v>
      </c>
    </row>
    <row r="122" spans="1:51" ht="25.5" customHeight="1" x14ac:dyDescent="0.15">
      <c r="A122" s="1038"/>
      <c r="B122" s="1039"/>
      <c r="C122" s="1039"/>
      <c r="D122" s="1039"/>
      <c r="E122" s="1039"/>
      <c r="F122" s="1040"/>
      <c r="G122" s="810" t="s">
        <v>17</v>
      </c>
      <c r="H122" s="666"/>
      <c r="I122" s="666"/>
      <c r="J122" s="666"/>
      <c r="K122" s="666"/>
      <c r="L122" s="665" t="s">
        <v>18</v>
      </c>
      <c r="M122" s="666"/>
      <c r="N122" s="666"/>
      <c r="O122" s="666"/>
      <c r="P122" s="666"/>
      <c r="Q122" s="666"/>
      <c r="R122" s="666"/>
      <c r="S122" s="666"/>
      <c r="T122" s="666"/>
      <c r="U122" s="666"/>
      <c r="V122" s="666"/>
      <c r="W122" s="666"/>
      <c r="X122" s="667"/>
      <c r="Y122" s="650" t="s">
        <v>19</v>
      </c>
      <c r="Z122" s="651"/>
      <c r="AA122" s="651"/>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0" t="s">
        <v>19</v>
      </c>
      <c r="AV122" s="651"/>
      <c r="AW122" s="651"/>
      <c r="AX122" s="652"/>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c r="AY134">
        <f>COUNTA($G$136,$AC$136)</f>
        <v>0</v>
      </c>
    </row>
    <row r="135" spans="1:51" ht="24.75" customHeight="1" x14ac:dyDescent="0.15">
      <c r="A135" s="1038"/>
      <c r="B135" s="1039"/>
      <c r="C135" s="1039"/>
      <c r="D135" s="1039"/>
      <c r="E135" s="1039"/>
      <c r="F135" s="1040"/>
      <c r="G135" s="810" t="s">
        <v>17</v>
      </c>
      <c r="H135" s="666"/>
      <c r="I135" s="666"/>
      <c r="J135" s="666"/>
      <c r="K135" s="666"/>
      <c r="L135" s="665" t="s">
        <v>18</v>
      </c>
      <c r="M135" s="666"/>
      <c r="N135" s="666"/>
      <c r="O135" s="666"/>
      <c r="P135" s="666"/>
      <c r="Q135" s="666"/>
      <c r="R135" s="666"/>
      <c r="S135" s="666"/>
      <c r="T135" s="666"/>
      <c r="U135" s="666"/>
      <c r="V135" s="666"/>
      <c r="W135" s="666"/>
      <c r="X135" s="667"/>
      <c r="Y135" s="650" t="s">
        <v>19</v>
      </c>
      <c r="Z135" s="651"/>
      <c r="AA135" s="651"/>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0" t="s">
        <v>19</v>
      </c>
      <c r="AV135" s="651"/>
      <c r="AW135" s="651"/>
      <c r="AX135" s="652"/>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c r="AY147">
        <f>COUNTA($G$149,$AC$149)</f>
        <v>0</v>
      </c>
    </row>
    <row r="148" spans="1:51" ht="24.75" customHeight="1" x14ac:dyDescent="0.15">
      <c r="A148" s="1038"/>
      <c r="B148" s="1039"/>
      <c r="C148" s="1039"/>
      <c r="D148" s="1039"/>
      <c r="E148" s="1039"/>
      <c r="F148" s="1040"/>
      <c r="G148" s="810" t="s">
        <v>17</v>
      </c>
      <c r="H148" s="666"/>
      <c r="I148" s="666"/>
      <c r="J148" s="666"/>
      <c r="K148" s="666"/>
      <c r="L148" s="665" t="s">
        <v>18</v>
      </c>
      <c r="M148" s="666"/>
      <c r="N148" s="666"/>
      <c r="O148" s="666"/>
      <c r="P148" s="666"/>
      <c r="Q148" s="666"/>
      <c r="R148" s="666"/>
      <c r="S148" s="666"/>
      <c r="T148" s="666"/>
      <c r="U148" s="666"/>
      <c r="V148" s="666"/>
      <c r="W148" s="666"/>
      <c r="X148" s="667"/>
      <c r="Y148" s="650" t="s">
        <v>19</v>
      </c>
      <c r="Z148" s="651"/>
      <c r="AA148" s="651"/>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0" t="s">
        <v>19</v>
      </c>
      <c r="AV148" s="651"/>
      <c r="AW148" s="651"/>
      <c r="AX148" s="652"/>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c r="AY161">
        <f>COUNTA($G$163,$AC$163)</f>
        <v>0</v>
      </c>
    </row>
    <row r="162" spans="1:51" ht="24.75" customHeight="1" x14ac:dyDescent="0.15">
      <c r="A162" s="1038"/>
      <c r="B162" s="1039"/>
      <c r="C162" s="1039"/>
      <c r="D162" s="1039"/>
      <c r="E162" s="1039"/>
      <c r="F162" s="1040"/>
      <c r="G162" s="810" t="s">
        <v>17</v>
      </c>
      <c r="H162" s="666"/>
      <c r="I162" s="666"/>
      <c r="J162" s="666"/>
      <c r="K162" s="666"/>
      <c r="L162" s="665" t="s">
        <v>18</v>
      </c>
      <c r="M162" s="666"/>
      <c r="N162" s="666"/>
      <c r="O162" s="666"/>
      <c r="P162" s="666"/>
      <c r="Q162" s="666"/>
      <c r="R162" s="666"/>
      <c r="S162" s="666"/>
      <c r="T162" s="666"/>
      <c r="U162" s="666"/>
      <c r="V162" s="666"/>
      <c r="W162" s="666"/>
      <c r="X162" s="667"/>
      <c r="Y162" s="650" t="s">
        <v>19</v>
      </c>
      <c r="Z162" s="651"/>
      <c r="AA162" s="651"/>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0" t="s">
        <v>19</v>
      </c>
      <c r="AV162" s="651"/>
      <c r="AW162" s="651"/>
      <c r="AX162" s="652"/>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c r="AY174">
        <f>COUNTA($G$176,$AC$176)</f>
        <v>0</v>
      </c>
    </row>
    <row r="175" spans="1:51" ht="25.5" customHeight="1" x14ac:dyDescent="0.15">
      <c r="A175" s="1038"/>
      <c r="B175" s="1039"/>
      <c r="C175" s="1039"/>
      <c r="D175" s="1039"/>
      <c r="E175" s="1039"/>
      <c r="F175" s="1040"/>
      <c r="G175" s="810" t="s">
        <v>17</v>
      </c>
      <c r="H175" s="666"/>
      <c r="I175" s="666"/>
      <c r="J175" s="666"/>
      <c r="K175" s="666"/>
      <c r="L175" s="665" t="s">
        <v>18</v>
      </c>
      <c r="M175" s="666"/>
      <c r="N175" s="666"/>
      <c r="O175" s="666"/>
      <c r="P175" s="666"/>
      <c r="Q175" s="666"/>
      <c r="R175" s="666"/>
      <c r="S175" s="666"/>
      <c r="T175" s="666"/>
      <c r="U175" s="666"/>
      <c r="V175" s="666"/>
      <c r="W175" s="666"/>
      <c r="X175" s="667"/>
      <c r="Y175" s="650" t="s">
        <v>19</v>
      </c>
      <c r="Z175" s="651"/>
      <c r="AA175" s="651"/>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0" t="s">
        <v>19</v>
      </c>
      <c r="AV175" s="651"/>
      <c r="AW175" s="651"/>
      <c r="AX175" s="652"/>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c r="AY187">
        <f>COUNTA($G$189,$AC$189)</f>
        <v>0</v>
      </c>
    </row>
    <row r="188" spans="1:51" ht="24.75" customHeight="1" x14ac:dyDescent="0.15">
      <c r="A188" s="1038"/>
      <c r="B188" s="1039"/>
      <c r="C188" s="1039"/>
      <c r="D188" s="1039"/>
      <c r="E188" s="1039"/>
      <c r="F188" s="1040"/>
      <c r="G188" s="810" t="s">
        <v>17</v>
      </c>
      <c r="H188" s="666"/>
      <c r="I188" s="666"/>
      <c r="J188" s="666"/>
      <c r="K188" s="666"/>
      <c r="L188" s="665" t="s">
        <v>18</v>
      </c>
      <c r="M188" s="666"/>
      <c r="N188" s="666"/>
      <c r="O188" s="666"/>
      <c r="P188" s="666"/>
      <c r="Q188" s="666"/>
      <c r="R188" s="666"/>
      <c r="S188" s="666"/>
      <c r="T188" s="666"/>
      <c r="U188" s="666"/>
      <c r="V188" s="666"/>
      <c r="W188" s="666"/>
      <c r="X188" s="667"/>
      <c r="Y188" s="650" t="s">
        <v>19</v>
      </c>
      <c r="Z188" s="651"/>
      <c r="AA188" s="651"/>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0" t="s">
        <v>19</v>
      </c>
      <c r="AV188" s="651"/>
      <c r="AW188" s="651"/>
      <c r="AX188" s="652"/>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c r="AY200">
        <f>COUNTA($G$202,$AC$202)</f>
        <v>0</v>
      </c>
    </row>
    <row r="201" spans="1:51" ht="24.75" customHeight="1" x14ac:dyDescent="0.15">
      <c r="A201" s="1038"/>
      <c r="B201" s="1039"/>
      <c r="C201" s="1039"/>
      <c r="D201" s="1039"/>
      <c r="E201" s="1039"/>
      <c r="F201" s="1040"/>
      <c r="G201" s="810" t="s">
        <v>17</v>
      </c>
      <c r="H201" s="666"/>
      <c r="I201" s="666"/>
      <c r="J201" s="666"/>
      <c r="K201" s="666"/>
      <c r="L201" s="665" t="s">
        <v>18</v>
      </c>
      <c r="M201" s="666"/>
      <c r="N201" s="666"/>
      <c r="O201" s="666"/>
      <c r="P201" s="666"/>
      <c r="Q201" s="666"/>
      <c r="R201" s="666"/>
      <c r="S201" s="666"/>
      <c r="T201" s="666"/>
      <c r="U201" s="666"/>
      <c r="V201" s="666"/>
      <c r="W201" s="666"/>
      <c r="X201" s="667"/>
      <c r="Y201" s="650" t="s">
        <v>19</v>
      </c>
      <c r="Z201" s="651"/>
      <c r="AA201" s="651"/>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0" t="s">
        <v>19</v>
      </c>
      <c r="AV201" s="651"/>
      <c r="AW201" s="651"/>
      <c r="AX201" s="652"/>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c r="AY214">
        <f>COUNTA($G$216,$AC$216)</f>
        <v>0</v>
      </c>
    </row>
    <row r="215" spans="1:51" ht="24.75" customHeight="1" x14ac:dyDescent="0.15">
      <c r="A215" s="1038"/>
      <c r="B215" s="1039"/>
      <c r="C215" s="1039"/>
      <c r="D215" s="1039"/>
      <c r="E215" s="1039"/>
      <c r="F215" s="1040"/>
      <c r="G215" s="810" t="s">
        <v>17</v>
      </c>
      <c r="H215" s="666"/>
      <c r="I215" s="666"/>
      <c r="J215" s="666"/>
      <c r="K215" s="666"/>
      <c r="L215" s="665" t="s">
        <v>18</v>
      </c>
      <c r="M215" s="666"/>
      <c r="N215" s="666"/>
      <c r="O215" s="666"/>
      <c r="P215" s="666"/>
      <c r="Q215" s="666"/>
      <c r="R215" s="666"/>
      <c r="S215" s="666"/>
      <c r="T215" s="666"/>
      <c r="U215" s="666"/>
      <c r="V215" s="666"/>
      <c r="W215" s="666"/>
      <c r="X215" s="667"/>
      <c r="Y215" s="650" t="s">
        <v>19</v>
      </c>
      <c r="Z215" s="651"/>
      <c r="AA215" s="651"/>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0" t="s">
        <v>19</v>
      </c>
      <c r="AV215" s="651"/>
      <c r="AW215" s="651"/>
      <c r="AX215" s="652"/>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c r="AY227">
        <f>COUNTA($G$229,$AC$229)</f>
        <v>0</v>
      </c>
    </row>
    <row r="228" spans="1:51" ht="25.5" customHeight="1" x14ac:dyDescent="0.15">
      <c r="A228" s="1038"/>
      <c r="B228" s="1039"/>
      <c r="C228" s="1039"/>
      <c r="D228" s="1039"/>
      <c r="E228" s="1039"/>
      <c r="F228" s="1040"/>
      <c r="G228" s="810" t="s">
        <v>17</v>
      </c>
      <c r="H228" s="666"/>
      <c r="I228" s="666"/>
      <c r="J228" s="666"/>
      <c r="K228" s="666"/>
      <c r="L228" s="665" t="s">
        <v>18</v>
      </c>
      <c r="M228" s="666"/>
      <c r="N228" s="666"/>
      <c r="O228" s="666"/>
      <c r="P228" s="666"/>
      <c r="Q228" s="666"/>
      <c r="R228" s="666"/>
      <c r="S228" s="666"/>
      <c r="T228" s="666"/>
      <c r="U228" s="666"/>
      <c r="V228" s="666"/>
      <c r="W228" s="666"/>
      <c r="X228" s="667"/>
      <c r="Y228" s="650" t="s">
        <v>19</v>
      </c>
      <c r="Z228" s="651"/>
      <c r="AA228" s="651"/>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0" t="s">
        <v>19</v>
      </c>
      <c r="AV228" s="651"/>
      <c r="AW228" s="651"/>
      <c r="AX228" s="652"/>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c r="AY240">
        <f>COUNTA($G$242,$AC$242)</f>
        <v>0</v>
      </c>
    </row>
    <row r="241" spans="1:51" ht="24.75" customHeight="1" x14ac:dyDescent="0.15">
      <c r="A241" s="1038"/>
      <c r="B241" s="1039"/>
      <c r="C241" s="1039"/>
      <c r="D241" s="1039"/>
      <c r="E241" s="1039"/>
      <c r="F241" s="1040"/>
      <c r="G241" s="810" t="s">
        <v>17</v>
      </c>
      <c r="H241" s="666"/>
      <c r="I241" s="666"/>
      <c r="J241" s="666"/>
      <c r="K241" s="666"/>
      <c r="L241" s="665" t="s">
        <v>18</v>
      </c>
      <c r="M241" s="666"/>
      <c r="N241" s="666"/>
      <c r="O241" s="666"/>
      <c r="P241" s="666"/>
      <c r="Q241" s="666"/>
      <c r="R241" s="666"/>
      <c r="S241" s="666"/>
      <c r="T241" s="666"/>
      <c r="U241" s="666"/>
      <c r="V241" s="666"/>
      <c r="W241" s="666"/>
      <c r="X241" s="667"/>
      <c r="Y241" s="650" t="s">
        <v>19</v>
      </c>
      <c r="Z241" s="651"/>
      <c r="AA241" s="651"/>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0" t="s">
        <v>19</v>
      </c>
      <c r="AV241" s="651"/>
      <c r="AW241" s="651"/>
      <c r="AX241" s="652"/>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c r="AY253">
        <f>COUNTA($G$255,$AC$255)</f>
        <v>0</v>
      </c>
    </row>
    <row r="254" spans="1:51" ht="24.75" customHeight="1" x14ac:dyDescent="0.15">
      <c r="A254" s="1038"/>
      <c r="B254" s="1039"/>
      <c r="C254" s="1039"/>
      <c r="D254" s="1039"/>
      <c r="E254" s="1039"/>
      <c r="F254" s="1040"/>
      <c r="G254" s="810" t="s">
        <v>17</v>
      </c>
      <c r="H254" s="666"/>
      <c r="I254" s="666"/>
      <c r="J254" s="666"/>
      <c r="K254" s="666"/>
      <c r="L254" s="665" t="s">
        <v>18</v>
      </c>
      <c r="M254" s="666"/>
      <c r="N254" s="666"/>
      <c r="O254" s="666"/>
      <c r="P254" s="666"/>
      <c r="Q254" s="666"/>
      <c r="R254" s="666"/>
      <c r="S254" s="666"/>
      <c r="T254" s="666"/>
      <c r="U254" s="666"/>
      <c r="V254" s="666"/>
      <c r="W254" s="666"/>
      <c r="X254" s="667"/>
      <c r="Y254" s="650" t="s">
        <v>19</v>
      </c>
      <c r="Z254" s="651"/>
      <c r="AA254" s="651"/>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0" t="s">
        <v>19</v>
      </c>
      <c r="AV254" s="651"/>
      <c r="AW254" s="651"/>
      <c r="AX254" s="652"/>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2021-05-11T08:24:35Z</cp:lastPrinted>
  <dcterms:created xsi:type="dcterms:W3CDTF">2012-03-13T00:50:25Z</dcterms:created>
  <dcterms:modified xsi:type="dcterms:W3CDTF">2021-08-27T05:46:15Z</dcterms:modified>
</cp:coreProperties>
</file>