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新007　脱炭素社会の構築に向けたESGリース促進事業\"/>
    </mc:Choice>
  </mc:AlternateContent>
  <bookViews>
    <workbookView xWindow="2325"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13" i="3"/>
  <c r="AY235" i="3"/>
  <c r="AY606" i="3"/>
  <c r="AY417" i="3"/>
  <c r="AY645" i="3"/>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<sst xmlns="http://schemas.openxmlformats.org/spreadsheetml/2006/main" count="2384" uniqueCount="678">
  <si>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</si>
  <si>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</si>
  <si>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</si>
  <si>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</si>
  <si>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</si>
  <si>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</si>
  <si>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</si>
  <si>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</si>
  <si>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</si>
  <si>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</si>
  <si>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</si>
  <si>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</si>
  <si>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</si>
  <si>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</si>
  <si>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</si>
  <si>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</si>
  <si>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</si>
  <si>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</si>
  <si>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</si>
  <si>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</si>
  <si>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</si>
  <si>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</si>
  <si>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</si>
  <si>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</si>
  <si>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</si>
  <si>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</si>
  <si>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</si>
  <si>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</si>
  <si>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</si>
  <si>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</si>
  <si>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</si>
  <si>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</si>
  <si>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</si>
  <si>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</si>
  <si>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</si>
  <si>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</si>
  <si>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</si>
  <si>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</si>
  <si>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</si>
  <si>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</si>
  <si>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</si>
  <si>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</si>
  <si>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</si>
  <si>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</si>
  <si>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</si>
  <si>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</si>
  <si>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</si>
  <si>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</si>
  <si>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</si>
  <si>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</si>
  <si>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</si>
  <si>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</si>
  <si>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</si>
  <si>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</si>
  <si>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</si>
  <si>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</si>
  <si>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</si>
  <si>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</si>
  <si>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</si>
  <si>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</si>
  <si>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</si>
  <si>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</si>
  <si>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</si>
  <si>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</si>
  <si>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</si>
  <si>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</si>
  <si>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</si>
  <si>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</si>
  <si>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</si>
  <si>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</si>
  <si>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</si>
  <si>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</si>
  <si>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</si>
  <si>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</si>
  <si>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</si>
  <si>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</si>
  <si>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</si>
  <si>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</si>
  <si>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</si>
  <si>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</si>
  <si>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</si>
  <si>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</si>
  <si>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</si>
  <si>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</si>
  <si>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</si>
  <si>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</si>
  <si>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</si>
  <si>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</si>
  <si>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</si>
  <si>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</si>
  <si>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</si>
  <si>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</si>
  <si>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</si>
  <si>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</si>
  <si>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</si>
  <si>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</si>
  <si>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</si>
  <si>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</si>
  <si>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</si>
  <si>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</si>
  <si>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</si>
  <si>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</si>
  <si>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</si>
  <si>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</si>
  <si>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</si>
  <si>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</si>
  <si>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</si>
  <si>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</si>
  <si>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</si>
  <si>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</si>
  <si>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</si>
  <si>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</si>
  <si>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</si>
  <si>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</si>
  <si>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</si>
  <si>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</si>
  <si>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</si>
  <si>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</si>
  <si>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</si>
  <si>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</si>
  <si>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</si>
  <si>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</si>
  <si>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</si>
  <si>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</si>
  <si>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</si>
  <si>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</si>
  <si>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</si>
  <si>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</si>
  <si>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</si>
  <si>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</si>
  <si>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</si>
  <si>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</si>
  <si>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</si>
  <si>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</si>
  <si>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</si>
  <si>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</si>
  <si>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</si>
  <si>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</si>
  <si>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</si>
  <si>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</si>
  <si>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</si>
  <si>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</si>
  <si>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</si>
  <si>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</si>
  <si>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</si>
  <si>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</si>
  <si>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</si>
  <si>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</si>
  <si>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</si>
  <si>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</si>
  <si>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</si>
  <si>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</si>
  <si>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</si>
  <si>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</si>
  <si>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</si>
  <si>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</si>
  <si>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</si>
  <si>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</si>
  <si>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</si>
  <si>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</si>
  <si>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</si>
  <si>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</si>
  <si>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</si>
  <si>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</si>
  <si>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</si>
  <si>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</si>
  <si>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</si>
  <si>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</si>
  <si>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</si>
  <si>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</si>
  <si>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</si>
  <si>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</si>
  <si>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</si>
  <si>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</si>
  <si>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</si>
  <si>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</si>
  <si>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</si>
  <si>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</si>
  <si>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</si>
  <si>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</si>
  <si>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</si>
  <si>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</si>
  <si>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</si>
  <si>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</si>
  <si>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</si>
  <si>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</si>
  <si>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</si>
  <si>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</si>
  <si>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</si>
  <si>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</si>
  <si>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</si>
  <si>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</si>
  <si>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</si>
  <si>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</si>
  <si>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</si>
  <si>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</si>
  <si>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</si>
  <si>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</si>
  <si>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</si>
  <si>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</si>
  <si>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</si>
  <si>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</si>
  <si>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</si>
  <si>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</si>
  <si>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</si>
  <si>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</si>
  <si>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</si>
  <si>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</si>
  <si>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</si>
  <si>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</si>
  <si>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</si>
  <si>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</si>
  <si>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</si>
  <si>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</si>
  <si>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</si>
  <si>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</si>
  <si>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</si>
  <si>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</si>
  <si>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</si>
  <si>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</si>
  <si>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</si>
  <si>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</si>
  <si>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</si>
  <si>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</si>
  <si>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</si>
  <si>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</si>
  <si>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</si>
  <si>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</si>
  <si>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</si>
  <si>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</si>
  <si>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</si>
  <si>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</si>
  <si>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</si>
  <si>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</si>
  <si>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</si>
  <si>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</si>
  <si>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</si>
  <si>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</si>
  <si>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</si>
  <si>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</si>
  <si>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</si>
  <si>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</si>
  <si>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</si>
  <si>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</si>
  <si>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</si>
  <si>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</si>
  <si>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</si>
  <si>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</si>
  <si>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</si>
  <si>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</si>
  <si>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</si>
  <si>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</si>
  <si>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</si>
  <si>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</si>
  <si>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</si>
  <si>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</si>
  <si>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</si>
  <si>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</si>
  <si>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</si>
  <si>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</si>
  <si>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</si>
  <si>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</si>
  <si>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</si>
  <si>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</si>
  <si>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</si>
  <si>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</si>
  <si>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</si>
  <si>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</si>
  <si>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</si>
  <si>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</si>
  <si>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</si>
  <si>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</si>
  <si>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</si>
  <si>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</si>
  <si>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</si>
  <si>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</si>
  <si>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</si>
  <si>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</si>
  <si>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</si>
  <si>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</si>
  <si>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</si>
  <si>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</si>
  <si>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</si>
  <si>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</si>
  <si>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</si>
  <si>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</si>
  <si>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</si>
  <si>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</si>
  <si>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</si>
  <si>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</si>
  <si>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</si>
  <si>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</si>
  <si>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</si>
  <si>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</si>
  <si>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</si>
  <si>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</si>
  <si>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</si>
  <si>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</si>
  <si>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</si>
  <si>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</si>
  <si>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</si>
  <si>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</si>
  <si>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</si>
  <si>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</si>
  <si>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</si>
  <si>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</si>
  <si>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</si>
  <si>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</si>
  <si>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</si>
  <si>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</si>
  <si>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</si>
  <si>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</si>
  <si>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</si>
  <si>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</si>
  <si>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</si>
  <si>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</si>
  <si>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</si>
  <si>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</si>
  <si>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</si>
  <si>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</si>
  <si>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</si>
  <si>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</si>
  <si>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</si>
  <si>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</si>
  <si>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</si>
  <si>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</si>
  <si>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</si>
  <si>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</si>
  <si>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</si>
  <si>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</si>
  <si>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</si>
  <si>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</si>
  <si>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</si>
  <si>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</si>
  <si>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</si>
  <si>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</si>
  <si>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</si>
  <si>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</si>
  <si>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</si>
  <si>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</si>
  <si>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</si>
  <si>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</si>
  <si>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</si>
  <si>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</si>
  <si>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</si>
  <si>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</si>
  <si>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</si>
  <si>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</si>
  <si>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</si>
  <si>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</si>
  <si>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</si>
  <si>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</si>
  <si>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</si>
  <si>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</si>
  <si>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</si>
  <si>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</si>
  <si>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</si>
  <si>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</si>
  <si>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</si>
  <si>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</si>
  <si>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</si>
  <si>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</si>
  <si>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</si>
  <si>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</si>
  <si>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</si>
  <si>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</si>
  <si>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</si>
  <si>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</si>
  <si>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</si>
  <si>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</si>
  <si>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</si>
  <si>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</si>
  <si>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</si>
  <si>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</si>
  <si>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</si>
  <si>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</si>
  <si>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</si>
  <si>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</si>
  <si>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</si>
  <si>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</si>
  <si>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</si>
  <si>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</si>
  <si>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</si>
  <si>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</si>
  <si>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</si>
  <si>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</si>
  <si>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</si>
  <si>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</si>
  <si>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</si>
  <si>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</si>
  <si>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</si>
  <si>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</si>
  <si>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</si>
  <si>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</si>
  <si>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</si>
  <si>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</si>
  <si>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</si>
  <si>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</si>
  <si>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</si>
  <si>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</si>
  <si>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</si>
  <si>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</si>
  <si>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</si>
  <si>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</si>
  <si>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</si>
  <si>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</si>
  <si>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</si>
  <si>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</si>
  <si>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</si>
  <si>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</si>
  <si>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</si>
  <si>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</si>
  <si>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</si>
  <si>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</si>
  <si>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</si>
  <si>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</si>
  <si>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</si>
  <si>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</si>
  <si>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</si>
  <si>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</si>
  <si>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</si>
  <si>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</si>
  <si>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</si>
  <si>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</si>
  <si>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</si>
  <si>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</si>
  <si>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</si>
  <si>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</si>
  <si>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</si>
  <si>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</si>
  <si>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</si>
  <si>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</si>
  <si>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</si>
  <si>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</si>
  <si>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</si>
  <si>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</si>
  <si>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</si>
  <si>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</si>
  <si>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</si>
  <si>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</si>
  <si>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</si>
  <si>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</si>
  <si>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</si>
  <si>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</si>
  <si>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</si>
  <si>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</si>
  <si>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</si>
  <si>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</si>
  <si>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</si>
  <si>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</si>
  <si>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</si>
  <si>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</si>
  <si>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</si>
  <si>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</si>
  <si>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</si>
  <si>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</si>
  <si>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</si>
  <si>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</si>
  <si>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</si>
  <si>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</si>
  <si>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</si>
  <si>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</si>
  <si>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</si>
  <si>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</si>
  <si>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</si>
  <si>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</si>
  <si>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</si>
  <si>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</si>
  <si>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</si>
  <si>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</si>
  <si>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</si>
  <si>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</si>
  <si>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</si>
  <si>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</si>
  <si>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</si>
  <si>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</si>
  <si>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</si>
  <si>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</si>
  <si>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</si>
  <si>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</si>
  <si>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</si>
  <si>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</si>
  <si>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</si>
  <si>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</si>
  <si>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</si>
  <si>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</si>
  <si>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</si>
  <si>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</si>
  <si>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</si>
  <si>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</si>
  <si>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</si>
  <si>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</si>
  <si>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</si>
  <si>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</si>
  <si>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</si>
  <si>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</si>
  <si>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</si>
  <si>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</si>
  <si>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</si>
  <si>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</si>
  <si>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</si>
  <si>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</si>
  <si>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</si>
  <si>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</si>
  <si>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</si>
  <si>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</si>
  <si>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</si>
  <si>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</si>
  <si>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</si>
  <si>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</si>
  <si>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</si>
  <si>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</si>
  <si>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</si>
  <si>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</si>
  <si>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</si>
  <si>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</si>
  <si>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</si>
  <si>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</si>
  <si>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</si>
  <si>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</si>
  <si>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</si>
  <si>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</si>
  <si>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</si>
  <si>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</si>
  <si>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</si>
  <si>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</si>
  <si>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</si>
  <si>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</si>
  <si>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</si>
  <si>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</si>
  <si>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</si>
  <si>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</si>
  <si>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</si>
  <si>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</si>
  <si>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</si>
  <si>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</si>
  <si>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</si>
  <si>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</si>
  <si>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</si>
  <si>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</si>
  <si>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</si>
  <si>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</si>
  <si>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</si>
  <si>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</si>
  <si>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</si>
  <si>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</si>
  <si>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</si>
  <si>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</si>
  <si>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</si>
  <si>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</si>
  <si>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</si>
  <si>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</si>
  <si>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</si>
  <si>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</si>
  <si>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</si>
  <si>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</si>
  <si>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</si>
  <si>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</si>
  <si>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</si>
  <si>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</si>
  <si>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</si>
  <si>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</si>
  <si>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</si>
  <si>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</si>
  <si>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</si>
  <si>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</si>
  <si>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</si>
  <si>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</si>
  <si>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</si>
  <si>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</si>
  <si>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</si>
  <si>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</si>
  <si>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</si>
  <si>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</si>
  <si>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</si>
  <si>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</si>
  <si>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</si>
  <si>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</si>
  <si>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</si>
  <si>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</si>
  <si>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</si>
  <si>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</si>
  <si>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</si>
  <si>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</si>
  <si>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</si>
  <si>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</si>
  <si>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</si>
  <si>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</si>
  <si>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</si>
  <si>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</si>
  <si>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</si>
  <si>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</si>
  <si>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</si>
  <si>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</si>
  <si>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</si>
  <si>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</si>
  <si>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</si>
  <si>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</si>
  <si>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</si>
  <si>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</si>
  <si>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</si>
  <si>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</si>
  <si>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</si>
  <si>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</si>
  <si>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</si>
  <si>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</si>
  <si>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</si>
  <si>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</si>
  <si>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</si>
  <si>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</si>
  <si>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</si>
  <si>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</si>
  <si>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</si>
  <si>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</si>
  <si>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</si>
  <si>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</si>
  <si>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</si>
  <si>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</si>
  <si>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</si>
  <si>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</si>
  <si>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</si>
  <si>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</si>
  <si>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</si>
  <si>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</si>
  <si>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</si>
  <si>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</si>
  <si>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</si>
  <si>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脱炭素社会の構築に向けたESGリース促進事業</t>
  </si>
  <si>
    <t>大臣官房</t>
  </si>
  <si>
    <t>環境経済課長
西村　治彦</t>
  </si>
  <si>
    <t>令和3年度</t>
  </si>
  <si>
    <t>令和7年度</t>
  </si>
  <si>
    <t>環境経済課</t>
  </si>
  <si>
    <t>特別会計に関する法律第85条第3項第1号ホ
施行令第50条第7項第10号</t>
  </si>
  <si>
    <t>「新成長戦略」：（工程表）Ⅰ１．低炭素化の推進「リースによる低炭素型設備の導入促進の枠組み」、「新成長戦略実現2011」、「温暖化対策計画」：（ｇ）金融のグリーン化</t>
  </si>
  <si>
    <t>○ リース会社によるESG要素を考慮した取組を促進し、リース業界におけるESGの取組拡大に繋げる。
○ サプライチェーン全体での脱炭素化に貢献する中小企業等をサポートする。</t>
  </si>
  <si>
    <t>中小企業等がリースで脱炭素機器を導入する際、指定リース事業者によるESG要素を考慮した取組やサプライチェーン上の脱炭素化に資する取組が基準を満たしている場合、脱炭素機器の種類に応じて総リース料の1～6％を指定リース事業者に対して助成を行い、補助率に応じた総リース料の減免を行う。
（補助率）
◯ 国から民間団体への補助：定額　　
◯ 民間団体から指定リース事業者への補助：1～6％</t>
  </si>
  <si>
    <t>-</t>
  </si>
  <si>
    <t>二酸化炭素排出抑制対策事業費等補助金</t>
  </si>
  <si>
    <t>令和12年度までに、全リース会社のうち、ESG要素を考慮するリース会社の割合が70％となることを目指す。</t>
  </si>
  <si>
    <t>ESG要素を考慮するリース会社が、全リース会社（約300社）に占める割合。</t>
  </si>
  <si>
    <t>リース会社のESGの取組に関するアンケート結果等</t>
  </si>
  <si>
    <t>令和12年度までに、SBT企業のうち、Scope３の具体的な脱炭素化要請に取り組む企業の割合が70％となることを目指す。</t>
  </si>
  <si>
    <t>SBT企業におけるScope３の具体的な脱炭素化要請に取り組む企業が、全SBT企業に占める割合。</t>
  </si>
  <si>
    <t>中小企業版SBT、RE100等の中小企業向けアンケートの結果等</t>
  </si>
  <si>
    <t>令和12年度までに、中小企業におけるリースのうち、本事業による脱炭素機器導入の割合が66％となることを目指す。</t>
  </si>
  <si>
    <t>本事業による脱炭素機器導入が、中小企業におけるリースに占める割合。</t>
  </si>
  <si>
    <t>1t当たりCO2削減コストを令和12年度までに8,190円以下とする。</t>
  </si>
  <si>
    <t>本事業によって脱炭素機器の普及を促進することで、3.3万ｔ程度のCO2削減効果の波及効果</t>
  </si>
  <si>
    <t>１ｔ当たりCO2削減コスト</t>
  </si>
  <si>
    <t>補助金執行額/年間CO2排出削減量/リース期間の平均年数</t>
  </si>
  <si>
    <t>●●</t>
    <phoneticPr fontId="5"/>
  </si>
  <si>
    <t>補助金交付件数</t>
  </si>
  <si>
    <t>件</t>
  </si>
  <si>
    <t>円/ｔCO2</t>
  </si>
  <si>
    <t>　　百万円/ｔ－CO２/年</t>
    <phoneticPr fontId="5"/>
  </si>
  <si>
    <t>／　</t>
    <phoneticPr fontId="5"/>
  </si>
  <si>
    <t>　　/</t>
    <phoneticPr fontId="5"/>
  </si>
  <si>
    <t>／　　　　　　　　　　　　　　</t>
    <phoneticPr fontId="5"/>
  </si>
  <si>
    <t>／　　　　　　　　　　　　　　</t>
    <phoneticPr fontId="5"/>
  </si>
  <si>
    <t>-</t>
    <phoneticPr fontId="5"/>
  </si>
  <si>
    <t>１．地球温暖化対策の推進</t>
  </si>
  <si>
    <t>エネルギー起源二酸化炭素の排出量（CO2換算トン）</t>
  </si>
  <si>
    <t>百万トン</t>
  </si>
  <si>
    <t>○</t>
  </si>
  <si>
    <t>年間CO2排出削減にかかるコスト＝補助金執行額/年間CO2排出削減量/リース期間の平均年数　</t>
    <phoneticPr fontId="5"/>
  </si>
  <si>
    <t>CO2排出量削減を加速化させるとともに、生産増に伴う製品価格の低下、内需の拡大、雇用の創出といった経済効果を促進する。</t>
    <rPh sb="3" eb="6">
      <t>ハイシュツリョウ</t>
    </rPh>
    <rPh sb="6" eb="8">
      <t>サクゲン</t>
    </rPh>
    <rPh sb="9" eb="11">
      <t>カソク</t>
    </rPh>
    <rPh sb="11" eb="12">
      <t>カ</t>
    </rPh>
    <rPh sb="20" eb="22">
      <t>セイサン</t>
    </rPh>
    <rPh sb="22" eb="23">
      <t>ゾウ</t>
    </rPh>
    <rPh sb="24" eb="25">
      <t>トモナ</t>
    </rPh>
    <rPh sb="26" eb="28">
      <t>セイヒン</t>
    </rPh>
    <rPh sb="28" eb="30">
      <t>カカク</t>
    </rPh>
    <rPh sb="31" eb="33">
      <t>テイカ</t>
    </rPh>
    <rPh sb="34" eb="36">
      <t>ナイジュ</t>
    </rPh>
    <rPh sb="37" eb="39">
      <t>カクダイ</t>
    </rPh>
    <rPh sb="40" eb="42">
      <t>コヨウ</t>
    </rPh>
    <rPh sb="43" eb="45">
      <t>ソウシュツ</t>
    </rPh>
    <rPh sb="49" eb="51">
      <t>ケイザイ</t>
    </rPh>
    <rPh sb="51" eb="53">
      <t>コウカ</t>
    </rPh>
    <rPh sb="54" eb="56">
      <t>ソクシン</t>
    </rPh>
    <phoneticPr fontId="5"/>
  </si>
  <si>
    <t>脱炭素機器の導入促進によるCO2排出量の削減は必要であり、中小企業等の頭金負担軽減による導入加速化は、国として支援するべき重要な施策である。</t>
    <phoneticPr fontId="5"/>
  </si>
  <si>
    <t>脱炭素機器を導入し、脱炭素社会を構築するためには、国が全国的な取組状況を把握し、必要な事業改善を図ることが必須であるため。</t>
    <phoneticPr fontId="5"/>
  </si>
  <si>
    <t>CO2排出量の削減は急務であり、脱炭素機器の普及は有効な手段である。</t>
    <phoneticPr fontId="5"/>
  </si>
  <si>
    <t>本事業における補助金の支出先は、公募により選定する予定。</t>
    <phoneticPr fontId="5"/>
  </si>
  <si>
    <t>本施策の補助は、リースを利用することによる金融コスト相当であり、負担関係・負担水準は妥当である。</t>
    <phoneticPr fontId="5"/>
  </si>
  <si>
    <t>契約時及び支出時に支出経費等を精査することで、事業の実施に要する経費等事業目的に真に必要なものに限定する予定。</t>
    <phoneticPr fontId="5"/>
  </si>
  <si>
    <t>‐</t>
  </si>
  <si>
    <t>無</t>
  </si>
  <si>
    <t>予算の範囲内において、効率的・効果的に執行できるよう努める。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</si>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</sst>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63866</xdr:colOff>
      <xdr:row>748</xdr:row>
      <xdr:rowOff>27214</xdr:rowOff>
    </xdr:from>
    <xdr:to>
      <xdr:col>31</xdr:col>
      <xdr:colOff>136071</xdr:colOff>
      <xdr:row>757</xdr:row>
      <xdr:rowOff>20929</xdr:rowOff>
    </xdr:to>
    <xdr:grpSp>
      <xdr:nvGrpSpPr>
        <xdr:cNvPr id="2" name="グループ化 1"/>
        <xdr:cNvGrpSpPr/>
      </xdr:nvGrpSpPr>
      <xdr:grpSpPr>
        <a:xfrm>
          <a:off x="4264391" y="46271089"/>
          <a:ext cx="2072455" cy="3165540"/>
          <a:chOff x="4180564" y="40151083"/>
          <a:chExt cx="1933363" cy="3216553"/>
        </a:xfrm>
      </xdr:grpSpPr>
      <xdr:sp macro="" textlink="">
        <xdr:nvSpPr>
          <xdr:cNvPr id="3" name="正方形/長方形 2"/>
          <xdr:cNvSpPr/>
        </xdr:nvSpPr>
        <xdr:spPr>
          <a:xfrm>
            <a:off x="4260884" y="40151083"/>
            <a:ext cx="1778665" cy="642748"/>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1,400</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 name="正方形/長方形 3"/>
          <xdr:cNvSpPr/>
        </xdr:nvSpPr>
        <xdr:spPr>
          <a:xfrm>
            <a:off x="4265395" y="41570121"/>
            <a:ext cx="1792749" cy="58266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Ａ．民間団体</a:t>
            </a:r>
            <a:endParaRPr kumimoji="1" lang="en-US" altLang="ja-JP" sz="1100">
              <a:solidFill>
                <a:sysClr val="windowText" lastClr="000000"/>
              </a:solidFill>
            </a:endParaRPr>
          </a:p>
        </xdr:txBody>
      </xdr:sp>
      <xdr:cxnSp macro="">
        <xdr:nvCxnSpPr>
          <xdr:cNvPr id="5" name="直線矢印コネクタ 4"/>
          <xdr:cNvCxnSpPr/>
        </xdr:nvCxnSpPr>
        <xdr:spPr>
          <a:xfrm flipH="1">
            <a:off x="5124144" y="40897333"/>
            <a:ext cx="992" cy="38851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257571" y="41322999"/>
            <a:ext cx="1716741"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7" name="大かっこ 6"/>
          <xdr:cNvSpPr/>
        </xdr:nvSpPr>
        <xdr:spPr>
          <a:xfrm>
            <a:off x="4180564" y="42248106"/>
            <a:ext cx="1933363" cy="262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sp macro="" textlink="">
        <xdr:nvSpPr>
          <xdr:cNvPr id="8" name="テキスト ボックス 7"/>
          <xdr:cNvSpPr txBox="1"/>
        </xdr:nvSpPr>
        <xdr:spPr>
          <a:xfrm>
            <a:off x="4543140" y="43000658"/>
            <a:ext cx="1206581" cy="366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xnSp macro="">
        <xdr:nvCxnSpPr>
          <xdr:cNvPr id="9" name="直線矢印コネクタ 8"/>
          <xdr:cNvCxnSpPr/>
        </xdr:nvCxnSpPr>
        <xdr:spPr>
          <a:xfrm flipH="1">
            <a:off x="5119166" y="42580497"/>
            <a:ext cx="6669" cy="389492"/>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49891</xdr:colOff>
      <xdr:row>756</xdr:row>
      <xdr:rowOff>307971</xdr:rowOff>
    </xdr:from>
    <xdr:to>
      <xdr:col>31</xdr:col>
      <xdr:colOff>163284</xdr:colOff>
      <xdr:row>759</xdr:row>
      <xdr:rowOff>199599</xdr:rowOff>
    </xdr:to>
    <xdr:grpSp>
      <xdr:nvGrpSpPr>
        <xdr:cNvPr id="10" name="グループ化 9"/>
        <xdr:cNvGrpSpPr/>
      </xdr:nvGrpSpPr>
      <xdr:grpSpPr>
        <a:xfrm>
          <a:off x="4250416" y="49371246"/>
          <a:ext cx="2113643" cy="948903"/>
          <a:chOff x="4170576" y="45277100"/>
          <a:chExt cx="1989481" cy="951030"/>
        </a:xfrm>
      </xdr:grpSpPr>
      <xdr:sp macro="" textlink="">
        <xdr:nvSpPr>
          <xdr:cNvPr id="11" name="大かっこ 10"/>
          <xdr:cNvSpPr/>
        </xdr:nvSpPr>
        <xdr:spPr>
          <a:xfrm>
            <a:off x="4170576" y="45998256"/>
            <a:ext cx="1989481" cy="229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sp macro="" textlink="">
        <xdr:nvSpPr>
          <xdr:cNvPr id="12" name="正方形/長方形 11"/>
          <xdr:cNvSpPr/>
        </xdr:nvSpPr>
        <xdr:spPr>
          <a:xfrm>
            <a:off x="4247776" y="45277100"/>
            <a:ext cx="1846745" cy="616081"/>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Ｂ．指定リース事業者</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Y23" sqref="A23:XFD2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1">
        <v>2021</v>
      </c>
      <c r="AE2" s="921"/>
      <c r="AF2" s="921"/>
      <c r="AG2" s="921"/>
      <c r="AH2" s="921"/>
      <c r="AI2" s="83" t="s">
        <v>321</v>
      </c>
      <c r="AJ2" s="921" t="s">
        <v>625</v>
      </c>
      <c r="AK2" s="921"/>
      <c r="AL2" s="921"/>
      <c r="AM2" s="921"/>
      <c r="AN2" s="83" t="s">
        <v>321</v>
      </c>
      <c r="AO2" s="921" t="s">
        <v>588</v>
      </c>
      <c r="AP2" s="921"/>
      <c r="AQ2" s="921"/>
      <c r="AR2" s="84" t="s">
        <v>624</v>
      </c>
      <c r="AS2" s="927">
        <v>7</v>
      </c>
      <c r="AT2" s="927"/>
      <c r="AU2" s="927"/>
      <c r="AV2" s="83" t="str">
        <f>IF(AW2="","","-")</f>
        <v/>
      </c>
      <c r="AW2" s="887"/>
      <c r="AX2" s="887"/>
    </row>
    <row r="3" spans="1:50" ht="21" customHeight="1" thickBot="1" x14ac:dyDescent="0.2">
      <c r="A3" s="843" t="s">
        <v>617</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63</v>
      </c>
      <c r="AJ3" s="845" t="s">
        <v>626</v>
      </c>
      <c r="AK3" s="845"/>
      <c r="AL3" s="845"/>
      <c r="AM3" s="845"/>
      <c r="AN3" s="845"/>
      <c r="AO3" s="845"/>
      <c r="AP3" s="845"/>
      <c r="AQ3" s="845"/>
      <c r="AR3" s="845"/>
      <c r="AS3" s="845"/>
      <c r="AT3" s="845"/>
      <c r="AU3" s="845"/>
      <c r="AV3" s="845"/>
      <c r="AW3" s="845"/>
      <c r="AX3" s="24" t="s">
        <v>64</v>
      </c>
    </row>
    <row r="4" spans="1:50" ht="24.75" customHeight="1" x14ac:dyDescent="0.15">
      <c r="A4" s="683" t="s">
        <v>25</v>
      </c>
      <c r="B4" s="684"/>
      <c r="C4" s="684"/>
      <c r="D4" s="684"/>
      <c r="E4" s="684"/>
      <c r="F4" s="684"/>
      <c r="G4" s="661" t="s">
        <v>627</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628</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15">
      <c r="A5" s="671" t="s">
        <v>66</v>
      </c>
      <c r="B5" s="672"/>
      <c r="C5" s="672"/>
      <c r="D5" s="672"/>
      <c r="E5" s="672"/>
      <c r="F5" s="673"/>
      <c r="G5" s="815" t="s">
        <v>630</v>
      </c>
      <c r="H5" s="816"/>
      <c r="I5" s="816"/>
      <c r="J5" s="816"/>
      <c r="K5" s="816"/>
      <c r="L5" s="816"/>
      <c r="M5" s="817" t="s">
        <v>65</v>
      </c>
      <c r="N5" s="818"/>
      <c r="O5" s="818"/>
      <c r="P5" s="818"/>
      <c r="Q5" s="818"/>
      <c r="R5" s="819"/>
      <c r="S5" s="820" t="s">
        <v>631</v>
      </c>
      <c r="T5" s="816"/>
      <c r="U5" s="816"/>
      <c r="V5" s="816"/>
      <c r="W5" s="816"/>
      <c r="X5" s="821"/>
      <c r="Y5" s="677" t="s">
        <v>3</v>
      </c>
      <c r="Z5" s="526"/>
      <c r="AA5" s="526"/>
      <c r="AB5" s="526"/>
      <c r="AC5" s="526"/>
      <c r="AD5" s="527"/>
      <c r="AE5" s="678" t="s">
        <v>632</v>
      </c>
      <c r="AF5" s="678"/>
      <c r="AG5" s="678"/>
      <c r="AH5" s="678"/>
      <c r="AI5" s="678"/>
      <c r="AJ5" s="678"/>
      <c r="AK5" s="678"/>
      <c r="AL5" s="678"/>
      <c r="AM5" s="678"/>
      <c r="AN5" s="678"/>
      <c r="AO5" s="678"/>
      <c r="AP5" s="679"/>
      <c r="AQ5" s="680" t="s">
        <v>629</v>
      </c>
      <c r="AR5" s="681"/>
      <c r="AS5" s="681"/>
      <c r="AT5" s="681"/>
      <c r="AU5" s="681"/>
      <c r="AV5" s="681"/>
      <c r="AW5" s="681"/>
      <c r="AX5" s="682"/>
    </row>
    <row r="6" spans="1:50" ht="39" customHeight="1" x14ac:dyDescent="0.15">
      <c r="A6" s="685" t="s">
        <v>4</v>
      </c>
      <c r="B6" s="686"/>
      <c r="C6" s="686"/>
      <c r="D6" s="686"/>
      <c r="E6" s="686"/>
      <c r="F6" s="686"/>
      <c r="G6" s="373" t="str">
        <f>入力規則等!F39</f>
        <v>エネルギー対策特別会計エネルギー需給勘定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633</v>
      </c>
      <c r="H7" s="482"/>
      <c r="I7" s="482"/>
      <c r="J7" s="482"/>
      <c r="K7" s="482"/>
      <c r="L7" s="482"/>
      <c r="M7" s="482"/>
      <c r="N7" s="482"/>
      <c r="O7" s="482"/>
      <c r="P7" s="482"/>
      <c r="Q7" s="482"/>
      <c r="R7" s="482"/>
      <c r="S7" s="482"/>
      <c r="T7" s="482"/>
      <c r="U7" s="482"/>
      <c r="V7" s="482"/>
      <c r="W7" s="482"/>
      <c r="X7" s="483"/>
      <c r="Y7" s="899" t="s">
        <v>304</v>
      </c>
      <c r="Z7" s="423"/>
      <c r="AA7" s="423"/>
      <c r="AB7" s="423"/>
      <c r="AC7" s="423"/>
      <c r="AD7" s="900"/>
      <c r="AE7" s="888" t="s">
        <v>634</v>
      </c>
      <c r="AF7" s="889"/>
      <c r="AG7" s="889"/>
      <c r="AH7" s="889"/>
      <c r="AI7" s="889"/>
      <c r="AJ7" s="889"/>
      <c r="AK7" s="889"/>
      <c r="AL7" s="889"/>
      <c r="AM7" s="889"/>
      <c r="AN7" s="889"/>
      <c r="AO7" s="889"/>
      <c r="AP7" s="889"/>
      <c r="AQ7" s="889"/>
      <c r="AR7" s="889"/>
      <c r="AS7" s="889"/>
      <c r="AT7" s="889"/>
      <c r="AU7" s="889"/>
      <c r="AV7" s="889"/>
      <c r="AW7" s="889"/>
      <c r="AX7" s="890"/>
    </row>
    <row r="8" spans="1:50" ht="53.25" customHeight="1" x14ac:dyDescent="0.15">
      <c r="A8" s="478" t="s">
        <v>208</v>
      </c>
      <c r="B8" s="479"/>
      <c r="C8" s="479"/>
      <c r="D8" s="479"/>
      <c r="E8" s="479"/>
      <c r="F8" s="480"/>
      <c r="G8" s="922" t="str">
        <f>入力規則等!A27</f>
        <v>地球温暖化対策</v>
      </c>
      <c r="H8" s="699"/>
      <c r="I8" s="699"/>
      <c r="J8" s="699"/>
      <c r="K8" s="699"/>
      <c r="L8" s="699"/>
      <c r="M8" s="699"/>
      <c r="N8" s="699"/>
      <c r="O8" s="699"/>
      <c r="P8" s="699"/>
      <c r="Q8" s="699"/>
      <c r="R8" s="699"/>
      <c r="S8" s="699"/>
      <c r="T8" s="699"/>
      <c r="U8" s="699"/>
      <c r="V8" s="699"/>
      <c r="W8" s="699"/>
      <c r="X8" s="923"/>
      <c r="Y8" s="822" t="s">
        <v>209</v>
      </c>
      <c r="Z8" s="823"/>
      <c r="AA8" s="823"/>
      <c r="AB8" s="823"/>
      <c r="AC8" s="823"/>
      <c r="AD8" s="824"/>
      <c r="AE8" s="698" t="str">
        <f>入力規則等!K13</f>
        <v>エネルギー対策</v>
      </c>
      <c r="AF8" s="699"/>
      <c r="AG8" s="699"/>
      <c r="AH8" s="699"/>
      <c r="AI8" s="699"/>
      <c r="AJ8" s="699"/>
      <c r="AK8" s="699"/>
      <c r="AL8" s="699"/>
      <c r="AM8" s="699"/>
      <c r="AN8" s="699"/>
      <c r="AO8" s="699"/>
      <c r="AP8" s="699"/>
      <c r="AQ8" s="699"/>
      <c r="AR8" s="699"/>
      <c r="AS8" s="699"/>
      <c r="AT8" s="699"/>
      <c r="AU8" s="699"/>
      <c r="AV8" s="699"/>
      <c r="AW8" s="699"/>
      <c r="AX8" s="700"/>
    </row>
    <row r="9" spans="1:50" ht="58.5" customHeight="1" x14ac:dyDescent="0.15">
      <c r="A9" s="825" t="s">
        <v>23</v>
      </c>
      <c r="B9" s="826"/>
      <c r="C9" s="826"/>
      <c r="D9" s="826"/>
      <c r="E9" s="826"/>
      <c r="F9" s="826"/>
      <c r="G9" s="827" t="s">
        <v>635</v>
      </c>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9"/>
    </row>
    <row r="10" spans="1:50" ht="80.25" customHeight="1" x14ac:dyDescent="0.15">
      <c r="A10" s="639" t="s">
        <v>29</v>
      </c>
      <c r="B10" s="640"/>
      <c r="C10" s="640"/>
      <c r="D10" s="640"/>
      <c r="E10" s="640"/>
      <c r="F10" s="640"/>
      <c r="G10" s="733" t="s">
        <v>636</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639" t="s">
        <v>5</v>
      </c>
      <c r="B11" s="640"/>
      <c r="C11" s="640"/>
      <c r="D11" s="640"/>
      <c r="E11" s="640"/>
      <c r="F11" s="641"/>
      <c r="G11" s="674" t="str">
        <f>入力規則等!P10</f>
        <v>補助</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15">
      <c r="A12" s="940" t="s">
        <v>24</v>
      </c>
      <c r="B12" s="941"/>
      <c r="C12" s="941"/>
      <c r="D12" s="941"/>
      <c r="E12" s="941"/>
      <c r="F12" s="942"/>
      <c r="G12" s="739"/>
      <c r="H12" s="740"/>
      <c r="I12" s="740"/>
      <c r="J12" s="740"/>
      <c r="K12" s="740"/>
      <c r="L12" s="740"/>
      <c r="M12" s="740"/>
      <c r="N12" s="740"/>
      <c r="O12" s="740"/>
      <c r="P12" s="430" t="s">
        <v>305</v>
      </c>
      <c r="Q12" s="425"/>
      <c r="R12" s="425"/>
      <c r="S12" s="425"/>
      <c r="T12" s="425"/>
      <c r="U12" s="425"/>
      <c r="V12" s="426"/>
      <c r="W12" s="430" t="s">
        <v>327</v>
      </c>
      <c r="X12" s="425"/>
      <c r="Y12" s="425"/>
      <c r="Z12" s="425"/>
      <c r="AA12" s="425"/>
      <c r="AB12" s="425"/>
      <c r="AC12" s="426"/>
      <c r="AD12" s="430" t="s">
        <v>614</v>
      </c>
      <c r="AE12" s="425"/>
      <c r="AF12" s="425"/>
      <c r="AG12" s="425"/>
      <c r="AH12" s="425"/>
      <c r="AI12" s="425"/>
      <c r="AJ12" s="426"/>
      <c r="AK12" s="430" t="s">
        <v>618</v>
      </c>
      <c r="AL12" s="425"/>
      <c r="AM12" s="425"/>
      <c r="AN12" s="425"/>
      <c r="AO12" s="425"/>
      <c r="AP12" s="425"/>
      <c r="AQ12" s="426"/>
      <c r="AR12" s="430" t="s">
        <v>619</v>
      </c>
      <c r="AS12" s="425"/>
      <c r="AT12" s="425"/>
      <c r="AU12" s="425"/>
      <c r="AV12" s="425"/>
      <c r="AW12" s="425"/>
      <c r="AX12" s="701"/>
    </row>
    <row r="13" spans="1:50" ht="21" customHeight="1" x14ac:dyDescent="0.15">
      <c r="A13" s="596"/>
      <c r="B13" s="597"/>
      <c r="C13" s="597"/>
      <c r="D13" s="597"/>
      <c r="E13" s="597"/>
      <c r="F13" s="598"/>
      <c r="G13" s="702" t="s">
        <v>6</v>
      </c>
      <c r="H13" s="703"/>
      <c r="I13" s="743" t="s">
        <v>7</v>
      </c>
      <c r="J13" s="744"/>
      <c r="K13" s="744"/>
      <c r="L13" s="744"/>
      <c r="M13" s="744"/>
      <c r="N13" s="744"/>
      <c r="O13" s="745"/>
      <c r="P13" s="636">
        <v>0</v>
      </c>
      <c r="Q13" s="637"/>
      <c r="R13" s="637"/>
      <c r="S13" s="637"/>
      <c r="T13" s="637"/>
      <c r="U13" s="637"/>
      <c r="V13" s="638"/>
      <c r="W13" s="636">
        <v>0</v>
      </c>
      <c r="X13" s="637"/>
      <c r="Y13" s="637"/>
      <c r="Z13" s="637"/>
      <c r="AA13" s="637"/>
      <c r="AB13" s="637"/>
      <c r="AC13" s="638"/>
      <c r="AD13" s="636">
        <v>0</v>
      </c>
      <c r="AE13" s="637"/>
      <c r="AF13" s="637"/>
      <c r="AG13" s="637"/>
      <c r="AH13" s="637"/>
      <c r="AI13" s="637"/>
      <c r="AJ13" s="638"/>
      <c r="AK13" s="636">
        <v>1400</v>
      </c>
      <c r="AL13" s="637"/>
      <c r="AM13" s="637"/>
      <c r="AN13" s="637"/>
      <c r="AO13" s="637"/>
      <c r="AP13" s="637"/>
      <c r="AQ13" s="638"/>
      <c r="AR13" s="896"/>
      <c r="AS13" s="897"/>
      <c r="AT13" s="897"/>
      <c r="AU13" s="897"/>
      <c r="AV13" s="897"/>
      <c r="AW13" s="897"/>
      <c r="AX13" s="898"/>
    </row>
    <row r="14" spans="1:50" ht="21" customHeight="1" x14ac:dyDescent="0.15">
      <c r="A14" s="596"/>
      <c r="B14" s="597"/>
      <c r="C14" s="597"/>
      <c r="D14" s="597"/>
      <c r="E14" s="597"/>
      <c r="F14" s="598"/>
      <c r="G14" s="704"/>
      <c r="H14" s="705"/>
      <c r="I14" s="690" t="s">
        <v>8</v>
      </c>
      <c r="J14" s="741"/>
      <c r="K14" s="741"/>
      <c r="L14" s="741"/>
      <c r="M14" s="741"/>
      <c r="N14" s="741"/>
      <c r="O14" s="742"/>
      <c r="P14" s="636" t="s">
        <v>637</v>
      </c>
      <c r="Q14" s="637"/>
      <c r="R14" s="637"/>
      <c r="S14" s="637"/>
      <c r="T14" s="637"/>
      <c r="U14" s="637"/>
      <c r="V14" s="638"/>
      <c r="W14" s="636" t="s">
        <v>637</v>
      </c>
      <c r="X14" s="637"/>
      <c r="Y14" s="637"/>
      <c r="Z14" s="637"/>
      <c r="AA14" s="637"/>
      <c r="AB14" s="637"/>
      <c r="AC14" s="638"/>
      <c r="AD14" s="636" t="s">
        <v>637</v>
      </c>
      <c r="AE14" s="637"/>
      <c r="AF14" s="637"/>
      <c r="AG14" s="637"/>
      <c r="AH14" s="637"/>
      <c r="AI14" s="637"/>
      <c r="AJ14" s="638"/>
      <c r="AK14" s="636" t="s">
        <v>676</v>
      </c>
      <c r="AL14" s="637"/>
      <c r="AM14" s="637"/>
      <c r="AN14" s="637"/>
      <c r="AO14" s="637"/>
      <c r="AP14" s="637"/>
      <c r="AQ14" s="638"/>
      <c r="AR14" s="765"/>
      <c r="AS14" s="765"/>
      <c r="AT14" s="765"/>
      <c r="AU14" s="765"/>
      <c r="AV14" s="765"/>
      <c r="AW14" s="765"/>
      <c r="AX14" s="766"/>
    </row>
    <row r="15" spans="1:50" ht="21" customHeight="1" x14ac:dyDescent="0.15">
      <c r="A15" s="596"/>
      <c r="B15" s="597"/>
      <c r="C15" s="597"/>
      <c r="D15" s="597"/>
      <c r="E15" s="597"/>
      <c r="F15" s="598"/>
      <c r="G15" s="704"/>
      <c r="H15" s="705"/>
      <c r="I15" s="690" t="s">
        <v>50</v>
      </c>
      <c r="J15" s="691"/>
      <c r="K15" s="691"/>
      <c r="L15" s="691"/>
      <c r="M15" s="691"/>
      <c r="N15" s="691"/>
      <c r="O15" s="692"/>
      <c r="P15" s="636" t="s">
        <v>637</v>
      </c>
      <c r="Q15" s="637"/>
      <c r="R15" s="637"/>
      <c r="S15" s="637"/>
      <c r="T15" s="637"/>
      <c r="U15" s="637"/>
      <c r="V15" s="638"/>
      <c r="W15" s="636" t="s">
        <v>637</v>
      </c>
      <c r="X15" s="637"/>
      <c r="Y15" s="637"/>
      <c r="Z15" s="637"/>
      <c r="AA15" s="637"/>
      <c r="AB15" s="637"/>
      <c r="AC15" s="638"/>
      <c r="AD15" s="636" t="s">
        <v>637</v>
      </c>
      <c r="AE15" s="637"/>
      <c r="AF15" s="637"/>
      <c r="AG15" s="637"/>
      <c r="AH15" s="637"/>
      <c r="AI15" s="637"/>
      <c r="AJ15" s="638"/>
      <c r="AK15" s="636" t="s">
        <v>676</v>
      </c>
      <c r="AL15" s="637"/>
      <c r="AM15" s="637"/>
      <c r="AN15" s="637"/>
      <c r="AO15" s="637"/>
      <c r="AP15" s="637"/>
      <c r="AQ15" s="638"/>
      <c r="AR15" s="636"/>
      <c r="AS15" s="637"/>
      <c r="AT15" s="637"/>
      <c r="AU15" s="637"/>
      <c r="AV15" s="637"/>
      <c r="AW15" s="637"/>
      <c r="AX15" s="782"/>
    </row>
    <row r="16" spans="1:50" ht="21" customHeight="1" x14ac:dyDescent="0.15">
      <c r="A16" s="596"/>
      <c r="B16" s="597"/>
      <c r="C16" s="597"/>
      <c r="D16" s="597"/>
      <c r="E16" s="597"/>
      <c r="F16" s="598"/>
      <c r="G16" s="704"/>
      <c r="H16" s="705"/>
      <c r="I16" s="690" t="s">
        <v>51</v>
      </c>
      <c r="J16" s="691"/>
      <c r="K16" s="691"/>
      <c r="L16" s="691"/>
      <c r="M16" s="691"/>
      <c r="N16" s="691"/>
      <c r="O16" s="692"/>
      <c r="P16" s="636" t="s">
        <v>637</v>
      </c>
      <c r="Q16" s="637"/>
      <c r="R16" s="637"/>
      <c r="S16" s="637"/>
      <c r="T16" s="637"/>
      <c r="U16" s="637"/>
      <c r="V16" s="638"/>
      <c r="W16" s="636" t="s">
        <v>637</v>
      </c>
      <c r="X16" s="637"/>
      <c r="Y16" s="637"/>
      <c r="Z16" s="637"/>
      <c r="AA16" s="637"/>
      <c r="AB16" s="637"/>
      <c r="AC16" s="638"/>
      <c r="AD16" s="636" t="s">
        <v>637</v>
      </c>
      <c r="AE16" s="637"/>
      <c r="AF16" s="637"/>
      <c r="AG16" s="637"/>
      <c r="AH16" s="637"/>
      <c r="AI16" s="637"/>
      <c r="AJ16" s="638"/>
      <c r="AK16" s="636" t="s">
        <v>677</v>
      </c>
      <c r="AL16" s="637"/>
      <c r="AM16" s="637"/>
      <c r="AN16" s="637"/>
      <c r="AO16" s="637"/>
      <c r="AP16" s="637"/>
      <c r="AQ16" s="638"/>
      <c r="AR16" s="736"/>
      <c r="AS16" s="737"/>
      <c r="AT16" s="737"/>
      <c r="AU16" s="737"/>
      <c r="AV16" s="737"/>
      <c r="AW16" s="737"/>
      <c r="AX16" s="738"/>
    </row>
    <row r="17" spans="1:50" ht="24.75" customHeight="1" x14ac:dyDescent="0.15">
      <c r="A17" s="596"/>
      <c r="B17" s="597"/>
      <c r="C17" s="597"/>
      <c r="D17" s="597"/>
      <c r="E17" s="597"/>
      <c r="F17" s="598"/>
      <c r="G17" s="704"/>
      <c r="H17" s="705"/>
      <c r="I17" s="690" t="s">
        <v>49</v>
      </c>
      <c r="J17" s="741"/>
      <c r="K17" s="741"/>
      <c r="L17" s="741"/>
      <c r="M17" s="741"/>
      <c r="N17" s="741"/>
      <c r="O17" s="742"/>
      <c r="P17" s="636" t="s">
        <v>637</v>
      </c>
      <c r="Q17" s="637"/>
      <c r="R17" s="637"/>
      <c r="S17" s="637"/>
      <c r="T17" s="637"/>
      <c r="U17" s="637"/>
      <c r="V17" s="638"/>
      <c r="W17" s="636" t="s">
        <v>637</v>
      </c>
      <c r="X17" s="637"/>
      <c r="Y17" s="637"/>
      <c r="Z17" s="637"/>
      <c r="AA17" s="637"/>
      <c r="AB17" s="637"/>
      <c r="AC17" s="638"/>
      <c r="AD17" s="636" t="s">
        <v>637</v>
      </c>
      <c r="AE17" s="637"/>
      <c r="AF17" s="637"/>
      <c r="AG17" s="637"/>
      <c r="AH17" s="637"/>
      <c r="AI17" s="637"/>
      <c r="AJ17" s="638"/>
      <c r="AK17" s="636" t="s">
        <v>677</v>
      </c>
      <c r="AL17" s="637"/>
      <c r="AM17" s="637"/>
      <c r="AN17" s="637"/>
      <c r="AO17" s="637"/>
      <c r="AP17" s="637"/>
      <c r="AQ17" s="638"/>
      <c r="AR17" s="894"/>
      <c r="AS17" s="894"/>
      <c r="AT17" s="894"/>
      <c r="AU17" s="894"/>
      <c r="AV17" s="894"/>
      <c r="AW17" s="894"/>
      <c r="AX17" s="895"/>
    </row>
    <row r="18" spans="1:50" ht="24.75" customHeight="1" x14ac:dyDescent="0.15">
      <c r="A18" s="596"/>
      <c r="B18" s="597"/>
      <c r="C18" s="597"/>
      <c r="D18" s="597"/>
      <c r="E18" s="597"/>
      <c r="F18" s="598"/>
      <c r="G18" s="706"/>
      <c r="H18" s="707"/>
      <c r="I18" s="695" t="s">
        <v>20</v>
      </c>
      <c r="J18" s="696"/>
      <c r="K18" s="696"/>
      <c r="L18" s="696"/>
      <c r="M18" s="696"/>
      <c r="N18" s="696"/>
      <c r="O18" s="697"/>
      <c r="P18" s="854">
        <f>SUM(P13:V17)</f>
        <v>0</v>
      </c>
      <c r="Q18" s="855"/>
      <c r="R18" s="855"/>
      <c r="S18" s="855"/>
      <c r="T18" s="855"/>
      <c r="U18" s="855"/>
      <c r="V18" s="856"/>
      <c r="W18" s="854">
        <f>SUM(W13:AC17)</f>
        <v>0</v>
      </c>
      <c r="X18" s="855"/>
      <c r="Y18" s="855"/>
      <c r="Z18" s="855"/>
      <c r="AA18" s="855"/>
      <c r="AB18" s="855"/>
      <c r="AC18" s="856"/>
      <c r="AD18" s="854">
        <f>SUM(AD13:AJ17)</f>
        <v>0</v>
      </c>
      <c r="AE18" s="855"/>
      <c r="AF18" s="855"/>
      <c r="AG18" s="855"/>
      <c r="AH18" s="855"/>
      <c r="AI18" s="855"/>
      <c r="AJ18" s="856"/>
      <c r="AK18" s="854">
        <f>SUM(AK13:AQ17)</f>
        <v>1400</v>
      </c>
      <c r="AL18" s="855"/>
      <c r="AM18" s="855"/>
      <c r="AN18" s="855"/>
      <c r="AO18" s="855"/>
      <c r="AP18" s="855"/>
      <c r="AQ18" s="856"/>
      <c r="AR18" s="854">
        <f>SUM(AR13:AX17)</f>
        <v>0</v>
      </c>
      <c r="AS18" s="855"/>
      <c r="AT18" s="855"/>
      <c r="AU18" s="855"/>
      <c r="AV18" s="855"/>
      <c r="AW18" s="855"/>
      <c r="AX18" s="857"/>
    </row>
    <row r="19" spans="1:50" ht="24.75" customHeight="1" x14ac:dyDescent="0.15">
      <c r="A19" s="596"/>
      <c r="B19" s="597"/>
      <c r="C19" s="597"/>
      <c r="D19" s="597"/>
      <c r="E19" s="597"/>
      <c r="F19" s="598"/>
      <c r="G19" s="852" t="s">
        <v>9</v>
      </c>
      <c r="H19" s="853"/>
      <c r="I19" s="853"/>
      <c r="J19" s="853"/>
      <c r="K19" s="853"/>
      <c r="L19" s="853"/>
      <c r="M19" s="853"/>
      <c r="N19" s="853"/>
      <c r="O19" s="853"/>
      <c r="P19" s="636">
        <v>0</v>
      </c>
      <c r="Q19" s="637"/>
      <c r="R19" s="637"/>
      <c r="S19" s="637"/>
      <c r="T19" s="637"/>
      <c r="U19" s="637"/>
      <c r="V19" s="638"/>
      <c r="W19" s="636">
        <v>0</v>
      </c>
      <c r="X19" s="637"/>
      <c r="Y19" s="637"/>
      <c r="Z19" s="637"/>
      <c r="AA19" s="637"/>
      <c r="AB19" s="637"/>
      <c r="AC19" s="638"/>
      <c r="AD19" s="636"/>
      <c r="AE19" s="637"/>
      <c r="AF19" s="637"/>
      <c r="AG19" s="637"/>
      <c r="AH19" s="637"/>
      <c r="AI19" s="637"/>
      <c r="AJ19" s="638"/>
      <c r="AK19" s="308"/>
      <c r="AL19" s="308"/>
      <c r="AM19" s="308"/>
      <c r="AN19" s="308"/>
      <c r="AO19" s="308"/>
      <c r="AP19" s="308"/>
      <c r="AQ19" s="308"/>
      <c r="AR19" s="308"/>
      <c r="AS19" s="308"/>
      <c r="AT19" s="308"/>
      <c r="AU19" s="308"/>
      <c r="AV19" s="308"/>
      <c r="AW19" s="308"/>
      <c r="AX19" s="310"/>
    </row>
    <row r="20" spans="1:50" ht="24.75" customHeight="1" x14ac:dyDescent="0.15">
      <c r="A20" s="596"/>
      <c r="B20" s="597"/>
      <c r="C20" s="597"/>
      <c r="D20" s="597"/>
      <c r="E20" s="597"/>
      <c r="F20" s="598"/>
      <c r="G20" s="852" t="s">
        <v>10</v>
      </c>
      <c r="H20" s="853"/>
      <c r="I20" s="853"/>
      <c r="J20" s="853"/>
      <c r="K20" s="853"/>
      <c r="L20" s="853"/>
      <c r="M20" s="853"/>
      <c r="N20" s="853"/>
      <c r="O20" s="853"/>
      <c r="P20" s="300" t="str">
        <f>IF(P18=0, "-", SUM(P19)/P18)</f>
        <v>-</v>
      </c>
      <c r="Q20" s="300"/>
      <c r="R20" s="300"/>
      <c r="S20" s="300"/>
      <c r="T20" s="300"/>
      <c r="U20" s="300"/>
      <c r="V20" s="300"/>
      <c r="W20" s="300" t="str">
        <f t="shared" ref="W20" si="0">IF(W18=0, "-", SUM(W19)/W18)</f>
        <v>-</v>
      </c>
      <c r="X20" s="300"/>
      <c r="Y20" s="300"/>
      <c r="Z20" s="300"/>
      <c r="AA20" s="300"/>
      <c r="AB20" s="300"/>
      <c r="AC20" s="300"/>
      <c r="AD20" s="300" t="str">
        <f t="shared" ref="AD20" si="1">IF(AD18=0, "-", SUM(AD19)/AD18)</f>
        <v>-</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25"/>
      <c r="B21" s="826"/>
      <c r="C21" s="826"/>
      <c r="D21" s="826"/>
      <c r="E21" s="826"/>
      <c r="F21" s="943"/>
      <c r="G21" s="298" t="s">
        <v>274</v>
      </c>
      <c r="H21" s="299"/>
      <c r="I21" s="299"/>
      <c r="J21" s="299"/>
      <c r="K21" s="299"/>
      <c r="L21" s="299"/>
      <c r="M21" s="299"/>
      <c r="N21" s="299"/>
      <c r="O21" s="299"/>
      <c r="P21" s="300" t="str">
        <f>IF(P19=0, "-", SUM(P19)/SUM(P13,P14))</f>
        <v>-</v>
      </c>
      <c r="Q21" s="300"/>
      <c r="R21" s="300"/>
      <c r="S21" s="300"/>
      <c r="T21" s="300"/>
      <c r="U21" s="300"/>
      <c r="V21" s="300"/>
      <c r="W21" s="300" t="str">
        <f t="shared" ref="W21" si="2">IF(W19=0, "-", SUM(W19)/SUM(W13,W14))</f>
        <v>-</v>
      </c>
      <c r="X21" s="300"/>
      <c r="Y21" s="300"/>
      <c r="Z21" s="300"/>
      <c r="AA21" s="300"/>
      <c r="AB21" s="300"/>
      <c r="AC21" s="300"/>
      <c r="AD21" s="300" t="str">
        <f t="shared" ref="AD21" si="3">IF(AD19=0, "-", SUM(AD19)/SUM(AD13,AD14))</f>
        <v>-</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15">
      <c r="A22" s="949" t="s">
        <v>622</v>
      </c>
      <c r="B22" s="950"/>
      <c r="C22" s="950"/>
      <c r="D22" s="950"/>
      <c r="E22" s="950"/>
      <c r="F22" s="951"/>
      <c r="G22" s="945" t="s">
        <v>254</v>
      </c>
      <c r="H22" s="207"/>
      <c r="I22" s="207"/>
      <c r="J22" s="207"/>
      <c r="K22" s="207"/>
      <c r="L22" s="207"/>
      <c r="M22" s="207"/>
      <c r="N22" s="207"/>
      <c r="O22" s="208"/>
      <c r="P22" s="910" t="s">
        <v>620</v>
      </c>
      <c r="Q22" s="207"/>
      <c r="R22" s="207"/>
      <c r="S22" s="207"/>
      <c r="T22" s="207"/>
      <c r="U22" s="207"/>
      <c r="V22" s="208"/>
      <c r="W22" s="910" t="s">
        <v>621</v>
      </c>
      <c r="X22" s="207"/>
      <c r="Y22" s="207"/>
      <c r="Z22" s="207"/>
      <c r="AA22" s="207"/>
      <c r="AB22" s="207"/>
      <c r="AC22" s="208"/>
      <c r="AD22" s="910" t="s">
        <v>253</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30" customHeight="1" x14ac:dyDescent="0.15">
      <c r="A23" s="952"/>
      <c r="B23" s="953"/>
      <c r="C23" s="953"/>
      <c r="D23" s="953"/>
      <c r="E23" s="953"/>
      <c r="F23" s="954"/>
      <c r="G23" s="946" t="s">
        <v>638</v>
      </c>
      <c r="H23" s="947"/>
      <c r="I23" s="947"/>
      <c r="J23" s="947"/>
      <c r="K23" s="947"/>
      <c r="L23" s="947"/>
      <c r="M23" s="947"/>
      <c r="N23" s="947"/>
      <c r="O23" s="948"/>
      <c r="P23" s="896">
        <v>1400</v>
      </c>
      <c r="Q23" s="897"/>
      <c r="R23" s="897"/>
      <c r="S23" s="897"/>
      <c r="T23" s="897"/>
      <c r="U23" s="897"/>
      <c r="V23" s="911"/>
      <c r="W23" s="896"/>
      <c r="X23" s="897"/>
      <c r="Y23" s="897"/>
      <c r="Z23" s="897"/>
      <c r="AA23" s="897"/>
      <c r="AB23" s="897"/>
      <c r="AC23" s="911"/>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x14ac:dyDescent="0.15">
      <c r="A24" s="952"/>
      <c r="B24" s="953"/>
      <c r="C24" s="953"/>
      <c r="D24" s="953"/>
      <c r="E24" s="953"/>
      <c r="F24" s="954"/>
      <c r="G24" s="912"/>
      <c r="H24" s="913"/>
      <c r="I24" s="913"/>
      <c r="J24" s="913"/>
      <c r="K24" s="913"/>
      <c r="L24" s="913"/>
      <c r="M24" s="913"/>
      <c r="N24" s="913"/>
      <c r="O24" s="914"/>
      <c r="P24" s="636"/>
      <c r="Q24" s="637"/>
      <c r="R24" s="637"/>
      <c r="S24" s="637"/>
      <c r="T24" s="637"/>
      <c r="U24" s="637"/>
      <c r="V24" s="638"/>
      <c r="W24" s="636"/>
      <c r="X24" s="637"/>
      <c r="Y24" s="637"/>
      <c r="Z24" s="637"/>
      <c r="AA24" s="637"/>
      <c r="AB24" s="637"/>
      <c r="AC24" s="638"/>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12"/>
      <c r="H25" s="913"/>
      <c r="I25" s="913"/>
      <c r="J25" s="913"/>
      <c r="K25" s="913"/>
      <c r="L25" s="913"/>
      <c r="M25" s="913"/>
      <c r="N25" s="913"/>
      <c r="O25" s="914"/>
      <c r="P25" s="636"/>
      <c r="Q25" s="637"/>
      <c r="R25" s="637"/>
      <c r="S25" s="637"/>
      <c r="T25" s="637"/>
      <c r="U25" s="637"/>
      <c r="V25" s="638"/>
      <c r="W25" s="636"/>
      <c r="X25" s="637"/>
      <c r="Y25" s="637"/>
      <c r="Z25" s="637"/>
      <c r="AA25" s="637"/>
      <c r="AB25" s="637"/>
      <c r="AC25" s="638"/>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12"/>
      <c r="H26" s="913"/>
      <c r="I26" s="913"/>
      <c r="J26" s="913"/>
      <c r="K26" s="913"/>
      <c r="L26" s="913"/>
      <c r="M26" s="913"/>
      <c r="N26" s="913"/>
      <c r="O26" s="914"/>
      <c r="P26" s="636"/>
      <c r="Q26" s="637"/>
      <c r="R26" s="637"/>
      <c r="S26" s="637"/>
      <c r="T26" s="637"/>
      <c r="U26" s="637"/>
      <c r="V26" s="638"/>
      <c r="W26" s="636"/>
      <c r="X26" s="637"/>
      <c r="Y26" s="637"/>
      <c r="Z26" s="637"/>
      <c r="AA26" s="637"/>
      <c r="AB26" s="637"/>
      <c r="AC26" s="638"/>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12"/>
      <c r="H27" s="913"/>
      <c r="I27" s="913"/>
      <c r="J27" s="913"/>
      <c r="K27" s="913"/>
      <c r="L27" s="913"/>
      <c r="M27" s="913"/>
      <c r="N27" s="913"/>
      <c r="O27" s="914"/>
      <c r="P27" s="636"/>
      <c r="Q27" s="637"/>
      <c r="R27" s="637"/>
      <c r="S27" s="637"/>
      <c r="T27" s="637"/>
      <c r="U27" s="637"/>
      <c r="V27" s="638"/>
      <c r="W27" s="636"/>
      <c r="X27" s="637"/>
      <c r="Y27" s="637"/>
      <c r="Z27" s="637"/>
      <c r="AA27" s="637"/>
      <c r="AB27" s="637"/>
      <c r="AC27" s="638"/>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15" t="s">
        <v>258</v>
      </c>
      <c r="H28" s="916"/>
      <c r="I28" s="916"/>
      <c r="J28" s="916"/>
      <c r="K28" s="916"/>
      <c r="L28" s="916"/>
      <c r="M28" s="916"/>
      <c r="N28" s="916"/>
      <c r="O28" s="917"/>
      <c r="P28" s="854">
        <f>P29-SUM(P23:P27)</f>
        <v>0</v>
      </c>
      <c r="Q28" s="855"/>
      <c r="R28" s="855"/>
      <c r="S28" s="855"/>
      <c r="T28" s="855"/>
      <c r="U28" s="855"/>
      <c r="V28" s="856"/>
      <c r="W28" s="854">
        <f>W29-SUM(W23:W27)</f>
        <v>0</v>
      </c>
      <c r="X28" s="855"/>
      <c r="Y28" s="855"/>
      <c r="Z28" s="855"/>
      <c r="AA28" s="855"/>
      <c r="AB28" s="855"/>
      <c r="AC28" s="85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18" t="s">
        <v>255</v>
      </c>
      <c r="H29" s="919"/>
      <c r="I29" s="919"/>
      <c r="J29" s="919"/>
      <c r="K29" s="919"/>
      <c r="L29" s="919"/>
      <c r="M29" s="919"/>
      <c r="N29" s="919"/>
      <c r="O29" s="920"/>
      <c r="P29" s="636">
        <f>AK13</f>
        <v>1400</v>
      </c>
      <c r="Q29" s="637"/>
      <c r="R29" s="637"/>
      <c r="S29" s="637"/>
      <c r="T29" s="637"/>
      <c r="U29" s="637"/>
      <c r="V29" s="638"/>
      <c r="W29" s="928">
        <f>AR13</f>
        <v>0</v>
      </c>
      <c r="X29" s="929"/>
      <c r="Y29" s="929"/>
      <c r="Z29" s="929"/>
      <c r="AA29" s="929"/>
      <c r="AB29" s="929"/>
      <c r="AC29" s="93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37" t="s">
        <v>270</v>
      </c>
      <c r="B30" s="838"/>
      <c r="C30" s="838"/>
      <c r="D30" s="838"/>
      <c r="E30" s="838"/>
      <c r="F30" s="839"/>
      <c r="G30" s="752" t="s">
        <v>145</v>
      </c>
      <c r="H30" s="753"/>
      <c r="I30" s="753"/>
      <c r="J30" s="753"/>
      <c r="K30" s="753"/>
      <c r="L30" s="753"/>
      <c r="M30" s="753"/>
      <c r="N30" s="753"/>
      <c r="O30" s="754"/>
      <c r="P30" s="833" t="s">
        <v>58</v>
      </c>
      <c r="Q30" s="753"/>
      <c r="R30" s="753"/>
      <c r="S30" s="753"/>
      <c r="T30" s="753"/>
      <c r="U30" s="753"/>
      <c r="V30" s="753"/>
      <c r="W30" s="753"/>
      <c r="X30" s="754"/>
      <c r="Y30" s="830"/>
      <c r="Z30" s="831"/>
      <c r="AA30" s="832"/>
      <c r="AB30" s="834" t="s">
        <v>11</v>
      </c>
      <c r="AC30" s="835"/>
      <c r="AD30" s="836"/>
      <c r="AE30" s="834" t="s">
        <v>305</v>
      </c>
      <c r="AF30" s="835"/>
      <c r="AG30" s="835"/>
      <c r="AH30" s="836"/>
      <c r="AI30" s="891" t="s">
        <v>327</v>
      </c>
      <c r="AJ30" s="891"/>
      <c r="AK30" s="891"/>
      <c r="AL30" s="834"/>
      <c r="AM30" s="891" t="s">
        <v>424</v>
      </c>
      <c r="AN30" s="891"/>
      <c r="AO30" s="891"/>
      <c r="AP30" s="834"/>
      <c r="AQ30" s="746" t="s">
        <v>184</v>
      </c>
      <c r="AR30" s="747"/>
      <c r="AS30" s="747"/>
      <c r="AT30" s="748"/>
      <c r="AU30" s="753" t="s">
        <v>133</v>
      </c>
      <c r="AV30" s="753"/>
      <c r="AW30" s="753"/>
      <c r="AX30" s="893"/>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2"/>
      <c r="AJ31" s="892"/>
      <c r="AK31" s="892"/>
      <c r="AL31" s="391"/>
      <c r="AM31" s="892"/>
      <c r="AN31" s="892"/>
      <c r="AO31" s="892"/>
      <c r="AP31" s="391"/>
      <c r="AQ31" s="235">
        <v>7</v>
      </c>
      <c r="AR31" s="186"/>
      <c r="AS31" s="121" t="s">
        <v>185</v>
      </c>
      <c r="AT31" s="122"/>
      <c r="AU31" s="185">
        <v>12</v>
      </c>
      <c r="AV31" s="185"/>
      <c r="AW31" s="376" t="s">
        <v>175</v>
      </c>
      <c r="AX31" s="377"/>
    </row>
    <row r="32" spans="1:50" ht="27" customHeight="1" x14ac:dyDescent="0.15">
      <c r="A32" s="381"/>
      <c r="B32" s="379"/>
      <c r="C32" s="379"/>
      <c r="D32" s="379"/>
      <c r="E32" s="379"/>
      <c r="F32" s="380"/>
      <c r="G32" s="547" t="s">
        <v>639</v>
      </c>
      <c r="H32" s="548"/>
      <c r="I32" s="548"/>
      <c r="J32" s="548"/>
      <c r="K32" s="548"/>
      <c r="L32" s="548"/>
      <c r="M32" s="548"/>
      <c r="N32" s="548"/>
      <c r="O32" s="549"/>
      <c r="P32" s="93" t="s">
        <v>640</v>
      </c>
      <c r="Q32" s="93"/>
      <c r="R32" s="93"/>
      <c r="S32" s="93"/>
      <c r="T32" s="93"/>
      <c r="U32" s="93"/>
      <c r="V32" s="93"/>
      <c r="W32" s="93"/>
      <c r="X32" s="94"/>
      <c r="Y32" s="454" t="s">
        <v>12</v>
      </c>
      <c r="Z32" s="514"/>
      <c r="AA32" s="515"/>
      <c r="AB32" s="444" t="s">
        <v>287</v>
      </c>
      <c r="AC32" s="444"/>
      <c r="AD32" s="444"/>
      <c r="AE32" s="203" t="s">
        <v>637</v>
      </c>
      <c r="AF32" s="204"/>
      <c r="AG32" s="204"/>
      <c r="AH32" s="204"/>
      <c r="AI32" s="203" t="s">
        <v>637</v>
      </c>
      <c r="AJ32" s="204"/>
      <c r="AK32" s="204"/>
      <c r="AL32" s="204"/>
      <c r="AM32" s="203" t="s">
        <v>637</v>
      </c>
      <c r="AN32" s="204"/>
      <c r="AO32" s="204"/>
      <c r="AP32" s="204"/>
      <c r="AQ32" s="320" t="s">
        <v>637</v>
      </c>
      <c r="AR32" s="193"/>
      <c r="AS32" s="193"/>
      <c r="AT32" s="321"/>
      <c r="AU32" s="204" t="s">
        <v>637</v>
      </c>
      <c r="AV32" s="204"/>
      <c r="AW32" s="204"/>
      <c r="AX32" s="206"/>
    </row>
    <row r="33" spans="1:51" ht="27"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287</v>
      </c>
      <c r="AC33" s="506"/>
      <c r="AD33" s="506"/>
      <c r="AE33" s="203" t="s">
        <v>637</v>
      </c>
      <c r="AF33" s="204"/>
      <c r="AG33" s="204"/>
      <c r="AH33" s="204"/>
      <c r="AI33" s="203" t="s">
        <v>637</v>
      </c>
      <c r="AJ33" s="204"/>
      <c r="AK33" s="204"/>
      <c r="AL33" s="204"/>
      <c r="AM33" s="203" t="s">
        <v>637</v>
      </c>
      <c r="AN33" s="204"/>
      <c r="AO33" s="204"/>
      <c r="AP33" s="204"/>
      <c r="AQ33" s="320">
        <v>50</v>
      </c>
      <c r="AR33" s="193"/>
      <c r="AS33" s="193"/>
      <c r="AT33" s="321"/>
      <c r="AU33" s="204">
        <v>70</v>
      </c>
      <c r="AV33" s="204"/>
      <c r="AW33" s="204"/>
      <c r="AX33" s="206"/>
    </row>
    <row r="34" spans="1:51" ht="27"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637</v>
      </c>
      <c r="AF34" s="204"/>
      <c r="AG34" s="204"/>
      <c r="AH34" s="204"/>
      <c r="AI34" s="203" t="s">
        <v>637</v>
      </c>
      <c r="AJ34" s="204"/>
      <c r="AK34" s="204"/>
      <c r="AL34" s="204"/>
      <c r="AM34" s="203" t="s">
        <v>637</v>
      </c>
      <c r="AN34" s="204"/>
      <c r="AO34" s="204"/>
      <c r="AP34" s="204"/>
      <c r="AQ34" s="320" t="s">
        <v>637</v>
      </c>
      <c r="AR34" s="193"/>
      <c r="AS34" s="193"/>
      <c r="AT34" s="321"/>
      <c r="AU34" s="204" t="s">
        <v>637</v>
      </c>
      <c r="AV34" s="204"/>
      <c r="AW34" s="204"/>
      <c r="AX34" s="206"/>
    </row>
    <row r="35" spans="1:51" ht="23.25" customHeight="1" x14ac:dyDescent="0.15">
      <c r="A35" s="213" t="s">
        <v>296</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0"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49" t="s">
        <v>270</v>
      </c>
      <c r="B37" s="750"/>
      <c r="C37" s="750"/>
      <c r="D37" s="750"/>
      <c r="E37" s="750"/>
      <c r="F37" s="751"/>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305</v>
      </c>
      <c r="AF37" s="232"/>
      <c r="AG37" s="232"/>
      <c r="AH37" s="232"/>
      <c r="AI37" s="232" t="s">
        <v>327</v>
      </c>
      <c r="AJ37" s="232"/>
      <c r="AK37" s="232"/>
      <c r="AL37" s="232"/>
      <c r="AM37" s="232" t="s">
        <v>424</v>
      </c>
      <c r="AN37" s="232"/>
      <c r="AO37" s="232"/>
      <c r="AP37" s="232"/>
      <c r="AQ37" s="139" t="s">
        <v>184</v>
      </c>
      <c r="AR37" s="140"/>
      <c r="AS37" s="140"/>
      <c r="AT37" s="141"/>
      <c r="AU37" s="395" t="s">
        <v>133</v>
      </c>
      <c r="AV37" s="395"/>
      <c r="AW37" s="395"/>
      <c r="AX37" s="886"/>
      <c r="AY37">
        <f>COUNTA($G$39)</f>
        <v>1</v>
      </c>
    </row>
    <row r="38" spans="1:51" ht="18.75"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v>7</v>
      </c>
      <c r="AR38" s="186"/>
      <c r="AS38" s="121" t="s">
        <v>185</v>
      </c>
      <c r="AT38" s="122"/>
      <c r="AU38" s="185">
        <v>12</v>
      </c>
      <c r="AV38" s="185"/>
      <c r="AW38" s="376" t="s">
        <v>175</v>
      </c>
      <c r="AX38" s="377"/>
      <c r="AY38">
        <f>$AY$37</f>
        <v>1</v>
      </c>
    </row>
    <row r="39" spans="1:51" ht="24.75" customHeight="1" x14ac:dyDescent="0.15">
      <c r="A39" s="381"/>
      <c r="B39" s="379"/>
      <c r="C39" s="379"/>
      <c r="D39" s="379"/>
      <c r="E39" s="379"/>
      <c r="F39" s="380"/>
      <c r="G39" s="547" t="s">
        <v>642</v>
      </c>
      <c r="H39" s="548"/>
      <c r="I39" s="548"/>
      <c r="J39" s="548"/>
      <c r="K39" s="548"/>
      <c r="L39" s="548"/>
      <c r="M39" s="548"/>
      <c r="N39" s="548"/>
      <c r="O39" s="549"/>
      <c r="P39" s="93" t="s">
        <v>643</v>
      </c>
      <c r="Q39" s="93"/>
      <c r="R39" s="93"/>
      <c r="S39" s="93"/>
      <c r="T39" s="93"/>
      <c r="U39" s="93"/>
      <c r="V39" s="93"/>
      <c r="W39" s="93"/>
      <c r="X39" s="94"/>
      <c r="Y39" s="454" t="s">
        <v>12</v>
      </c>
      <c r="Z39" s="514"/>
      <c r="AA39" s="515"/>
      <c r="AB39" s="444" t="s">
        <v>287</v>
      </c>
      <c r="AC39" s="444"/>
      <c r="AD39" s="444"/>
      <c r="AE39" s="203" t="s">
        <v>637</v>
      </c>
      <c r="AF39" s="204"/>
      <c r="AG39" s="204"/>
      <c r="AH39" s="204"/>
      <c r="AI39" s="203" t="s">
        <v>637</v>
      </c>
      <c r="AJ39" s="204"/>
      <c r="AK39" s="204"/>
      <c r="AL39" s="204"/>
      <c r="AM39" s="203" t="s">
        <v>637</v>
      </c>
      <c r="AN39" s="204"/>
      <c r="AO39" s="204"/>
      <c r="AP39" s="204"/>
      <c r="AQ39" s="320" t="s">
        <v>637</v>
      </c>
      <c r="AR39" s="193"/>
      <c r="AS39" s="193"/>
      <c r="AT39" s="321"/>
      <c r="AU39" s="204" t="s">
        <v>637</v>
      </c>
      <c r="AV39" s="204"/>
      <c r="AW39" s="204"/>
      <c r="AX39" s="206"/>
      <c r="AY39">
        <f t="shared" ref="AY39:AY43" si="4">$AY$37</f>
        <v>1</v>
      </c>
    </row>
    <row r="40" spans="1:51" ht="24.75"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t="s">
        <v>287</v>
      </c>
      <c r="AC40" s="506"/>
      <c r="AD40" s="506"/>
      <c r="AE40" s="203" t="s">
        <v>637</v>
      </c>
      <c r="AF40" s="204"/>
      <c r="AG40" s="204"/>
      <c r="AH40" s="204"/>
      <c r="AI40" s="203" t="s">
        <v>637</v>
      </c>
      <c r="AJ40" s="204"/>
      <c r="AK40" s="204"/>
      <c r="AL40" s="204"/>
      <c r="AM40" s="203" t="s">
        <v>637</v>
      </c>
      <c r="AN40" s="204"/>
      <c r="AO40" s="204"/>
      <c r="AP40" s="204"/>
      <c r="AQ40" s="320">
        <v>50</v>
      </c>
      <c r="AR40" s="193"/>
      <c r="AS40" s="193"/>
      <c r="AT40" s="321"/>
      <c r="AU40" s="204">
        <v>70</v>
      </c>
      <c r="AV40" s="204"/>
      <c r="AW40" s="204"/>
      <c r="AX40" s="206"/>
      <c r="AY40">
        <f t="shared" si="4"/>
        <v>1</v>
      </c>
    </row>
    <row r="41" spans="1:51" ht="24.75"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t="s">
        <v>637</v>
      </c>
      <c r="AF41" s="204"/>
      <c r="AG41" s="204"/>
      <c r="AH41" s="204"/>
      <c r="AI41" s="203" t="s">
        <v>637</v>
      </c>
      <c r="AJ41" s="204"/>
      <c r="AK41" s="204"/>
      <c r="AL41" s="204"/>
      <c r="AM41" s="203" t="s">
        <v>637</v>
      </c>
      <c r="AN41" s="204"/>
      <c r="AO41" s="204"/>
      <c r="AP41" s="204"/>
      <c r="AQ41" s="320" t="s">
        <v>637</v>
      </c>
      <c r="AR41" s="193"/>
      <c r="AS41" s="193"/>
      <c r="AT41" s="321"/>
      <c r="AU41" s="204" t="s">
        <v>637</v>
      </c>
      <c r="AV41" s="204"/>
      <c r="AW41" s="204"/>
      <c r="AX41" s="206"/>
      <c r="AY41">
        <f t="shared" si="4"/>
        <v>1</v>
      </c>
    </row>
    <row r="42" spans="1:51" ht="23.25" customHeight="1" x14ac:dyDescent="0.15">
      <c r="A42" s="213" t="s">
        <v>296</v>
      </c>
      <c r="B42" s="214"/>
      <c r="C42" s="214"/>
      <c r="D42" s="214"/>
      <c r="E42" s="214"/>
      <c r="F42" s="215"/>
      <c r="G42" s="219" t="s">
        <v>644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30"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49" t="s">
        <v>270</v>
      </c>
      <c r="B44" s="750"/>
      <c r="C44" s="750"/>
      <c r="D44" s="750"/>
      <c r="E44" s="750"/>
      <c r="F44" s="751"/>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305</v>
      </c>
      <c r="AF44" s="232"/>
      <c r="AG44" s="232"/>
      <c r="AH44" s="232"/>
      <c r="AI44" s="232" t="s">
        <v>327</v>
      </c>
      <c r="AJ44" s="232"/>
      <c r="AK44" s="232"/>
      <c r="AL44" s="232"/>
      <c r="AM44" s="232" t="s">
        <v>424</v>
      </c>
      <c r="AN44" s="232"/>
      <c r="AO44" s="232"/>
      <c r="AP44" s="232"/>
      <c r="AQ44" s="139" t="s">
        <v>184</v>
      </c>
      <c r="AR44" s="140"/>
      <c r="AS44" s="140"/>
      <c r="AT44" s="141"/>
      <c r="AU44" s="395" t="s">
        <v>133</v>
      </c>
      <c r="AV44" s="395"/>
      <c r="AW44" s="395"/>
      <c r="AX44" s="886"/>
      <c r="AY44">
        <f>COUNTA($G$46)</f>
        <v>1</v>
      </c>
    </row>
    <row r="45" spans="1:51" ht="18.75"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v>7</v>
      </c>
      <c r="AR45" s="186"/>
      <c r="AS45" s="121" t="s">
        <v>185</v>
      </c>
      <c r="AT45" s="122"/>
      <c r="AU45" s="185">
        <v>12</v>
      </c>
      <c r="AV45" s="185"/>
      <c r="AW45" s="376" t="s">
        <v>175</v>
      </c>
      <c r="AX45" s="377"/>
      <c r="AY45">
        <f>$AY$44</f>
        <v>1</v>
      </c>
    </row>
    <row r="46" spans="1:51" ht="23.25" customHeight="1" x14ac:dyDescent="0.15">
      <c r="A46" s="381"/>
      <c r="B46" s="379"/>
      <c r="C46" s="379"/>
      <c r="D46" s="379"/>
      <c r="E46" s="379"/>
      <c r="F46" s="380"/>
      <c r="G46" s="547" t="s">
        <v>645</v>
      </c>
      <c r="H46" s="548"/>
      <c r="I46" s="548"/>
      <c r="J46" s="548"/>
      <c r="K46" s="548"/>
      <c r="L46" s="548"/>
      <c r="M46" s="548"/>
      <c r="N46" s="548"/>
      <c r="O46" s="549"/>
      <c r="P46" s="93" t="s">
        <v>646</v>
      </c>
      <c r="Q46" s="93"/>
      <c r="R46" s="93"/>
      <c r="S46" s="93"/>
      <c r="T46" s="93"/>
      <c r="U46" s="93"/>
      <c r="V46" s="93"/>
      <c r="W46" s="93"/>
      <c r="X46" s="94"/>
      <c r="Y46" s="454" t="s">
        <v>12</v>
      </c>
      <c r="Z46" s="514"/>
      <c r="AA46" s="515"/>
      <c r="AB46" s="444" t="s">
        <v>287</v>
      </c>
      <c r="AC46" s="444"/>
      <c r="AD46" s="444"/>
      <c r="AE46" s="267" t="s">
        <v>637</v>
      </c>
      <c r="AF46" s="267"/>
      <c r="AG46" s="267"/>
      <c r="AH46" s="267"/>
      <c r="AI46" s="267" t="s">
        <v>637</v>
      </c>
      <c r="AJ46" s="267"/>
      <c r="AK46" s="267"/>
      <c r="AL46" s="267"/>
      <c r="AM46" s="203" t="s">
        <v>637</v>
      </c>
      <c r="AN46" s="204"/>
      <c r="AO46" s="204"/>
      <c r="AP46" s="204"/>
      <c r="AQ46" s="320" t="s">
        <v>637</v>
      </c>
      <c r="AR46" s="193"/>
      <c r="AS46" s="193"/>
      <c r="AT46" s="321"/>
      <c r="AU46" s="204" t="s">
        <v>637</v>
      </c>
      <c r="AV46" s="204"/>
      <c r="AW46" s="204"/>
      <c r="AX46" s="206"/>
      <c r="AY46">
        <f t="shared" ref="AY46:AY50" si="5">$AY$44</f>
        <v>1</v>
      </c>
    </row>
    <row r="47" spans="1:51" ht="23.25"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t="s">
        <v>287</v>
      </c>
      <c r="AC47" s="506"/>
      <c r="AD47" s="506"/>
      <c r="AE47" s="203" t="s">
        <v>637</v>
      </c>
      <c r="AF47" s="204"/>
      <c r="AG47" s="204"/>
      <c r="AH47" s="204"/>
      <c r="AI47" s="203" t="s">
        <v>637</v>
      </c>
      <c r="AJ47" s="204"/>
      <c r="AK47" s="204"/>
      <c r="AL47" s="204"/>
      <c r="AM47" s="203" t="s">
        <v>637</v>
      </c>
      <c r="AN47" s="204"/>
      <c r="AO47" s="204"/>
      <c r="AP47" s="204"/>
      <c r="AQ47" s="320">
        <v>44</v>
      </c>
      <c r="AR47" s="193"/>
      <c r="AS47" s="193"/>
      <c r="AT47" s="321"/>
      <c r="AU47" s="204">
        <v>66</v>
      </c>
      <c r="AV47" s="204"/>
      <c r="AW47" s="204"/>
      <c r="AX47" s="206"/>
      <c r="AY47">
        <f t="shared" si="5"/>
        <v>1</v>
      </c>
    </row>
    <row r="48" spans="1:51" ht="23.25"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t="s">
        <v>637</v>
      </c>
      <c r="AF48" s="204"/>
      <c r="AG48" s="204"/>
      <c r="AH48" s="204"/>
      <c r="AI48" s="203" t="s">
        <v>637</v>
      </c>
      <c r="AJ48" s="204"/>
      <c r="AK48" s="204"/>
      <c r="AL48" s="204"/>
      <c r="AM48" s="203" t="s">
        <v>637</v>
      </c>
      <c r="AN48" s="204"/>
      <c r="AO48" s="204"/>
      <c r="AP48" s="204"/>
      <c r="AQ48" s="320" t="s">
        <v>637</v>
      </c>
      <c r="AR48" s="193"/>
      <c r="AS48" s="193"/>
      <c r="AT48" s="321"/>
      <c r="AU48" s="204" t="s">
        <v>637</v>
      </c>
      <c r="AV48" s="204"/>
      <c r="AW48" s="204"/>
      <c r="AX48" s="206"/>
      <c r="AY48">
        <f t="shared" si="5"/>
        <v>1</v>
      </c>
    </row>
    <row r="49" spans="1:51" ht="33.6" customHeight="1" x14ac:dyDescent="0.15">
      <c r="A49" s="213" t="s">
        <v>296</v>
      </c>
      <c r="B49" s="214"/>
      <c r="C49" s="214"/>
      <c r="D49" s="214"/>
      <c r="E49" s="214"/>
      <c r="F49" s="215"/>
      <c r="G49" s="219" t="s">
        <v>644</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33.6"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8.1"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305</v>
      </c>
      <c r="AF51" s="232"/>
      <c r="AG51" s="232"/>
      <c r="AH51" s="232"/>
      <c r="AI51" s="232" t="s">
        <v>327</v>
      </c>
      <c r="AJ51" s="232"/>
      <c r="AK51" s="232"/>
      <c r="AL51" s="232"/>
      <c r="AM51" s="232" t="s">
        <v>424</v>
      </c>
      <c r="AN51" s="232"/>
      <c r="AO51" s="232"/>
      <c r="AP51" s="232"/>
      <c r="AQ51" s="139" t="s">
        <v>184</v>
      </c>
      <c r="AR51" s="140"/>
      <c r="AS51" s="140"/>
      <c r="AT51" s="141"/>
      <c r="AU51" s="901" t="s">
        <v>133</v>
      </c>
      <c r="AV51" s="901"/>
      <c r="AW51" s="901"/>
      <c r="AX51" s="902"/>
      <c r="AY51">
        <f>COUNTA($G$53)</f>
        <v>0</v>
      </c>
    </row>
    <row r="52" spans="1:51" ht="8.1"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8.1"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8.1"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8.1"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8.1"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8.1"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8.1"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305</v>
      </c>
      <c r="AF58" s="232"/>
      <c r="AG58" s="232"/>
      <c r="AH58" s="232"/>
      <c r="AI58" s="232" t="s">
        <v>327</v>
      </c>
      <c r="AJ58" s="232"/>
      <c r="AK58" s="232"/>
      <c r="AL58" s="232"/>
      <c r="AM58" s="232" t="s">
        <v>424</v>
      </c>
      <c r="AN58" s="232"/>
      <c r="AO58" s="232"/>
      <c r="AP58" s="232"/>
      <c r="AQ58" s="139" t="s">
        <v>184</v>
      </c>
      <c r="AR58" s="140"/>
      <c r="AS58" s="140"/>
      <c r="AT58" s="141"/>
      <c r="AU58" s="901" t="s">
        <v>133</v>
      </c>
      <c r="AV58" s="901"/>
      <c r="AW58" s="901"/>
      <c r="AX58" s="902"/>
      <c r="AY58">
        <f>COUNTA($G$60)</f>
        <v>0</v>
      </c>
    </row>
    <row r="59" spans="1:51" ht="8.1"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8.1"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8.1"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8.1"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8.1"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8.1"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v>7</v>
      </c>
      <c r="AR66" s="186"/>
      <c r="AS66" s="121" t="s">
        <v>185</v>
      </c>
      <c r="AT66" s="122"/>
      <c r="AU66" s="185">
        <v>12</v>
      </c>
      <c r="AV66" s="185"/>
      <c r="AW66" s="230" t="s">
        <v>269</v>
      </c>
      <c r="AX66" s="236"/>
      <c r="AY66">
        <f>$AY$65</f>
        <v>1</v>
      </c>
    </row>
    <row r="67" spans="1:51" ht="23.25" customHeight="1" x14ac:dyDescent="0.15">
      <c r="A67" s="458"/>
      <c r="B67" s="459"/>
      <c r="C67" s="459"/>
      <c r="D67" s="459"/>
      <c r="E67" s="459"/>
      <c r="F67" s="460"/>
      <c r="G67" s="237" t="s">
        <v>186</v>
      </c>
      <c r="H67" s="240" t="s">
        <v>647</v>
      </c>
      <c r="I67" s="241"/>
      <c r="J67" s="241"/>
      <c r="K67" s="241"/>
      <c r="L67" s="241"/>
      <c r="M67" s="241"/>
      <c r="N67" s="241"/>
      <c r="O67" s="242"/>
      <c r="P67" s="240" t="s">
        <v>649</v>
      </c>
      <c r="Q67" s="241"/>
      <c r="R67" s="241"/>
      <c r="S67" s="241"/>
      <c r="T67" s="241"/>
      <c r="U67" s="241"/>
      <c r="V67" s="242"/>
      <c r="W67" s="246"/>
      <c r="X67" s="247"/>
      <c r="Y67" s="252" t="s">
        <v>12</v>
      </c>
      <c r="Z67" s="252"/>
      <c r="AA67" s="253"/>
      <c r="AB67" s="254" t="s">
        <v>286</v>
      </c>
      <c r="AC67" s="254"/>
      <c r="AD67" s="254"/>
      <c r="AE67" s="203" t="s">
        <v>637</v>
      </c>
      <c r="AF67" s="204"/>
      <c r="AG67" s="204"/>
      <c r="AH67" s="204"/>
      <c r="AI67" s="203" t="s">
        <v>637</v>
      </c>
      <c r="AJ67" s="204"/>
      <c r="AK67" s="204"/>
      <c r="AL67" s="204"/>
      <c r="AM67" s="203" t="s">
        <v>637</v>
      </c>
      <c r="AN67" s="204"/>
      <c r="AO67" s="204"/>
      <c r="AP67" s="204"/>
      <c r="AQ67" s="203" t="s">
        <v>637</v>
      </c>
      <c r="AR67" s="204"/>
      <c r="AS67" s="204"/>
      <c r="AT67" s="205"/>
      <c r="AU67" s="204" t="s">
        <v>637</v>
      </c>
      <c r="AV67" s="204"/>
      <c r="AW67" s="204"/>
      <c r="AX67" s="206"/>
      <c r="AY67">
        <f t="shared" ref="AY67:AY72" si="8">$AY$65</f>
        <v>1</v>
      </c>
    </row>
    <row r="68" spans="1:51" ht="23.25"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t="s">
        <v>637</v>
      </c>
      <c r="AF68" s="204"/>
      <c r="AG68" s="204"/>
      <c r="AH68" s="204"/>
      <c r="AI68" s="203" t="s">
        <v>637</v>
      </c>
      <c r="AJ68" s="204"/>
      <c r="AK68" s="204"/>
      <c r="AL68" s="204"/>
      <c r="AM68" s="203" t="s">
        <v>637</v>
      </c>
      <c r="AN68" s="204"/>
      <c r="AO68" s="204"/>
      <c r="AP68" s="204"/>
      <c r="AQ68" s="203">
        <v>8645</v>
      </c>
      <c r="AR68" s="204"/>
      <c r="AS68" s="204"/>
      <c r="AT68" s="205"/>
      <c r="AU68" s="204">
        <v>8190</v>
      </c>
      <c r="AV68" s="204"/>
      <c r="AW68" s="204"/>
      <c r="AX68" s="206"/>
      <c r="AY68">
        <f t="shared" si="8"/>
        <v>1</v>
      </c>
    </row>
    <row r="69" spans="1:51" ht="23.25"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637</v>
      </c>
      <c r="AF69" s="211"/>
      <c r="AG69" s="211"/>
      <c r="AH69" s="211"/>
      <c r="AI69" s="210" t="s">
        <v>637</v>
      </c>
      <c r="AJ69" s="211"/>
      <c r="AK69" s="211"/>
      <c r="AL69" s="211"/>
      <c r="AM69" s="210" t="s">
        <v>637</v>
      </c>
      <c r="AN69" s="211"/>
      <c r="AO69" s="211"/>
      <c r="AP69" s="211"/>
      <c r="AQ69" s="203" t="s">
        <v>637</v>
      </c>
      <c r="AR69" s="204"/>
      <c r="AS69" s="204"/>
      <c r="AT69" s="205"/>
      <c r="AU69" s="204" t="s">
        <v>637</v>
      </c>
      <c r="AV69" s="204"/>
      <c r="AW69" s="204"/>
      <c r="AX69" s="206"/>
      <c r="AY69">
        <f t="shared" si="8"/>
        <v>1</v>
      </c>
    </row>
    <row r="70" spans="1:51" ht="23.25" customHeight="1" x14ac:dyDescent="0.15">
      <c r="A70" s="458" t="s">
        <v>275</v>
      </c>
      <c r="B70" s="459"/>
      <c r="C70" s="459"/>
      <c r="D70" s="459"/>
      <c r="E70" s="459"/>
      <c r="F70" s="460"/>
      <c r="G70" s="238" t="s">
        <v>187</v>
      </c>
      <c r="H70" s="289" t="s">
        <v>648</v>
      </c>
      <c r="I70" s="289"/>
      <c r="J70" s="289"/>
      <c r="K70" s="289"/>
      <c r="L70" s="289"/>
      <c r="M70" s="289"/>
      <c r="N70" s="289"/>
      <c r="O70" s="289"/>
      <c r="P70" s="289" t="s">
        <v>650</v>
      </c>
      <c r="Q70" s="289"/>
      <c r="R70" s="289"/>
      <c r="S70" s="289"/>
      <c r="T70" s="289"/>
      <c r="U70" s="289"/>
      <c r="V70" s="289"/>
      <c r="W70" s="292" t="s">
        <v>285</v>
      </c>
      <c r="X70" s="293"/>
      <c r="Y70" s="252" t="s">
        <v>12</v>
      </c>
      <c r="Z70" s="252"/>
      <c r="AA70" s="253"/>
      <c r="AB70" s="254" t="s">
        <v>286</v>
      </c>
      <c r="AC70" s="254"/>
      <c r="AD70" s="254"/>
      <c r="AE70" s="203" t="s">
        <v>637</v>
      </c>
      <c r="AF70" s="204"/>
      <c r="AG70" s="204"/>
      <c r="AH70" s="204"/>
      <c r="AI70" s="203" t="s">
        <v>637</v>
      </c>
      <c r="AJ70" s="204"/>
      <c r="AK70" s="204"/>
      <c r="AL70" s="204"/>
      <c r="AM70" s="203" t="s">
        <v>637</v>
      </c>
      <c r="AN70" s="204"/>
      <c r="AO70" s="204"/>
      <c r="AP70" s="204"/>
      <c r="AQ70" s="203" t="s">
        <v>637</v>
      </c>
      <c r="AR70" s="204"/>
      <c r="AS70" s="204"/>
      <c r="AT70" s="205"/>
      <c r="AU70" s="204" t="s">
        <v>637</v>
      </c>
      <c r="AV70" s="204"/>
      <c r="AW70" s="204"/>
      <c r="AX70" s="206"/>
      <c r="AY70">
        <f t="shared" si="8"/>
        <v>1</v>
      </c>
    </row>
    <row r="71" spans="1:51" ht="23.25" customHeight="1" x14ac:dyDescent="0.15">
      <c r="A71" s="458"/>
      <c r="B71" s="459"/>
      <c r="C71" s="459"/>
      <c r="D71" s="459"/>
      <c r="E71" s="459"/>
      <c r="F71" s="460"/>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286</v>
      </c>
      <c r="AC71" s="209"/>
      <c r="AD71" s="209"/>
      <c r="AE71" s="203" t="s">
        <v>637</v>
      </c>
      <c r="AF71" s="204"/>
      <c r="AG71" s="204"/>
      <c r="AH71" s="204"/>
      <c r="AI71" s="203" t="s">
        <v>637</v>
      </c>
      <c r="AJ71" s="204"/>
      <c r="AK71" s="204"/>
      <c r="AL71" s="204"/>
      <c r="AM71" s="203" t="s">
        <v>637</v>
      </c>
      <c r="AN71" s="204"/>
      <c r="AO71" s="204"/>
      <c r="AP71" s="204"/>
      <c r="AQ71" s="203">
        <v>8645</v>
      </c>
      <c r="AR71" s="204"/>
      <c r="AS71" s="204"/>
      <c r="AT71" s="205"/>
      <c r="AU71" s="204" t="s">
        <v>637</v>
      </c>
      <c r="AV71" s="204"/>
      <c r="AW71" s="204"/>
      <c r="AX71" s="206"/>
      <c r="AY71">
        <f t="shared" si="8"/>
        <v>1</v>
      </c>
    </row>
    <row r="72" spans="1:51" ht="23.25" customHeight="1" thickBot="1" x14ac:dyDescent="0.2">
      <c r="A72" s="461"/>
      <c r="B72" s="462"/>
      <c r="C72" s="462"/>
      <c r="D72" s="462"/>
      <c r="E72" s="462"/>
      <c r="F72" s="463"/>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287</v>
      </c>
      <c r="AC72" s="212"/>
      <c r="AD72" s="212"/>
      <c r="AE72" s="210" t="s">
        <v>637</v>
      </c>
      <c r="AF72" s="211"/>
      <c r="AG72" s="211"/>
      <c r="AH72" s="211"/>
      <c r="AI72" s="210" t="s">
        <v>637</v>
      </c>
      <c r="AJ72" s="211"/>
      <c r="AK72" s="211"/>
      <c r="AL72" s="211"/>
      <c r="AM72" s="210" t="s">
        <v>637</v>
      </c>
      <c r="AN72" s="211"/>
      <c r="AO72" s="211"/>
      <c r="AP72" s="211"/>
      <c r="AQ72" s="203" t="s">
        <v>637</v>
      </c>
      <c r="AR72" s="204"/>
      <c r="AS72" s="204"/>
      <c r="AT72" s="205"/>
      <c r="AU72" s="204" t="s">
        <v>637</v>
      </c>
      <c r="AV72" s="204"/>
      <c r="AW72" s="204"/>
      <c r="AX72" s="206"/>
      <c r="AY72">
        <f t="shared" si="8"/>
        <v>1</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6"/>
      <c r="AF77" s="867"/>
      <c r="AG77" s="867"/>
      <c r="AH77" s="867"/>
      <c r="AI77" s="866"/>
      <c r="AJ77" s="867"/>
      <c r="AK77" s="867"/>
      <c r="AL77" s="867"/>
      <c r="AM77" s="866"/>
      <c r="AN77" s="867"/>
      <c r="AO77" s="867"/>
      <c r="AP77" s="867"/>
      <c r="AQ77" s="320"/>
      <c r="AR77" s="193"/>
      <c r="AS77" s="193"/>
      <c r="AT77" s="321"/>
      <c r="AU77" s="204"/>
      <c r="AV77" s="204"/>
      <c r="AW77" s="204"/>
      <c r="AX77" s="206"/>
      <c r="AY77">
        <f t="shared" si="9"/>
        <v>0</v>
      </c>
    </row>
    <row r="78" spans="1:51" ht="69.75" hidden="1" customHeight="1" x14ac:dyDescent="0.15">
      <c r="A78" s="313" t="s">
        <v>651</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9"/>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44"/>
      <c r="AY79">
        <f>COUNTIF($AR$79,"☑")</f>
        <v>0</v>
      </c>
    </row>
    <row r="80" spans="1:51" ht="18.75" hidden="1" customHeight="1" x14ac:dyDescent="0.15">
      <c r="A80" s="840"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615</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1"/>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1"/>
      <c r="B82" s="510"/>
      <c r="C82" s="408"/>
      <c r="D82" s="408"/>
      <c r="E82" s="408"/>
      <c r="F82" s="409"/>
      <c r="G82" s="655"/>
      <c r="H82" s="655"/>
      <c r="I82" s="655"/>
      <c r="J82" s="655"/>
      <c r="K82" s="655"/>
      <c r="L82" s="655"/>
      <c r="M82" s="655"/>
      <c r="N82" s="655"/>
      <c r="O82" s="655"/>
      <c r="P82" s="655"/>
      <c r="Q82" s="655"/>
      <c r="R82" s="655"/>
      <c r="S82" s="655"/>
      <c r="T82" s="655"/>
      <c r="U82" s="655"/>
      <c r="V82" s="655"/>
      <c r="W82" s="655"/>
      <c r="X82" s="655"/>
      <c r="Y82" s="655"/>
      <c r="Z82" s="655"/>
      <c r="AA82" s="656"/>
      <c r="AB82" s="860"/>
      <c r="AC82" s="655"/>
      <c r="AD82" s="655"/>
      <c r="AE82" s="655"/>
      <c r="AF82" s="655"/>
      <c r="AG82" s="655"/>
      <c r="AH82" s="655"/>
      <c r="AI82" s="655"/>
      <c r="AJ82" s="655"/>
      <c r="AK82" s="655"/>
      <c r="AL82" s="655"/>
      <c r="AM82" s="655"/>
      <c r="AN82" s="655"/>
      <c r="AO82" s="655"/>
      <c r="AP82" s="655"/>
      <c r="AQ82" s="655"/>
      <c r="AR82" s="655"/>
      <c r="AS82" s="655"/>
      <c r="AT82" s="655"/>
      <c r="AU82" s="655"/>
      <c r="AV82" s="655"/>
      <c r="AW82" s="655"/>
      <c r="AX82" s="861"/>
      <c r="AY82">
        <f t="shared" ref="AY82:AY89" si="10">$AY$80</f>
        <v>0</v>
      </c>
    </row>
    <row r="83" spans="1:60" ht="22.5" hidden="1" customHeight="1" x14ac:dyDescent="0.15">
      <c r="A83" s="841"/>
      <c r="B83" s="510"/>
      <c r="C83" s="408"/>
      <c r="D83" s="408"/>
      <c r="E83" s="408"/>
      <c r="F83" s="409"/>
      <c r="G83" s="657"/>
      <c r="H83" s="657"/>
      <c r="I83" s="657"/>
      <c r="J83" s="657"/>
      <c r="K83" s="657"/>
      <c r="L83" s="657"/>
      <c r="M83" s="657"/>
      <c r="N83" s="657"/>
      <c r="O83" s="657"/>
      <c r="P83" s="657"/>
      <c r="Q83" s="657"/>
      <c r="R83" s="657"/>
      <c r="S83" s="657"/>
      <c r="T83" s="657"/>
      <c r="U83" s="657"/>
      <c r="V83" s="657"/>
      <c r="W83" s="657"/>
      <c r="X83" s="657"/>
      <c r="Y83" s="657"/>
      <c r="Z83" s="657"/>
      <c r="AA83" s="658"/>
      <c r="AB83" s="862"/>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863"/>
      <c r="AY83">
        <f t="shared" si="10"/>
        <v>0</v>
      </c>
    </row>
    <row r="84" spans="1:60" ht="19.5" hidden="1" customHeight="1" x14ac:dyDescent="0.15">
      <c r="A84" s="841"/>
      <c r="B84" s="511"/>
      <c r="C84" s="512"/>
      <c r="D84" s="512"/>
      <c r="E84" s="512"/>
      <c r="F84" s="513"/>
      <c r="G84" s="659"/>
      <c r="H84" s="659"/>
      <c r="I84" s="659"/>
      <c r="J84" s="659"/>
      <c r="K84" s="659"/>
      <c r="L84" s="659"/>
      <c r="M84" s="659"/>
      <c r="N84" s="659"/>
      <c r="O84" s="659"/>
      <c r="P84" s="659"/>
      <c r="Q84" s="659"/>
      <c r="R84" s="659"/>
      <c r="S84" s="659"/>
      <c r="T84" s="659"/>
      <c r="U84" s="659"/>
      <c r="V84" s="659"/>
      <c r="W84" s="659"/>
      <c r="X84" s="659"/>
      <c r="Y84" s="659"/>
      <c r="Z84" s="659"/>
      <c r="AA84" s="660"/>
      <c r="AB84" s="864"/>
      <c r="AC84" s="659"/>
      <c r="AD84" s="659"/>
      <c r="AE84" s="657"/>
      <c r="AF84" s="657"/>
      <c r="AG84" s="657"/>
      <c r="AH84" s="657"/>
      <c r="AI84" s="657"/>
      <c r="AJ84" s="657"/>
      <c r="AK84" s="657"/>
      <c r="AL84" s="657"/>
      <c r="AM84" s="657"/>
      <c r="AN84" s="657"/>
      <c r="AO84" s="657"/>
      <c r="AP84" s="657"/>
      <c r="AQ84" s="657"/>
      <c r="AR84" s="657"/>
      <c r="AS84" s="657"/>
      <c r="AT84" s="657"/>
      <c r="AU84" s="659"/>
      <c r="AV84" s="659"/>
      <c r="AW84" s="659"/>
      <c r="AX84" s="865"/>
      <c r="AY84">
        <f t="shared" si="10"/>
        <v>0</v>
      </c>
    </row>
    <row r="85" spans="1:60" ht="18.75" hidden="1" customHeight="1" x14ac:dyDescent="0.15">
      <c r="A85" s="841"/>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305</v>
      </c>
      <c r="AF85" s="232"/>
      <c r="AG85" s="232"/>
      <c r="AH85" s="232"/>
      <c r="AI85" s="232" t="s">
        <v>327</v>
      </c>
      <c r="AJ85" s="232"/>
      <c r="AK85" s="232"/>
      <c r="AL85" s="232"/>
      <c r="AM85" s="232" t="s">
        <v>424</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1"/>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1"/>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1"/>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1"/>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1"/>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305</v>
      </c>
      <c r="AF90" s="232"/>
      <c r="AG90" s="232"/>
      <c r="AH90" s="232"/>
      <c r="AI90" s="232" t="s">
        <v>327</v>
      </c>
      <c r="AJ90" s="232"/>
      <c r="AK90" s="232"/>
      <c r="AL90" s="232"/>
      <c r="AM90" s="232" t="s">
        <v>424</v>
      </c>
      <c r="AN90" s="232"/>
      <c r="AO90" s="232"/>
      <c r="AP90" s="232"/>
      <c r="AQ90" s="143" t="s">
        <v>184</v>
      </c>
      <c r="AR90" s="118"/>
      <c r="AS90" s="118"/>
      <c r="AT90" s="119"/>
      <c r="AU90" s="516" t="s">
        <v>133</v>
      </c>
      <c r="AV90" s="516"/>
      <c r="AW90" s="516"/>
      <c r="AX90" s="517"/>
      <c r="AY90">
        <f>COUNTA($G$92)</f>
        <v>0</v>
      </c>
    </row>
    <row r="91" spans="1:60" ht="18.75" hidden="1" customHeight="1" x14ac:dyDescent="0.15">
      <c r="A91" s="841"/>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1"/>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1"/>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1"/>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1"/>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305</v>
      </c>
      <c r="AF95" s="232"/>
      <c r="AG95" s="232"/>
      <c r="AH95" s="232"/>
      <c r="AI95" s="232" t="s">
        <v>327</v>
      </c>
      <c r="AJ95" s="232"/>
      <c r="AK95" s="232"/>
      <c r="AL95" s="232"/>
      <c r="AM95" s="232" t="s">
        <v>424</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1"/>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1"/>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1"/>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2"/>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1" t="s">
        <v>13</v>
      </c>
      <c r="Z99" s="872"/>
      <c r="AA99" s="873"/>
      <c r="AB99" s="868" t="s">
        <v>14</v>
      </c>
      <c r="AC99" s="869"/>
      <c r="AD99" s="870"/>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0"/>
      <c r="Z100" s="831"/>
      <c r="AA100" s="832"/>
      <c r="AB100" s="464" t="s">
        <v>11</v>
      </c>
      <c r="AC100" s="464"/>
      <c r="AD100" s="464"/>
      <c r="AE100" s="522" t="s">
        <v>305</v>
      </c>
      <c r="AF100" s="523"/>
      <c r="AG100" s="523"/>
      <c r="AH100" s="524"/>
      <c r="AI100" s="522" t="s">
        <v>327</v>
      </c>
      <c r="AJ100" s="523"/>
      <c r="AK100" s="523"/>
      <c r="AL100" s="524"/>
      <c r="AM100" s="522" t="s">
        <v>424</v>
      </c>
      <c r="AN100" s="523"/>
      <c r="AO100" s="523"/>
      <c r="AP100" s="524"/>
      <c r="AQ100" s="301" t="s">
        <v>332</v>
      </c>
      <c r="AR100" s="302"/>
      <c r="AS100" s="302"/>
      <c r="AT100" s="303"/>
      <c r="AU100" s="301" t="s">
        <v>456</v>
      </c>
      <c r="AV100" s="302"/>
      <c r="AW100" s="302"/>
      <c r="AX100" s="304"/>
    </row>
    <row r="101" spans="1:60" ht="23.25" customHeight="1" x14ac:dyDescent="0.15">
      <c r="A101" s="402"/>
      <c r="B101" s="403"/>
      <c r="C101" s="403"/>
      <c r="D101" s="403"/>
      <c r="E101" s="403"/>
      <c r="F101" s="404"/>
      <c r="G101" s="93" t="s">
        <v>652</v>
      </c>
      <c r="H101" s="93"/>
      <c r="I101" s="93"/>
      <c r="J101" s="93"/>
      <c r="K101" s="93"/>
      <c r="L101" s="93"/>
      <c r="M101" s="93"/>
      <c r="N101" s="93"/>
      <c r="O101" s="93"/>
      <c r="P101" s="93"/>
      <c r="Q101" s="93"/>
      <c r="R101" s="93"/>
      <c r="S101" s="93"/>
      <c r="T101" s="93"/>
      <c r="U101" s="93"/>
      <c r="V101" s="93"/>
      <c r="W101" s="93"/>
      <c r="X101" s="94"/>
      <c r="Y101" s="525" t="s">
        <v>54</v>
      </c>
      <c r="Z101" s="526"/>
      <c r="AA101" s="527"/>
      <c r="AB101" s="444" t="s">
        <v>653</v>
      </c>
      <c r="AC101" s="444"/>
      <c r="AD101" s="444"/>
      <c r="AE101" s="267" t="s">
        <v>637</v>
      </c>
      <c r="AF101" s="267"/>
      <c r="AG101" s="267"/>
      <c r="AH101" s="267"/>
      <c r="AI101" s="267" t="s">
        <v>637</v>
      </c>
      <c r="AJ101" s="267"/>
      <c r="AK101" s="267"/>
      <c r="AL101" s="267"/>
      <c r="AM101" s="267" t="s">
        <v>637</v>
      </c>
      <c r="AN101" s="267"/>
      <c r="AO101" s="267"/>
      <c r="AP101" s="267"/>
      <c r="AQ101" s="267"/>
      <c r="AR101" s="267"/>
      <c r="AS101" s="267"/>
      <c r="AT101" s="267"/>
      <c r="AU101" s="203"/>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653</v>
      </c>
      <c r="AC102" s="444"/>
      <c r="AD102" s="444"/>
      <c r="AE102" s="267" t="s">
        <v>637</v>
      </c>
      <c r="AF102" s="267"/>
      <c r="AG102" s="267"/>
      <c r="AH102" s="267"/>
      <c r="AI102" s="267" t="s">
        <v>637</v>
      </c>
      <c r="AJ102" s="267"/>
      <c r="AK102" s="267"/>
      <c r="AL102" s="267"/>
      <c r="AM102" s="267" t="s">
        <v>637</v>
      </c>
      <c r="AN102" s="267"/>
      <c r="AO102" s="267"/>
      <c r="AP102" s="267"/>
      <c r="AQ102" s="267"/>
      <c r="AR102" s="267"/>
      <c r="AS102" s="267"/>
      <c r="AT102" s="267"/>
      <c r="AU102" s="210"/>
      <c r="AV102" s="211"/>
      <c r="AW102" s="211"/>
      <c r="AX102" s="305"/>
    </row>
    <row r="103" spans="1:60" ht="31.5" hidden="1"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305</v>
      </c>
      <c r="AF115" s="232"/>
      <c r="AG115" s="232"/>
      <c r="AH115" s="232"/>
      <c r="AI115" s="232" t="s">
        <v>327</v>
      </c>
      <c r="AJ115" s="232"/>
      <c r="AK115" s="232"/>
      <c r="AL115" s="232"/>
      <c r="AM115" s="232" t="s">
        <v>424</v>
      </c>
      <c r="AN115" s="232"/>
      <c r="AO115" s="232"/>
      <c r="AP115" s="232"/>
      <c r="AQ115" s="573" t="s">
        <v>457</v>
      </c>
      <c r="AR115" s="574"/>
      <c r="AS115" s="574"/>
      <c r="AT115" s="574"/>
      <c r="AU115" s="574"/>
      <c r="AV115" s="574"/>
      <c r="AW115" s="574"/>
      <c r="AX115" s="575"/>
    </row>
    <row r="116" spans="1:51" ht="23.25" customHeight="1" x14ac:dyDescent="0.15">
      <c r="A116" s="419"/>
      <c r="B116" s="420"/>
      <c r="C116" s="420"/>
      <c r="D116" s="420"/>
      <c r="E116" s="420"/>
      <c r="F116" s="421"/>
      <c r="G116" s="371" t="s">
        <v>665</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654</v>
      </c>
      <c r="AC116" s="446"/>
      <c r="AD116" s="447"/>
      <c r="AE116" s="267" t="s">
        <v>637</v>
      </c>
      <c r="AF116" s="267"/>
      <c r="AG116" s="267"/>
      <c r="AH116" s="267"/>
      <c r="AI116" s="267" t="s">
        <v>637</v>
      </c>
      <c r="AJ116" s="267"/>
      <c r="AK116" s="267"/>
      <c r="AL116" s="267"/>
      <c r="AM116" s="267" t="s">
        <v>637</v>
      </c>
      <c r="AN116" s="267"/>
      <c r="AO116" s="267"/>
      <c r="AP116" s="267"/>
      <c r="AQ116" s="203"/>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655</v>
      </c>
      <c r="AC117" s="456"/>
      <c r="AD117" s="457"/>
      <c r="AE117" s="534" t="s">
        <v>637</v>
      </c>
      <c r="AF117" s="534"/>
      <c r="AG117" s="534"/>
      <c r="AH117" s="534"/>
      <c r="AI117" s="534" t="s">
        <v>637</v>
      </c>
      <c r="AJ117" s="534"/>
      <c r="AK117" s="534"/>
      <c r="AL117" s="534"/>
      <c r="AM117" s="534" t="s">
        <v>637</v>
      </c>
      <c r="AN117" s="534"/>
      <c r="AO117" s="534"/>
      <c r="AP117" s="534"/>
      <c r="AQ117" s="534"/>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305</v>
      </c>
      <c r="AF118" s="232"/>
      <c r="AG118" s="232"/>
      <c r="AH118" s="232"/>
      <c r="AI118" s="232" t="s">
        <v>327</v>
      </c>
      <c r="AJ118" s="232"/>
      <c r="AK118" s="232"/>
      <c r="AL118" s="232"/>
      <c r="AM118" s="232" t="s">
        <v>424</v>
      </c>
      <c r="AN118" s="232"/>
      <c r="AO118" s="232"/>
      <c r="AP118" s="232"/>
      <c r="AQ118" s="573" t="s">
        <v>457</v>
      </c>
      <c r="AR118" s="574"/>
      <c r="AS118" s="574"/>
      <c r="AT118" s="574"/>
      <c r="AU118" s="574"/>
      <c r="AV118" s="574"/>
      <c r="AW118" s="574"/>
      <c r="AX118" s="575"/>
      <c r="AY118" s="77">
        <f>IF(SUBSTITUTE(SUBSTITUTE($G$119,"／",""),"　","")="",0,1)</f>
        <v>0</v>
      </c>
    </row>
    <row r="119" spans="1:51" ht="23.25" hidden="1" customHeight="1" x14ac:dyDescent="0.15">
      <c r="A119" s="419"/>
      <c r="B119" s="420"/>
      <c r="C119" s="420"/>
      <c r="D119" s="420"/>
      <c r="E119" s="420"/>
      <c r="F119" s="421"/>
      <c r="G119" s="371" t="s">
        <v>656</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657</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305</v>
      </c>
      <c r="AF121" s="232"/>
      <c r="AG121" s="232"/>
      <c r="AH121" s="232"/>
      <c r="AI121" s="232" t="s">
        <v>327</v>
      </c>
      <c r="AJ121" s="232"/>
      <c r="AK121" s="232"/>
      <c r="AL121" s="232"/>
      <c r="AM121" s="232" t="s">
        <v>424</v>
      </c>
      <c r="AN121" s="232"/>
      <c r="AO121" s="232"/>
      <c r="AP121" s="232"/>
      <c r="AQ121" s="573" t="s">
        <v>457</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658</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657</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305</v>
      </c>
      <c r="AF124" s="232"/>
      <c r="AG124" s="232"/>
      <c r="AH124" s="232"/>
      <c r="AI124" s="232" t="s">
        <v>327</v>
      </c>
      <c r="AJ124" s="232"/>
      <c r="AK124" s="232"/>
      <c r="AL124" s="232"/>
      <c r="AM124" s="232" t="s">
        <v>424</v>
      </c>
      <c r="AN124" s="232"/>
      <c r="AO124" s="232"/>
      <c r="AP124" s="232"/>
      <c r="AQ124" s="573" t="s">
        <v>457</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658</v>
      </c>
      <c r="H125" s="371"/>
      <c r="I125" s="371"/>
      <c r="J125" s="371"/>
      <c r="K125" s="371"/>
      <c r="L125" s="371"/>
      <c r="M125" s="371"/>
      <c r="N125" s="371"/>
      <c r="O125" s="371"/>
      <c r="P125" s="371"/>
      <c r="Q125" s="371"/>
      <c r="R125" s="371"/>
      <c r="S125" s="371"/>
      <c r="T125" s="371"/>
      <c r="U125" s="371"/>
      <c r="V125" s="371"/>
      <c r="W125" s="371"/>
      <c r="X125" s="906"/>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07"/>
      <c r="Y126" s="454" t="s">
        <v>48</v>
      </c>
      <c r="Z126" s="428"/>
      <c r="AA126" s="429"/>
      <c r="AB126" s="455" t="s">
        <v>657</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1"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3"/>
      <c r="Z127" s="904"/>
      <c r="AA127" s="905"/>
      <c r="AB127" s="391" t="s">
        <v>11</v>
      </c>
      <c r="AC127" s="392"/>
      <c r="AD127" s="393"/>
      <c r="AE127" s="232" t="s">
        <v>305</v>
      </c>
      <c r="AF127" s="232"/>
      <c r="AG127" s="232"/>
      <c r="AH127" s="232"/>
      <c r="AI127" s="232" t="s">
        <v>327</v>
      </c>
      <c r="AJ127" s="232"/>
      <c r="AK127" s="232"/>
      <c r="AL127" s="232"/>
      <c r="AM127" s="232" t="s">
        <v>424</v>
      </c>
      <c r="AN127" s="232"/>
      <c r="AO127" s="232"/>
      <c r="AP127" s="232"/>
      <c r="AQ127" s="573" t="s">
        <v>457</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t="s">
        <v>659</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657</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320</v>
      </c>
      <c r="B130" s="171"/>
      <c r="C130" s="170" t="s">
        <v>188</v>
      </c>
      <c r="D130" s="171"/>
      <c r="E130" s="155" t="s">
        <v>217</v>
      </c>
      <c r="F130" s="156"/>
      <c r="G130" s="157" t="s">
        <v>660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662</v>
      </c>
      <c r="H134" s="93"/>
      <c r="I134" s="93"/>
      <c r="J134" s="93"/>
      <c r="K134" s="93"/>
      <c r="L134" s="93"/>
      <c r="M134" s="93"/>
      <c r="N134" s="93"/>
      <c r="O134" s="93"/>
      <c r="P134" s="93"/>
      <c r="Q134" s="93"/>
      <c r="R134" s="93"/>
      <c r="S134" s="93"/>
      <c r="T134" s="93"/>
      <c r="U134" s="93"/>
      <c r="V134" s="93"/>
      <c r="W134" s="93"/>
      <c r="X134" s="94"/>
      <c r="Y134" s="187" t="s">
        <v>199</v>
      </c>
      <c r="Z134" s="188"/>
      <c r="AA134" s="189"/>
      <c r="AB134" s="190" t="s">
        <v>663</v>
      </c>
      <c r="AC134" s="191"/>
      <c r="AD134" s="191"/>
      <c r="AE134" s="192">
        <v>106500</v>
      </c>
      <c r="AF134" s="193"/>
      <c r="AG134" s="193"/>
      <c r="AH134" s="193"/>
      <c r="AI134" s="192">
        <v>102900</v>
      </c>
      <c r="AJ134" s="193"/>
      <c r="AK134" s="193"/>
      <c r="AL134" s="193"/>
      <c r="AM134" s="192" t="s">
        <v>637</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663</v>
      </c>
      <c r="AC135" s="199"/>
      <c r="AD135" s="199"/>
      <c r="AE135" s="192" t="s">
        <v>637</v>
      </c>
      <c r="AF135" s="193"/>
      <c r="AG135" s="193"/>
      <c r="AH135" s="193"/>
      <c r="AI135" s="192" t="s">
        <v>637</v>
      </c>
      <c r="AJ135" s="193"/>
      <c r="AK135" s="193"/>
      <c r="AL135" s="193"/>
      <c r="AM135" s="192" t="s">
        <v>637</v>
      </c>
      <c r="AN135" s="193"/>
      <c r="AO135" s="193"/>
      <c r="AP135" s="193"/>
      <c r="AQ135" s="192" t="s">
        <v>637</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586</v>
      </c>
      <c r="D430" s="908"/>
      <c r="E430" s="160" t="s">
        <v>314</v>
      </c>
      <c r="F430" s="874"/>
      <c r="G430" s="875" t="s">
        <v>204</v>
      </c>
      <c r="H430" s="111"/>
      <c r="I430" s="111"/>
      <c r="J430" s="876"/>
      <c r="K430" s="877"/>
      <c r="L430" s="877"/>
      <c r="M430" s="877"/>
      <c r="N430" s="877"/>
      <c r="O430" s="877"/>
      <c r="P430" s="877"/>
      <c r="Q430" s="877"/>
      <c r="R430" s="877"/>
      <c r="S430" s="877"/>
      <c r="T430" s="878"/>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79"/>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458</v>
      </c>
      <c r="AJ431" s="318"/>
      <c r="AK431" s="318"/>
      <c r="AL431" s="143"/>
      <c r="AM431" s="318" t="s">
        <v>459</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19"/>
      <c r="AJ432" s="319"/>
      <c r="AK432" s="319"/>
      <c r="AL432" s="142"/>
      <c r="AM432" s="319"/>
      <c r="AN432" s="319"/>
      <c r="AO432" s="319"/>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2"/>
      <c r="F433" s="323"/>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0" t="s">
        <v>637</v>
      </c>
      <c r="AF433" s="193"/>
      <c r="AG433" s="193"/>
      <c r="AH433" s="193"/>
      <c r="AI433" s="320" t="s">
        <v>637</v>
      </c>
      <c r="AJ433" s="193"/>
      <c r="AK433" s="193"/>
      <c r="AL433" s="193"/>
      <c r="AM433" s="320" t="s">
        <v>637</v>
      </c>
      <c r="AN433" s="193"/>
      <c r="AO433" s="193"/>
      <c r="AP433" s="193"/>
      <c r="AQ433" s="320" t="s">
        <v>637</v>
      </c>
      <c r="AR433" s="193"/>
      <c r="AS433" s="193"/>
      <c r="AT433" s="321"/>
      <c r="AU433" s="193" t="s">
        <v>637</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0" t="s">
        <v>637</v>
      </c>
      <c r="AF434" s="193"/>
      <c r="AG434" s="193"/>
      <c r="AH434" s="321"/>
      <c r="AI434" s="320" t="s">
        <v>637</v>
      </c>
      <c r="AJ434" s="193"/>
      <c r="AK434" s="193"/>
      <c r="AL434" s="193"/>
      <c r="AM434" s="320" t="s">
        <v>637</v>
      </c>
      <c r="AN434" s="193"/>
      <c r="AO434" s="193"/>
      <c r="AP434" s="193"/>
      <c r="AQ434" s="320" t="s">
        <v>637</v>
      </c>
      <c r="AR434" s="193"/>
      <c r="AS434" s="193"/>
      <c r="AT434" s="321"/>
      <c r="AU434" s="193" t="s">
        <v>637</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637</v>
      </c>
      <c r="AF435" s="193"/>
      <c r="AG435" s="193"/>
      <c r="AH435" s="321"/>
      <c r="AI435" s="320" t="s">
        <v>637</v>
      </c>
      <c r="AJ435" s="193"/>
      <c r="AK435" s="193"/>
      <c r="AL435" s="193"/>
      <c r="AM435" s="320" t="s">
        <v>637</v>
      </c>
      <c r="AN435" s="193"/>
      <c r="AO435" s="193"/>
      <c r="AP435" s="193"/>
      <c r="AQ435" s="320" t="s">
        <v>637</v>
      </c>
      <c r="AR435" s="193"/>
      <c r="AS435" s="193"/>
      <c r="AT435" s="321"/>
      <c r="AU435" s="193" t="s">
        <v>637</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458</v>
      </c>
      <c r="AJ436" s="318"/>
      <c r="AK436" s="318"/>
      <c r="AL436" s="143"/>
      <c r="AM436" s="318" t="s">
        <v>459</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458</v>
      </c>
      <c r="AJ441" s="318"/>
      <c r="AK441" s="318"/>
      <c r="AL441" s="143"/>
      <c r="AM441" s="318" t="s">
        <v>459</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458</v>
      </c>
      <c r="AJ446" s="318"/>
      <c r="AK446" s="318"/>
      <c r="AL446" s="143"/>
      <c r="AM446" s="318" t="s">
        <v>459</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458</v>
      </c>
      <c r="AJ451" s="318"/>
      <c r="AK451" s="318"/>
      <c r="AL451" s="143"/>
      <c r="AM451" s="318" t="s">
        <v>459</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458</v>
      </c>
      <c r="AJ456" s="318"/>
      <c r="AK456" s="318"/>
      <c r="AL456" s="143"/>
      <c r="AM456" s="318" t="s">
        <v>459</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19"/>
      <c r="AJ457" s="319"/>
      <c r="AK457" s="319"/>
      <c r="AL457" s="142"/>
      <c r="AM457" s="319"/>
      <c r="AN457" s="319"/>
      <c r="AO457" s="319"/>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2"/>
      <c r="F458" s="323"/>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0" t="s">
        <v>637</v>
      </c>
      <c r="AF458" s="193"/>
      <c r="AG458" s="193"/>
      <c r="AH458" s="193"/>
      <c r="AI458" s="320" t="s">
        <v>637</v>
      </c>
      <c r="AJ458" s="193"/>
      <c r="AK458" s="193"/>
      <c r="AL458" s="193"/>
      <c r="AM458" s="320" t="s">
        <v>637</v>
      </c>
      <c r="AN458" s="193"/>
      <c r="AO458" s="193"/>
      <c r="AP458" s="193"/>
      <c r="AQ458" s="320" t="s">
        <v>637</v>
      </c>
      <c r="AR458" s="193"/>
      <c r="AS458" s="193"/>
      <c r="AT458" s="321"/>
      <c r="AU458" s="193" t="s">
        <v>637</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0" t="s">
        <v>637</v>
      </c>
      <c r="AF459" s="193"/>
      <c r="AG459" s="193"/>
      <c r="AH459" s="321"/>
      <c r="AI459" s="320" t="s">
        <v>637</v>
      </c>
      <c r="AJ459" s="193"/>
      <c r="AK459" s="193"/>
      <c r="AL459" s="193"/>
      <c r="AM459" s="320" t="s">
        <v>637</v>
      </c>
      <c r="AN459" s="193"/>
      <c r="AO459" s="193"/>
      <c r="AP459" s="193"/>
      <c r="AQ459" s="320" t="s">
        <v>637</v>
      </c>
      <c r="AR459" s="193"/>
      <c r="AS459" s="193"/>
      <c r="AT459" s="321"/>
      <c r="AU459" s="193" t="s">
        <v>637</v>
      </c>
      <c r="AV459" s="193"/>
      <c r="AW459" s="193"/>
      <c r="AX459" s="194"/>
      <c r="AY459">
        <f t="shared" si="68"/>
        <v>1</v>
      </c>
    </row>
    <row r="460" spans="1:51" ht="23.25" customHeight="1" thickBot="1" x14ac:dyDescent="0.2">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637</v>
      </c>
      <c r="AF460" s="193"/>
      <c r="AG460" s="193"/>
      <c r="AH460" s="321"/>
      <c r="AI460" s="320" t="s">
        <v>637</v>
      </c>
      <c r="AJ460" s="193"/>
      <c r="AK460" s="193"/>
      <c r="AL460" s="193"/>
      <c r="AM460" s="320" t="s">
        <v>637</v>
      </c>
      <c r="AN460" s="193"/>
      <c r="AO460" s="193"/>
      <c r="AP460" s="193"/>
      <c r="AQ460" s="320" t="s">
        <v>637</v>
      </c>
      <c r="AR460" s="193"/>
      <c r="AS460" s="193"/>
      <c r="AT460" s="321"/>
      <c r="AU460" s="193" t="s">
        <v>637</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458</v>
      </c>
      <c r="AJ461" s="318"/>
      <c r="AK461" s="318"/>
      <c r="AL461" s="143"/>
      <c r="AM461" s="318" t="s">
        <v>459</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458</v>
      </c>
      <c r="AJ466" s="318"/>
      <c r="AK466" s="318"/>
      <c r="AL466" s="143"/>
      <c r="AM466" s="318" t="s">
        <v>459</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458</v>
      </c>
      <c r="AJ471" s="318"/>
      <c r="AK471" s="318"/>
      <c r="AL471" s="143"/>
      <c r="AM471" s="318" t="s">
        <v>459</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458</v>
      </c>
      <c r="AJ476" s="318"/>
      <c r="AK476" s="318"/>
      <c r="AL476" s="143"/>
      <c r="AM476" s="318" t="s">
        <v>459</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317</v>
      </c>
      <c r="F484" s="161"/>
      <c r="G484" s="875" t="s">
        <v>204</v>
      </c>
      <c r="H484" s="111"/>
      <c r="I484" s="111"/>
      <c r="J484" s="876"/>
      <c r="K484" s="877"/>
      <c r="L484" s="877"/>
      <c r="M484" s="877"/>
      <c r="N484" s="877"/>
      <c r="O484" s="877"/>
      <c r="P484" s="877"/>
      <c r="Q484" s="877"/>
      <c r="R484" s="877"/>
      <c r="S484" s="877"/>
      <c r="T484" s="878"/>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79"/>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458</v>
      </c>
      <c r="AJ485" s="318"/>
      <c r="AK485" s="318"/>
      <c r="AL485" s="143"/>
      <c r="AM485" s="318" t="s">
        <v>459</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458</v>
      </c>
      <c r="AJ490" s="318"/>
      <c r="AK490" s="318"/>
      <c r="AL490" s="143"/>
      <c r="AM490" s="318" t="s">
        <v>459</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458</v>
      </c>
      <c r="AJ495" s="318"/>
      <c r="AK495" s="318"/>
      <c r="AL495" s="143"/>
      <c r="AM495" s="318" t="s">
        <v>459</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458</v>
      </c>
      <c r="AJ500" s="318"/>
      <c r="AK500" s="318"/>
      <c r="AL500" s="143"/>
      <c r="AM500" s="318" t="s">
        <v>459</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458</v>
      </c>
      <c r="AJ505" s="318"/>
      <c r="AK505" s="318"/>
      <c r="AL505" s="143"/>
      <c r="AM505" s="318" t="s">
        <v>459</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458</v>
      </c>
      <c r="AJ510" s="318"/>
      <c r="AK510" s="318"/>
      <c r="AL510" s="143"/>
      <c r="AM510" s="318" t="s">
        <v>459</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458</v>
      </c>
      <c r="AJ515" s="318"/>
      <c r="AK515" s="318"/>
      <c r="AL515" s="143"/>
      <c r="AM515" s="318" t="s">
        <v>459</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458</v>
      </c>
      <c r="AJ520" s="318"/>
      <c r="AK520" s="318"/>
      <c r="AL520" s="143"/>
      <c r="AM520" s="318" t="s">
        <v>459</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458</v>
      </c>
      <c r="AJ525" s="318"/>
      <c r="AK525" s="318"/>
      <c r="AL525" s="143"/>
      <c r="AM525" s="318" t="s">
        <v>459</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458</v>
      </c>
      <c r="AJ530" s="318"/>
      <c r="AK530" s="318"/>
      <c r="AL530" s="143"/>
      <c r="AM530" s="318" t="s">
        <v>459</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5" t="s">
        <v>204</v>
      </c>
      <c r="H538" s="111"/>
      <c r="I538" s="111"/>
      <c r="J538" s="876"/>
      <c r="K538" s="877"/>
      <c r="L538" s="877"/>
      <c r="M538" s="877"/>
      <c r="N538" s="877"/>
      <c r="O538" s="877"/>
      <c r="P538" s="877"/>
      <c r="Q538" s="877"/>
      <c r="R538" s="877"/>
      <c r="S538" s="877"/>
      <c r="T538" s="878"/>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79"/>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458</v>
      </c>
      <c r="AJ539" s="318"/>
      <c r="AK539" s="318"/>
      <c r="AL539" s="143"/>
      <c r="AM539" s="318" t="s">
        <v>459</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458</v>
      </c>
      <c r="AJ544" s="318"/>
      <c r="AK544" s="318"/>
      <c r="AL544" s="143"/>
      <c r="AM544" s="318" t="s">
        <v>459</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458</v>
      </c>
      <c r="AJ549" s="318"/>
      <c r="AK549" s="318"/>
      <c r="AL549" s="143"/>
      <c r="AM549" s="318" t="s">
        <v>459</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458</v>
      </c>
      <c r="AJ554" s="318"/>
      <c r="AK554" s="318"/>
      <c r="AL554" s="143"/>
      <c r="AM554" s="318" t="s">
        <v>459</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458</v>
      </c>
      <c r="AJ559" s="318"/>
      <c r="AK559" s="318"/>
      <c r="AL559" s="143"/>
      <c r="AM559" s="318" t="s">
        <v>459</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458</v>
      </c>
      <c r="AJ564" s="318"/>
      <c r="AK564" s="318"/>
      <c r="AL564" s="143"/>
      <c r="AM564" s="318" t="s">
        <v>459</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458</v>
      </c>
      <c r="AJ569" s="318"/>
      <c r="AK569" s="318"/>
      <c r="AL569" s="143"/>
      <c r="AM569" s="318" t="s">
        <v>459</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458</v>
      </c>
      <c r="AJ574" s="318"/>
      <c r="AK574" s="318"/>
      <c r="AL574" s="143"/>
      <c r="AM574" s="318" t="s">
        <v>459</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458</v>
      </c>
      <c r="AJ579" s="318"/>
      <c r="AK579" s="318"/>
      <c r="AL579" s="143"/>
      <c r="AM579" s="318" t="s">
        <v>459</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458</v>
      </c>
      <c r="AJ584" s="318"/>
      <c r="AK584" s="318"/>
      <c r="AL584" s="143"/>
      <c r="AM584" s="318" t="s">
        <v>459</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5" t="s">
        <v>204</v>
      </c>
      <c r="H592" s="111"/>
      <c r="I592" s="111"/>
      <c r="J592" s="876"/>
      <c r="K592" s="877"/>
      <c r="L592" s="877"/>
      <c r="M592" s="877"/>
      <c r="N592" s="877"/>
      <c r="O592" s="877"/>
      <c r="P592" s="877"/>
      <c r="Q592" s="877"/>
      <c r="R592" s="877"/>
      <c r="S592" s="877"/>
      <c r="T592" s="878"/>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79"/>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458</v>
      </c>
      <c r="AJ593" s="318"/>
      <c r="AK593" s="318"/>
      <c r="AL593" s="143"/>
      <c r="AM593" s="318" t="s">
        <v>459</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458</v>
      </c>
      <c r="AJ598" s="318"/>
      <c r="AK598" s="318"/>
      <c r="AL598" s="143"/>
      <c r="AM598" s="318" t="s">
        <v>459</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458</v>
      </c>
      <c r="AJ603" s="318"/>
      <c r="AK603" s="318"/>
      <c r="AL603" s="143"/>
      <c r="AM603" s="318" t="s">
        <v>459</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458</v>
      </c>
      <c r="AJ608" s="318"/>
      <c r="AK608" s="318"/>
      <c r="AL608" s="143"/>
      <c r="AM608" s="318" t="s">
        <v>459</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458</v>
      </c>
      <c r="AJ613" s="318"/>
      <c r="AK613" s="318"/>
      <c r="AL613" s="143"/>
      <c r="AM613" s="318" t="s">
        <v>459</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458</v>
      </c>
      <c r="AJ618" s="318"/>
      <c r="AK618" s="318"/>
      <c r="AL618" s="143"/>
      <c r="AM618" s="318" t="s">
        <v>459</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458</v>
      </c>
      <c r="AJ623" s="318"/>
      <c r="AK623" s="318"/>
      <c r="AL623" s="143"/>
      <c r="AM623" s="318" t="s">
        <v>459</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458</v>
      </c>
      <c r="AJ628" s="318"/>
      <c r="AK628" s="318"/>
      <c r="AL628" s="143"/>
      <c r="AM628" s="318" t="s">
        <v>459</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458</v>
      </c>
      <c r="AJ633" s="318"/>
      <c r="AK633" s="318"/>
      <c r="AL633" s="143"/>
      <c r="AM633" s="318" t="s">
        <v>459</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458</v>
      </c>
      <c r="AJ638" s="318"/>
      <c r="AK638" s="318"/>
      <c r="AL638" s="143"/>
      <c r="AM638" s="318" t="s">
        <v>459</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5" t="s">
        <v>204</v>
      </c>
      <c r="H646" s="111"/>
      <c r="I646" s="111"/>
      <c r="J646" s="876"/>
      <c r="K646" s="877"/>
      <c r="L646" s="877"/>
      <c r="M646" s="877"/>
      <c r="N646" s="877"/>
      <c r="O646" s="877"/>
      <c r="P646" s="877"/>
      <c r="Q646" s="877"/>
      <c r="R646" s="877"/>
      <c r="S646" s="877"/>
      <c r="T646" s="878"/>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79"/>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458</v>
      </c>
      <c r="AJ647" s="318"/>
      <c r="AK647" s="318"/>
      <c r="AL647" s="143"/>
      <c r="AM647" s="318" t="s">
        <v>459</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458</v>
      </c>
      <c r="AJ652" s="318"/>
      <c r="AK652" s="318"/>
      <c r="AL652" s="143"/>
      <c r="AM652" s="318" t="s">
        <v>459</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458</v>
      </c>
      <c r="AJ657" s="318"/>
      <c r="AK657" s="318"/>
      <c r="AL657" s="143"/>
      <c r="AM657" s="318" t="s">
        <v>459</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458</v>
      </c>
      <c r="AJ662" s="318"/>
      <c r="AK662" s="318"/>
      <c r="AL662" s="143"/>
      <c r="AM662" s="318" t="s">
        <v>459</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458</v>
      </c>
      <c r="AJ667" s="318"/>
      <c r="AK667" s="318"/>
      <c r="AL667" s="143"/>
      <c r="AM667" s="318" t="s">
        <v>459</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458</v>
      </c>
      <c r="AJ672" s="318"/>
      <c r="AK672" s="318"/>
      <c r="AL672" s="143"/>
      <c r="AM672" s="318" t="s">
        <v>459</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458</v>
      </c>
      <c r="AJ677" s="318"/>
      <c r="AK677" s="318"/>
      <c r="AL677" s="143"/>
      <c r="AM677" s="318" t="s">
        <v>459</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458</v>
      </c>
      <c r="AJ682" s="318"/>
      <c r="AK682" s="318"/>
      <c r="AL682" s="143"/>
      <c r="AM682" s="318" t="s">
        <v>459</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458</v>
      </c>
      <c r="AJ687" s="318"/>
      <c r="AK687" s="318"/>
      <c r="AL687" s="143"/>
      <c r="AM687" s="318" t="s">
        <v>459</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458</v>
      </c>
      <c r="AJ692" s="318"/>
      <c r="AK692" s="318"/>
      <c r="AL692" s="143"/>
      <c r="AM692" s="318" t="s">
        <v>459</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0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3" t="s">
        <v>46</v>
      </c>
      <c r="B700" s="884"/>
      <c r="C700" s="884"/>
      <c r="D700" s="884"/>
      <c r="E700" s="884"/>
      <c r="F700" s="884"/>
      <c r="G700" s="884"/>
      <c r="H700" s="884"/>
      <c r="I700" s="884"/>
      <c r="J700" s="884"/>
      <c r="K700" s="884"/>
      <c r="L700" s="884"/>
      <c r="M700" s="884"/>
      <c r="N700" s="884"/>
      <c r="O700" s="884"/>
      <c r="P700" s="884"/>
      <c r="Q700" s="884"/>
      <c r="R700" s="884"/>
      <c r="S700" s="884"/>
      <c r="T700" s="884"/>
      <c r="U700" s="884"/>
      <c r="V700" s="884"/>
      <c r="W700" s="884"/>
      <c r="X700" s="884"/>
      <c r="Y700" s="884"/>
      <c r="Z700" s="884"/>
      <c r="AA700" s="884"/>
      <c r="AB700" s="884"/>
      <c r="AC700" s="884"/>
      <c r="AD700" s="884"/>
      <c r="AE700" s="884"/>
      <c r="AF700" s="884"/>
      <c r="AG700" s="884"/>
      <c r="AH700" s="884"/>
      <c r="AI700" s="884"/>
      <c r="AJ700" s="884"/>
      <c r="AK700" s="884"/>
      <c r="AL700" s="884"/>
      <c r="AM700" s="884"/>
      <c r="AN700" s="884"/>
      <c r="AO700" s="884"/>
      <c r="AP700" s="884"/>
      <c r="AQ700" s="884"/>
      <c r="AR700" s="884"/>
      <c r="AS700" s="884"/>
      <c r="AT700" s="884"/>
      <c r="AU700" s="884"/>
      <c r="AV700" s="884"/>
      <c r="AW700" s="884"/>
      <c r="AX700" s="885"/>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0" t="s">
        <v>30</v>
      </c>
      <c r="AH701" s="360"/>
      <c r="AI701" s="360"/>
      <c r="AJ701" s="360"/>
      <c r="AK701" s="360"/>
      <c r="AL701" s="360"/>
      <c r="AM701" s="360"/>
      <c r="AN701" s="360"/>
      <c r="AO701" s="360"/>
      <c r="AP701" s="360"/>
      <c r="AQ701" s="360"/>
      <c r="AR701" s="360"/>
      <c r="AS701" s="360"/>
      <c r="AT701" s="360"/>
      <c r="AU701" s="360"/>
      <c r="AV701" s="360"/>
      <c r="AW701" s="360"/>
      <c r="AX701" s="801"/>
    </row>
    <row r="702" spans="1:51" ht="45" customHeight="1" x14ac:dyDescent="0.15">
      <c r="A702" s="846" t="s">
        <v>139</v>
      </c>
      <c r="B702" s="847"/>
      <c r="C702" s="687" t="s">
        <v>140</v>
      </c>
      <c r="D702" s="688"/>
      <c r="E702" s="688"/>
      <c r="F702" s="688"/>
      <c r="G702" s="688"/>
      <c r="H702" s="688"/>
      <c r="I702" s="688"/>
      <c r="J702" s="688"/>
      <c r="K702" s="688"/>
      <c r="L702" s="688"/>
      <c r="M702" s="688"/>
      <c r="N702" s="688"/>
      <c r="O702" s="688"/>
      <c r="P702" s="688"/>
      <c r="Q702" s="688"/>
      <c r="R702" s="688"/>
      <c r="S702" s="688"/>
      <c r="T702" s="688"/>
      <c r="U702" s="688"/>
      <c r="V702" s="688"/>
      <c r="W702" s="688"/>
      <c r="X702" s="688"/>
      <c r="Y702" s="688"/>
      <c r="Z702" s="688"/>
      <c r="AA702" s="688"/>
      <c r="AB702" s="688"/>
      <c r="AC702" s="689"/>
      <c r="AD702" s="325" t="s">
        <v>664</v>
      </c>
      <c r="AE702" s="326"/>
      <c r="AF702" s="326"/>
      <c r="AG702" s="363" t="s">
        <v>667</v>
      </c>
      <c r="AH702" s="364"/>
      <c r="AI702" s="364"/>
      <c r="AJ702" s="364"/>
      <c r="AK702" s="364"/>
      <c r="AL702" s="364"/>
      <c r="AM702" s="364"/>
      <c r="AN702" s="364"/>
      <c r="AO702" s="364"/>
      <c r="AP702" s="364"/>
      <c r="AQ702" s="364"/>
      <c r="AR702" s="364"/>
      <c r="AS702" s="364"/>
      <c r="AT702" s="364"/>
      <c r="AU702" s="364"/>
      <c r="AV702" s="364"/>
      <c r="AW702" s="364"/>
      <c r="AX702" s="365"/>
    </row>
    <row r="703" spans="1:51" ht="45" customHeight="1" x14ac:dyDescent="0.15">
      <c r="A703" s="848"/>
      <c r="B703" s="849"/>
      <c r="C703" s="792" t="s">
        <v>36</v>
      </c>
      <c r="D703" s="793"/>
      <c r="E703" s="793"/>
      <c r="F703" s="793"/>
      <c r="G703" s="793"/>
      <c r="H703" s="793"/>
      <c r="I703" s="793"/>
      <c r="J703" s="793"/>
      <c r="K703" s="793"/>
      <c r="L703" s="793"/>
      <c r="M703" s="793"/>
      <c r="N703" s="793"/>
      <c r="O703" s="793"/>
      <c r="P703" s="793"/>
      <c r="Q703" s="793"/>
      <c r="R703" s="793"/>
      <c r="S703" s="793"/>
      <c r="T703" s="793"/>
      <c r="U703" s="793"/>
      <c r="V703" s="793"/>
      <c r="W703" s="793"/>
      <c r="X703" s="793"/>
      <c r="Y703" s="793"/>
      <c r="Z703" s="793"/>
      <c r="AA703" s="793"/>
      <c r="AB703" s="793"/>
      <c r="AC703" s="370"/>
      <c r="AD703" s="306" t="s">
        <v>664</v>
      </c>
      <c r="AE703" s="307"/>
      <c r="AF703" s="307"/>
      <c r="AG703" s="89" t="s">
        <v>668</v>
      </c>
      <c r="AH703" s="90"/>
      <c r="AI703" s="90"/>
      <c r="AJ703" s="90"/>
      <c r="AK703" s="90"/>
      <c r="AL703" s="90"/>
      <c r="AM703" s="90"/>
      <c r="AN703" s="90"/>
      <c r="AO703" s="90"/>
      <c r="AP703" s="90"/>
      <c r="AQ703" s="90"/>
      <c r="AR703" s="90"/>
      <c r="AS703" s="90"/>
      <c r="AT703" s="90"/>
      <c r="AU703" s="90"/>
      <c r="AV703" s="90"/>
      <c r="AW703" s="90"/>
      <c r="AX703" s="91"/>
    </row>
    <row r="704" spans="1:51" ht="33.75" customHeight="1" x14ac:dyDescent="0.15">
      <c r="A704" s="850"/>
      <c r="B704" s="851"/>
      <c r="C704" s="794" t="s">
        <v>141</v>
      </c>
      <c r="D704" s="795"/>
      <c r="E704" s="795"/>
      <c r="F704" s="795"/>
      <c r="G704" s="795"/>
      <c r="H704" s="795"/>
      <c r="I704" s="795"/>
      <c r="J704" s="795"/>
      <c r="K704" s="795"/>
      <c r="L704" s="795"/>
      <c r="M704" s="795"/>
      <c r="N704" s="795"/>
      <c r="O704" s="795"/>
      <c r="P704" s="795"/>
      <c r="Q704" s="795"/>
      <c r="R704" s="795"/>
      <c r="S704" s="795"/>
      <c r="T704" s="795"/>
      <c r="U704" s="795"/>
      <c r="V704" s="795"/>
      <c r="W704" s="795"/>
      <c r="X704" s="795"/>
      <c r="Y704" s="795"/>
      <c r="Z704" s="795"/>
      <c r="AA704" s="795"/>
      <c r="AB704" s="795"/>
      <c r="AC704" s="796"/>
      <c r="AD704" s="586" t="s">
        <v>664</v>
      </c>
      <c r="AE704" s="587"/>
      <c r="AF704" s="587"/>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0" t="s">
        <v>38</v>
      </c>
      <c r="B705" s="621"/>
      <c r="C705" s="797" t="s">
        <v>40</v>
      </c>
      <c r="D705" s="798"/>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799"/>
      <c r="AD705" s="693" t="s">
        <v>673</v>
      </c>
      <c r="AE705" s="694"/>
      <c r="AF705" s="694"/>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2"/>
      <c r="B706" s="623"/>
      <c r="C706" s="773"/>
      <c r="D706" s="774"/>
      <c r="E706" s="709" t="s">
        <v>297</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306" t="s">
        <v>674</v>
      </c>
      <c r="AE706" s="307"/>
      <c r="AF706" s="64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2"/>
      <c r="B707" s="623"/>
      <c r="C707" s="775"/>
      <c r="D707" s="776"/>
      <c r="E707" s="712" t="s">
        <v>239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811" t="s">
        <v>674</v>
      </c>
      <c r="AE707" s="812"/>
      <c r="AF707" s="81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2"/>
      <c r="B708" s="624"/>
      <c r="C708" s="789" t="s">
        <v>41</v>
      </c>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67" t="s">
        <v>664</v>
      </c>
      <c r="AE708" s="768"/>
      <c r="AF708" s="768"/>
      <c r="AG708" s="721" t="s">
        <v>671</v>
      </c>
      <c r="AH708" s="722"/>
      <c r="AI708" s="722"/>
      <c r="AJ708" s="722"/>
      <c r="AK708" s="722"/>
      <c r="AL708" s="722"/>
      <c r="AM708" s="722"/>
      <c r="AN708" s="722"/>
      <c r="AO708" s="722"/>
      <c r="AP708" s="722"/>
      <c r="AQ708" s="722"/>
      <c r="AR708" s="722"/>
      <c r="AS708" s="722"/>
      <c r="AT708" s="722"/>
      <c r="AU708" s="722"/>
      <c r="AV708" s="722"/>
      <c r="AW708" s="722"/>
      <c r="AX708" s="723"/>
    </row>
    <row r="709" spans="1:50" ht="26.25" customHeight="1" x14ac:dyDescent="0.15">
      <c r="A709" s="622"/>
      <c r="B709" s="624"/>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673</v>
      </c>
      <c r="AE709" s="307"/>
      <c r="AF709" s="307"/>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2"/>
      <c r="B710" s="624"/>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673</v>
      </c>
      <c r="AE710" s="307"/>
      <c r="AF710" s="307"/>
      <c r="AG710" s="89" t="s">
        <v>673</v>
      </c>
      <c r="AH710" s="90"/>
      <c r="AI710" s="90"/>
      <c r="AJ710" s="90"/>
      <c r="AK710" s="90"/>
      <c r="AL710" s="90"/>
      <c r="AM710" s="90"/>
      <c r="AN710" s="90"/>
      <c r="AO710" s="90"/>
      <c r="AP710" s="90"/>
      <c r="AQ710" s="90"/>
      <c r="AR710" s="90"/>
      <c r="AS710" s="90"/>
      <c r="AT710" s="90"/>
      <c r="AU710" s="90"/>
      <c r="AV710" s="90"/>
      <c r="AW710" s="90"/>
      <c r="AX710" s="91"/>
    </row>
    <row r="711" spans="1:50" ht="39.950000000000003" customHeight="1" x14ac:dyDescent="0.15">
      <c r="A711" s="622"/>
      <c r="B711" s="624"/>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664</v>
      </c>
      <c r="AE711" s="307"/>
      <c r="AF711" s="307"/>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2"/>
      <c r="B712" s="624"/>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586" t="s">
        <v>673</v>
      </c>
      <c r="AE712" s="587"/>
      <c r="AF712" s="587"/>
      <c r="AG712" s="786" t="s">
        <v>673</v>
      </c>
      <c r="AH712" s="787"/>
      <c r="AI712" s="787"/>
      <c r="AJ712" s="787"/>
      <c r="AK712" s="787"/>
      <c r="AL712" s="787"/>
      <c r="AM712" s="787"/>
      <c r="AN712" s="787"/>
      <c r="AO712" s="787"/>
      <c r="AP712" s="787"/>
      <c r="AQ712" s="787"/>
      <c r="AR712" s="787"/>
      <c r="AS712" s="787"/>
      <c r="AT712" s="787"/>
      <c r="AU712" s="787"/>
      <c r="AV712" s="787"/>
      <c r="AW712" s="787"/>
      <c r="AX712" s="788"/>
    </row>
    <row r="713" spans="1:50" ht="26.25" customHeight="1" x14ac:dyDescent="0.15">
      <c r="A713" s="622"/>
      <c r="B713" s="624"/>
      <c r="C713" s="924" t="s">
        <v>268</v>
      </c>
      <c r="D713" s="925"/>
      <c r="E713" s="925"/>
      <c r="F713" s="925"/>
      <c r="G713" s="925"/>
      <c r="H713" s="925"/>
      <c r="I713" s="925"/>
      <c r="J713" s="925"/>
      <c r="K713" s="925"/>
      <c r="L713" s="925"/>
      <c r="M713" s="925"/>
      <c r="N713" s="925"/>
      <c r="O713" s="925"/>
      <c r="P713" s="925"/>
      <c r="Q713" s="925"/>
      <c r="R713" s="925"/>
      <c r="S713" s="925"/>
      <c r="T713" s="925"/>
      <c r="U713" s="925"/>
      <c r="V713" s="925"/>
      <c r="W713" s="925"/>
      <c r="X713" s="925"/>
      <c r="Y713" s="925"/>
      <c r="Z713" s="925"/>
      <c r="AA713" s="925"/>
      <c r="AB713" s="925"/>
      <c r="AC713" s="926"/>
      <c r="AD713" s="306" t="s">
        <v>673</v>
      </c>
      <c r="AE713" s="307"/>
      <c r="AF713" s="642"/>
      <c r="AG713" s="89" t="s">
        <v>673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5"/>
      <c r="B714" s="626"/>
      <c r="C714" s="627" t="s">
        <v>246</v>
      </c>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9"/>
      <c r="AD714" s="783" t="s">
        <v>673</v>
      </c>
      <c r="AE714" s="784"/>
      <c r="AF714" s="785"/>
      <c r="AG714" s="715" t="s">
        <v>673</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20" t="s">
        <v>39</v>
      </c>
      <c r="B715" s="761"/>
      <c r="C715" s="762" t="s">
        <v>247</v>
      </c>
      <c r="D715" s="763"/>
      <c r="E715" s="763"/>
      <c r="F715" s="763"/>
      <c r="G715" s="763"/>
      <c r="H715" s="763"/>
      <c r="I715" s="763"/>
      <c r="J715" s="763"/>
      <c r="K715" s="763"/>
      <c r="L715" s="763"/>
      <c r="M715" s="763"/>
      <c r="N715" s="763"/>
      <c r="O715" s="763"/>
      <c r="P715" s="763"/>
      <c r="Q715" s="763"/>
      <c r="R715" s="763"/>
      <c r="S715" s="763"/>
      <c r="T715" s="763"/>
      <c r="U715" s="763"/>
      <c r="V715" s="763"/>
      <c r="W715" s="763"/>
      <c r="X715" s="763"/>
      <c r="Y715" s="763"/>
      <c r="Z715" s="763"/>
      <c r="AA715" s="763"/>
      <c r="AB715" s="763"/>
      <c r="AC715" s="764"/>
      <c r="AD715" s="586" t="s">
        <v>673</v>
      </c>
      <c r="AE715" s="587"/>
      <c r="AF715" s="587"/>
      <c r="AG715" s="721" t="s">
        <v>673</v>
      </c>
      <c r="AH715" s="722"/>
      <c r="AI715" s="722"/>
      <c r="AJ715" s="722"/>
      <c r="AK715" s="722"/>
      <c r="AL715" s="722"/>
      <c r="AM715" s="722"/>
      <c r="AN715" s="722"/>
      <c r="AO715" s="722"/>
      <c r="AP715" s="722"/>
      <c r="AQ715" s="722"/>
      <c r="AR715" s="722"/>
      <c r="AS715" s="722"/>
      <c r="AT715" s="722"/>
      <c r="AU715" s="722"/>
      <c r="AV715" s="722"/>
      <c r="AW715" s="722"/>
      <c r="AX715" s="723"/>
    </row>
    <row r="716" spans="1:50" ht="35.25" customHeight="1" x14ac:dyDescent="0.15">
      <c r="A716" s="622"/>
      <c r="B716" s="624"/>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586" t="s">
        <v>673</v>
      </c>
      <c r="AE716" s="587"/>
      <c r="AF716" s="587"/>
      <c r="AG716" s="89" t="s">
        <v>673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2"/>
      <c r="B717" s="624"/>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586" t="s">
        <v>673</v>
      </c>
      <c r="AE717" s="587"/>
      <c r="AF717" s="587"/>
      <c r="AG717" s="89" t="s">
        <v>673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5"/>
      <c r="B718" s="626"/>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586" t="s">
        <v>673</v>
      </c>
      <c r="AE718" s="587"/>
      <c r="AF718" s="587"/>
      <c r="AG718" s="115" t="s">
        <v>673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5" t="s">
        <v>57</v>
      </c>
      <c r="B719" s="756"/>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673</v>
      </c>
      <c r="AE719" s="587"/>
      <c r="AF719" s="587"/>
      <c r="AG719" s="113" t="s">
        <v>673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7"/>
      <c r="B720" s="75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7"/>
      <c r="B721" s="75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57"/>
      <c r="B722" s="75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7"/>
      <c r="B723" s="75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7"/>
      <c r="B724" s="75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59"/>
      <c r="B725" s="76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0" t="s">
        <v>47</v>
      </c>
      <c r="B726" s="778"/>
      <c r="C726" s="791" t="s">
        <v>52</v>
      </c>
      <c r="D726" s="813"/>
      <c r="E726" s="813"/>
      <c r="F726" s="814"/>
      <c r="G726" s="560" t="s">
        <v>675</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79"/>
      <c r="B727" s="780"/>
      <c r="C727" s="727" t="s">
        <v>56</v>
      </c>
      <c r="D727" s="728"/>
      <c r="E727" s="728"/>
      <c r="F727" s="729"/>
      <c r="G727" s="558" t="s">
        <v>673</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2" ht="67.5" customHeight="1" thickBot="1" x14ac:dyDescent="0.2">
      <c r="A729" s="614" t="s">
        <v>673</v>
      </c>
      <c r="B729" s="615"/>
      <c r="C729" s="615"/>
      <c r="D729" s="615"/>
      <c r="E729" s="615"/>
      <c r="F729" s="615"/>
      <c r="G729" s="615"/>
      <c r="H729" s="615"/>
      <c r="I729" s="615"/>
      <c r="J729" s="615"/>
      <c r="K729" s="615"/>
      <c r="L729" s="615"/>
      <c r="M729" s="615"/>
      <c r="N729" s="615"/>
      <c r="O729" s="615"/>
      <c r="P729" s="615"/>
      <c r="Q729" s="615"/>
      <c r="R729" s="615"/>
      <c r="S729" s="615"/>
      <c r="T729" s="615"/>
      <c r="U729" s="615"/>
      <c r="V729" s="615"/>
      <c r="W729" s="615"/>
      <c r="X729" s="615"/>
      <c r="Y729" s="615"/>
      <c r="Z729" s="615"/>
      <c r="AA729" s="615"/>
      <c r="AB729" s="615"/>
      <c r="AC729" s="615"/>
      <c r="AD729" s="615"/>
      <c r="AE729" s="615"/>
      <c r="AF729" s="615"/>
      <c r="AG729" s="615"/>
      <c r="AH729" s="615"/>
      <c r="AI729" s="615"/>
      <c r="AJ729" s="615"/>
      <c r="AK729" s="615"/>
      <c r="AL729" s="615"/>
      <c r="AM729" s="615"/>
      <c r="AN729" s="615"/>
      <c r="AO729" s="615"/>
      <c r="AP729" s="615"/>
      <c r="AQ729" s="615"/>
      <c r="AR729" s="615"/>
      <c r="AS729" s="615"/>
      <c r="AT729" s="615"/>
      <c r="AU729" s="615"/>
      <c r="AV729" s="615"/>
      <c r="AW729" s="615"/>
      <c r="AX729" s="616"/>
    </row>
    <row r="730" spans="1:52" ht="24.75" customHeight="1" x14ac:dyDescent="0.15">
      <c r="A730" s="718" t="s">
        <v>33</v>
      </c>
      <c r="B730" s="719"/>
      <c r="C730" s="719"/>
      <c r="D730" s="719"/>
      <c r="E730" s="719"/>
      <c r="F730" s="719"/>
      <c r="G730" s="719"/>
      <c r="H730" s="719"/>
      <c r="I730" s="719"/>
      <c r="J730" s="719"/>
      <c r="K730" s="719"/>
      <c r="L730" s="719"/>
      <c r="M730" s="719"/>
      <c r="N730" s="719"/>
      <c r="O730" s="719"/>
      <c r="P730" s="719"/>
      <c r="Q730" s="719"/>
      <c r="R730" s="719"/>
      <c r="S730" s="719"/>
      <c r="T730" s="719"/>
      <c r="U730" s="719"/>
      <c r="V730" s="719"/>
      <c r="W730" s="719"/>
      <c r="X730" s="719"/>
      <c r="Y730" s="719"/>
      <c r="Z730" s="719"/>
      <c r="AA730" s="719"/>
      <c r="AB730" s="719"/>
      <c r="AC730" s="719"/>
      <c r="AD730" s="719"/>
      <c r="AE730" s="719"/>
      <c r="AF730" s="719"/>
      <c r="AG730" s="719"/>
      <c r="AH730" s="719"/>
      <c r="AI730" s="719"/>
      <c r="AJ730" s="719"/>
      <c r="AK730" s="719"/>
      <c r="AL730" s="719"/>
      <c r="AM730" s="719"/>
      <c r="AN730" s="719"/>
      <c r="AO730" s="719"/>
      <c r="AP730" s="719"/>
      <c r="AQ730" s="719"/>
      <c r="AR730" s="719"/>
      <c r="AS730" s="719"/>
      <c r="AT730" s="719"/>
      <c r="AU730" s="719"/>
      <c r="AV730" s="719"/>
      <c r="AW730" s="719"/>
      <c r="AX730" s="720"/>
    </row>
    <row r="731" spans="1:52" ht="67.5" customHeight="1" thickBot="1" x14ac:dyDescent="0.2">
      <c r="A731" s="652"/>
      <c r="B731" s="653"/>
      <c r="C731" s="653"/>
      <c r="D731" s="653"/>
      <c r="E731" s="654"/>
      <c r="F731" s="708" t="s">
        <v>673</v>
      </c>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2" ht="24.75" customHeight="1" x14ac:dyDescent="0.15">
      <c r="A732" s="718" t="s">
        <v>45</v>
      </c>
      <c r="B732" s="719"/>
      <c r="C732" s="719"/>
      <c r="D732" s="719"/>
      <c r="E732" s="719"/>
      <c r="F732" s="719"/>
      <c r="G732" s="719"/>
      <c r="H732" s="719"/>
      <c r="I732" s="719"/>
      <c r="J732" s="719"/>
      <c r="K732" s="719"/>
      <c r="L732" s="719"/>
      <c r="M732" s="719"/>
      <c r="N732" s="719"/>
      <c r="O732" s="719"/>
      <c r="P732" s="719"/>
      <c r="Q732" s="719"/>
      <c r="R732" s="719"/>
      <c r="S732" s="719"/>
      <c r="T732" s="719"/>
      <c r="U732" s="719"/>
      <c r="V732" s="719"/>
      <c r="W732" s="719"/>
      <c r="X732" s="719"/>
      <c r="Y732" s="719"/>
      <c r="Z732" s="719"/>
      <c r="AA732" s="719"/>
      <c r="AB732" s="719"/>
      <c r="AC732" s="719"/>
      <c r="AD732" s="719"/>
      <c r="AE732" s="719"/>
      <c r="AF732" s="719"/>
      <c r="AG732" s="719"/>
      <c r="AH732" s="719"/>
      <c r="AI732" s="719"/>
      <c r="AJ732" s="719"/>
      <c r="AK732" s="719"/>
      <c r="AL732" s="719"/>
      <c r="AM732" s="719"/>
      <c r="AN732" s="719"/>
      <c r="AO732" s="719"/>
      <c r="AP732" s="719"/>
      <c r="AQ732" s="719"/>
      <c r="AR732" s="719"/>
      <c r="AS732" s="719"/>
      <c r="AT732" s="719"/>
      <c r="AU732" s="719"/>
      <c r="AV732" s="719"/>
      <c r="AW732" s="719"/>
      <c r="AX732" s="720"/>
    </row>
    <row r="733" spans="1:52" ht="66" customHeight="1" thickBot="1" x14ac:dyDescent="0.2">
      <c r="A733" s="652"/>
      <c r="B733" s="653"/>
      <c r="C733" s="653"/>
      <c r="D733" s="653"/>
      <c r="E733" s="654"/>
      <c r="F733" s="617" t="s">
        <v>673</v>
      </c>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18"/>
      <c r="AL733" s="618"/>
      <c r="AM733" s="618"/>
      <c r="AN733" s="618"/>
      <c r="AO733" s="618"/>
      <c r="AP733" s="618"/>
      <c r="AQ733" s="618"/>
      <c r="AR733" s="618"/>
      <c r="AS733" s="618"/>
      <c r="AT733" s="618"/>
      <c r="AU733" s="618"/>
      <c r="AV733" s="618"/>
      <c r="AW733" s="618"/>
      <c r="AX733" s="619"/>
    </row>
    <row r="734" spans="1:52" ht="24.75" customHeight="1" x14ac:dyDescent="0.15">
      <c r="A734" s="730" t="s">
        <v>34</v>
      </c>
      <c r="B734" s="731"/>
      <c r="C734" s="731"/>
      <c r="D734" s="731"/>
      <c r="E734" s="731"/>
      <c r="F734" s="731"/>
      <c r="G734" s="731"/>
      <c r="H734" s="731"/>
      <c r="I734" s="731"/>
      <c r="J734" s="731"/>
      <c r="K734" s="731"/>
      <c r="L734" s="731"/>
      <c r="M734" s="731"/>
      <c r="N734" s="731"/>
      <c r="O734" s="731"/>
      <c r="P734" s="731"/>
      <c r="Q734" s="731"/>
      <c r="R734" s="731"/>
      <c r="S734" s="731"/>
      <c r="T734" s="731"/>
      <c r="U734" s="731"/>
      <c r="V734" s="731"/>
      <c r="W734" s="731"/>
      <c r="X734" s="731"/>
      <c r="Y734" s="731"/>
      <c r="Z734" s="731"/>
      <c r="AA734" s="731"/>
      <c r="AB734" s="731"/>
      <c r="AC734" s="731"/>
      <c r="AD734" s="731"/>
      <c r="AE734" s="731"/>
      <c r="AF734" s="731"/>
      <c r="AG734" s="731"/>
      <c r="AH734" s="731"/>
      <c r="AI734" s="731"/>
      <c r="AJ734" s="731"/>
      <c r="AK734" s="731"/>
      <c r="AL734" s="731"/>
      <c r="AM734" s="731"/>
      <c r="AN734" s="731"/>
      <c r="AO734" s="731"/>
      <c r="AP734" s="731"/>
      <c r="AQ734" s="731"/>
      <c r="AR734" s="731"/>
      <c r="AS734" s="731"/>
      <c r="AT734" s="731"/>
      <c r="AU734" s="731"/>
      <c r="AV734" s="731"/>
      <c r="AW734" s="731"/>
      <c r="AX734" s="732"/>
    </row>
    <row r="735" spans="1:52" ht="67.5" customHeight="1" thickBot="1" x14ac:dyDescent="0.2">
      <c r="A735" s="769" t="s">
        <v>673</v>
      </c>
      <c r="B735" s="770"/>
      <c r="C735" s="770"/>
      <c r="D735" s="770"/>
      <c r="E735" s="770"/>
      <c r="F735" s="770"/>
      <c r="G735" s="770"/>
      <c r="H735" s="770"/>
      <c r="I735" s="770"/>
      <c r="J735" s="770"/>
      <c r="K735" s="770"/>
      <c r="L735" s="770"/>
      <c r="M735" s="770"/>
      <c r="N735" s="770"/>
      <c r="O735" s="770"/>
      <c r="P735" s="770"/>
      <c r="Q735" s="770"/>
      <c r="R735" s="770"/>
      <c r="S735" s="770"/>
      <c r="T735" s="770"/>
      <c r="U735" s="770"/>
      <c r="V735" s="770"/>
      <c r="W735" s="770"/>
      <c r="X735" s="770"/>
      <c r="Y735" s="770"/>
      <c r="Z735" s="770"/>
      <c r="AA735" s="770"/>
      <c r="AB735" s="770"/>
      <c r="AC735" s="770"/>
      <c r="AD735" s="770"/>
      <c r="AE735" s="770"/>
      <c r="AF735" s="770"/>
      <c r="AG735" s="770"/>
      <c r="AH735" s="770"/>
      <c r="AI735" s="770"/>
      <c r="AJ735" s="770"/>
      <c r="AK735" s="770"/>
      <c r="AL735" s="770"/>
      <c r="AM735" s="770"/>
      <c r="AN735" s="770"/>
      <c r="AO735" s="770"/>
      <c r="AP735" s="770"/>
      <c r="AQ735" s="770"/>
      <c r="AR735" s="770"/>
      <c r="AS735" s="770"/>
      <c r="AT735" s="770"/>
      <c r="AU735" s="770"/>
      <c r="AV735" s="770"/>
      <c r="AW735" s="770"/>
      <c r="AX735" s="771"/>
    </row>
    <row r="736" spans="1:52" ht="24.75" customHeight="1" x14ac:dyDescent="0.15">
      <c r="A736" s="630" t="s">
        <v>273</v>
      </c>
      <c r="B736" s="631"/>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1"/>
      <c r="AL736" s="631"/>
      <c r="AM736" s="631"/>
      <c r="AN736" s="631"/>
      <c r="AO736" s="631"/>
      <c r="AP736" s="631"/>
      <c r="AQ736" s="631"/>
      <c r="AR736" s="631"/>
      <c r="AS736" s="631"/>
      <c r="AT736" s="631"/>
      <c r="AU736" s="631"/>
      <c r="AV736" s="631"/>
      <c r="AW736" s="631"/>
      <c r="AX736" s="632"/>
      <c r="AZ736" s="10"/>
    </row>
    <row r="737" spans="1:51" ht="24.75" customHeight="1" x14ac:dyDescent="0.15">
      <c r="A737" s="967" t="s">
        <v>587</v>
      </c>
      <c r="B737" s="196"/>
      <c r="C737" s="196"/>
      <c r="D737" s="197"/>
      <c r="E737" s="931" t="s">
        <v>637</v>
      </c>
      <c r="F737" s="932"/>
      <c r="G737" s="932"/>
      <c r="H737" s="932"/>
      <c r="I737" s="932"/>
      <c r="J737" s="932"/>
      <c r="K737" s="932"/>
      <c r="L737" s="932"/>
      <c r="M737" s="932"/>
      <c r="N737" s="932"/>
      <c r="O737" s="932"/>
      <c r="P737" s="934"/>
      <c r="Q737" s="931"/>
      <c r="R737" s="932"/>
      <c r="S737" s="932"/>
      <c r="T737" s="932"/>
      <c r="U737" s="932"/>
      <c r="V737" s="932"/>
      <c r="W737" s="932"/>
      <c r="X737" s="932"/>
      <c r="Y737" s="932"/>
      <c r="Z737" s="932"/>
      <c r="AA737" s="932"/>
      <c r="AB737" s="934"/>
      <c r="AC737" s="931"/>
      <c r="AD737" s="932"/>
      <c r="AE737" s="932"/>
      <c r="AF737" s="932"/>
      <c r="AG737" s="932"/>
      <c r="AH737" s="932"/>
      <c r="AI737" s="932"/>
      <c r="AJ737" s="932"/>
      <c r="AK737" s="932"/>
      <c r="AL737" s="932"/>
      <c r="AM737" s="932"/>
      <c r="AN737" s="934"/>
      <c r="AO737" s="931"/>
      <c r="AP737" s="932"/>
      <c r="AQ737" s="932"/>
      <c r="AR737" s="932"/>
      <c r="AS737" s="932"/>
      <c r="AT737" s="932"/>
      <c r="AU737" s="932"/>
      <c r="AV737" s="932"/>
      <c r="AW737" s="932"/>
      <c r="AX737" s="933"/>
      <c r="AY737" s="82"/>
    </row>
    <row r="738" spans="1:51" ht="24.75" customHeight="1" x14ac:dyDescent="0.15">
      <c r="A738" s="345" t="s">
        <v>312</v>
      </c>
      <c r="B738" s="345"/>
      <c r="C738" s="345"/>
      <c r="D738" s="345"/>
      <c r="E738" s="931" t="s">
        <v>637</v>
      </c>
      <c r="F738" s="932"/>
      <c r="G738" s="932"/>
      <c r="H738" s="932"/>
      <c r="I738" s="932"/>
      <c r="J738" s="932"/>
      <c r="K738" s="932"/>
      <c r="L738" s="932"/>
      <c r="M738" s="932"/>
      <c r="N738" s="932"/>
      <c r="O738" s="932"/>
      <c r="P738" s="934"/>
      <c r="Q738" s="931"/>
      <c r="R738" s="932"/>
      <c r="S738" s="932"/>
      <c r="T738" s="932"/>
      <c r="U738" s="932"/>
      <c r="V738" s="932"/>
      <c r="W738" s="932"/>
      <c r="X738" s="932"/>
      <c r="Y738" s="932"/>
      <c r="Z738" s="932"/>
      <c r="AA738" s="932"/>
      <c r="AB738" s="934"/>
      <c r="AC738" s="931"/>
      <c r="AD738" s="932"/>
      <c r="AE738" s="932"/>
      <c r="AF738" s="932"/>
      <c r="AG738" s="932"/>
      <c r="AH738" s="932"/>
      <c r="AI738" s="932"/>
      <c r="AJ738" s="932"/>
      <c r="AK738" s="932"/>
      <c r="AL738" s="932"/>
      <c r="AM738" s="932"/>
      <c r="AN738" s="934"/>
      <c r="AO738" s="931"/>
      <c r="AP738" s="932"/>
      <c r="AQ738" s="932"/>
      <c r="AR738" s="932"/>
      <c r="AS738" s="932"/>
      <c r="AT738" s="932"/>
      <c r="AU738" s="932"/>
      <c r="AV738" s="932"/>
      <c r="AW738" s="932"/>
      <c r="AX738" s="933"/>
    </row>
    <row r="739" spans="1:51" ht="24.75" customHeight="1" x14ac:dyDescent="0.15">
      <c r="A739" s="345" t="s">
        <v>311</v>
      </c>
      <c r="B739" s="345"/>
      <c r="C739" s="345"/>
      <c r="D739" s="345"/>
      <c r="E739" s="931" t="s">
        <v>637</v>
      </c>
      <c r="F739" s="932"/>
      <c r="G739" s="932"/>
      <c r="H739" s="932"/>
      <c r="I739" s="932"/>
      <c r="J739" s="932"/>
      <c r="K739" s="932"/>
      <c r="L739" s="932"/>
      <c r="M739" s="932"/>
      <c r="N739" s="932"/>
      <c r="O739" s="932"/>
      <c r="P739" s="934"/>
      <c r="Q739" s="931"/>
      <c r="R739" s="932"/>
      <c r="S739" s="932"/>
      <c r="T739" s="932"/>
      <c r="U739" s="932"/>
      <c r="V739" s="932"/>
      <c r="W739" s="932"/>
      <c r="X739" s="932"/>
      <c r="Y739" s="932"/>
      <c r="Z739" s="932"/>
      <c r="AA739" s="932"/>
      <c r="AB739" s="934"/>
      <c r="AC739" s="931"/>
      <c r="AD739" s="932"/>
      <c r="AE739" s="932"/>
      <c r="AF739" s="932"/>
      <c r="AG739" s="932"/>
      <c r="AH739" s="932"/>
      <c r="AI739" s="932"/>
      <c r="AJ739" s="932"/>
      <c r="AK739" s="932"/>
      <c r="AL739" s="932"/>
      <c r="AM739" s="932"/>
      <c r="AN739" s="934"/>
      <c r="AO739" s="931"/>
      <c r="AP739" s="932"/>
      <c r="AQ739" s="932"/>
      <c r="AR739" s="932"/>
      <c r="AS739" s="932"/>
      <c r="AT739" s="932"/>
      <c r="AU739" s="932"/>
      <c r="AV739" s="932"/>
      <c r="AW739" s="932"/>
      <c r="AX739" s="933"/>
    </row>
    <row r="740" spans="1:51" ht="24.75" customHeight="1" x14ac:dyDescent="0.15">
      <c r="A740" s="345" t="s">
        <v>310</v>
      </c>
      <c r="B740" s="345"/>
      <c r="C740" s="345"/>
      <c r="D740" s="345"/>
      <c r="E740" s="931" t="s">
        <v>637</v>
      </c>
      <c r="F740" s="932"/>
      <c r="G740" s="932"/>
      <c r="H740" s="932"/>
      <c r="I740" s="932"/>
      <c r="J740" s="932"/>
      <c r="K740" s="932"/>
      <c r="L740" s="932"/>
      <c r="M740" s="932"/>
      <c r="N740" s="932"/>
      <c r="O740" s="932"/>
      <c r="P740" s="934"/>
      <c r="Q740" s="931"/>
      <c r="R740" s="932"/>
      <c r="S740" s="932"/>
      <c r="T740" s="932"/>
      <c r="U740" s="932"/>
      <c r="V740" s="932"/>
      <c r="W740" s="932"/>
      <c r="X740" s="932"/>
      <c r="Y740" s="932"/>
      <c r="Z740" s="932"/>
      <c r="AA740" s="932"/>
      <c r="AB740" s="934"/>
      <c r="AC740" s="931"/>
      <c r="AD740" s="932"/>
      <c r="AE740" s="932"/>
      <c r="AF740" s="932"/>
      <c r="AG740" s="932"/>
      <c r="AH740" s="932"/>
      <c r="AI740" s="932"/>
      <c r="AJ740" s="932"/>
      <c r="AK740" s="932"/>
      <c r="AL740" s="932"/>
      <c r="AM740" s="932"/>
      <c r="AN740" s="934"/>
      <c r="AO740" s="931"/>
      <c r="AP740" s="932"/>
      <c r="AQ740" s="932"/>
      <c r="AR740" s="932"/>
      <c r="AS740" s="932"/>
      <c r="AT740" s="932"/>
      <c r="AU740" s="932"/>
      <c r="AV740" s="932"/>
      <c r="AW740" s="932"/>
      <c r="AX740" s="933"/>
    </row>
    <row r="741" spans="1:51" ht="24.75" customHeight="1" x14ac:dyDescent="0.15">
      <c r="A741" s="345" t="s">
        <v>309</v>
      </c>
      <c r="B741" s="345"/>
      <c r="C741" s="345"/>
      <c r="D741" s="345"/>
      <c r="E741" s="931" t="s">
        <v>637</v>
      </c>
      <c r="F741" s="932"/>
      <c r="G741" s="932"/>
      <c r="H741" s="932"/>
      <c r="I741" s="932"/>
      <c r="J741" s="932"/>
      <c r="K741" s="932"/>
      <c r="L741" s="932"/>
      <c r="M741" s="932"/>
      <c r="N741" s="932"/>
      <c r="O741" s="932"/>
      <c r="P741" s="934"/>
      <c r="Q741" s="931"/>
      <c r="R741" s="932"/>
      <c r="S741" s="932"/>
      <c r="T741" s="932"/>
      <c r="U741" s="932"/>
      <c r="V741" s="932"/>
      <c r="W741" s="932"/>
      <c r="X741" s="932"/>
      <c r="Y741" s="932"/>
      <c r="Z741" s="932"/>
      <c r="AA741" s="932"/>
      <c r="AB741" s="934"/>
      <c r="AC741" s="931"/>
      <c r="AD741" s="932"/>
      <c r="AE741" s="932"/>
      <c r="AF741" s="932"/>
      <c r="AG741" s="932"/>
      <c r="AH741" s="932"/>
      <c r="AI741" s="932"/>
      <c r="AJ741" s="932"/>
      <c r="AK741" s="932"/>
      <c r="AL741" s="932"/>
      <c r="AM741" s="932"/>
      <c r="AN741" s="934"/>
      <c r="AO741" s="931"/>
      <c r="AP741" s="932"/>
      <c r="AQ741" s="932"/>
      <c r="AR741" s="932"/>
      <c r="AS741" s="932"/>
      <c r="AT741" s="932"/>
      <c r="AU741" s="932"/>
      <c r="AV741" s="932"/>
      <c r="AW741" s="932"/>
      <c r="AX741" s="933"/>
    </row>
    <row r="742" spans="1:51" ht="24.75" customHeight="1" x14ac:dyDescent="0.15">
      <c r="A742" s="345" t="s">
        <v>308</v>
      </c>
      <c r="B742" s="345"/>
      <c r="C742" s="345"/>
      <c r="D742" s="345"/>
      <c r="E742" s="931" t="s">
        <v>637</v>
      </c>
      <c r="F742" s="932"/>
      <c r="G742" s="932"/>
      <c r="H742" s="932"/>
      <c r="I742" s="932"/>
      <c r="J742" s="932"/>
      <c r="K742" s="932"/>
      <c r="L742" s="932"/>
      <c r="M742" s="932"/>
      <c r="N742" s="932"/>
      <c r="O742" s="932"/>
      <c r="P742" s="934"/>
      <c r="Q742" s="931"/>
      <c r="R742" s="932"/>
      <c r="S742" s="932"/>
      <c r="T742" s="932"/>
      <c r="U742" s="932"/>
      <c r="V742" s="932"/>
      <c r="W742" s="932"/>
      <c r="X742" s="932"/>
      <c r="Y742" s="932"/>
      <c r="Z742" s="932"/>
      <c r="AA742" s="932"/>
      <c r="AB742" s="934"/>
      <c r="AC742" s="931"/>
      <c r="AD742" s="932"/>
      <c r="AE742" s="932"/>
      <c r="AF742" s="932"/>
      <c r="AG742" s="932"/>
      <c r="AH742" s="932"/>
      <c r="AI742" s="932"/>
      <c r="AJ742" s="932"/>
      <c r="AK742" s="932"/>
      <c r="AL742" s="932"/>
      <c r="AM742" s="932"/>
      <c r="AN742" s="934"/>
      <c r="AO742" s="931"/>
      <c r="AP742" s="932"/>
      <c r="AQ742" s="932"/>
      <c r="AR742" s="932"/>
      <c r="AS742" s="932"/>
      <c r="AT742" s="932"/>
      <c r="AU742" s="932"/>
      <c r="AV742" s="932"/>
      <c r="AW742" s="932"/>
      <c r="AX742" s="933"/>
    </row>
    <row r="743" spans="1:51" ht="24.75" customHeight="1" x14ac:dyDescent="0.15">
      <c r="A743" s="345" t="s">
        <v>307</v>
      </c>
      <c r="B743" s="345"/>
      <c r="C743" s="345"/>
      <c r="D743" s="345"/>
      <c r="E743" s="931" t="s">
        <v>637</v>
      </c>
      <c r="F743" s="932"/>
      <c r="G743" s="932"/>
      <c r="H743" s="932"/>
      <c r="I743" s="932"/>
      <c r="J743" s="932"/>
      <c r="K743" s="932"/>
      <c r="L743" s="932"/>
      <c r="M743" s="932"/>
      <c r="N743" s="932"/>
      <c r="O743" s="932"/>
      <c r="P743" s="934"/>
      <c r="Q743" s="931"/>
      <c r="R743" s="932"/>
      <c r="S743" s="932"/>
      <c r="T743" s="932"/>
      <c r="U743" s="932"/>
      <c r="V743" s="932"/>
      <c r="W743" s="932"/>
      <c r="X743" s="932"/>
      <c r="Y743" s="932"/>
      <c r="Z743" s="932"/>
      <c r="AA743" s="932"/>
      <c r="AB743" s="934"/>
      <c r="AC743" s="931"/>
      <c r="AD743" s="932"/>
      <c r="AE743" s="932"/>
      <c r="AF743" s="932"/>
      <c r="AG743" s="932"/>
      <c r="AH743" s="932"/>
      <c r="AI743" s="932"/>
      <c r="AJ743" s="932"/>
      <c r="AK743" s="932"/>
      <c r="AL743" s="932"/>
      <c r="AM743" s="932"/>
      <c r="AN743" s="934"/>
      <c r="AO743" s="931"/>
      <c r="AP743" s="932"/>
      <c r="AQ743" s="932"/>
      <c r="AR743" s="932"/>
      <c r="AS743" s="932"/>
      <c r="AT743" s="932"/>
      <c r="AU743" s="932"/>
      <c r="AV743" s="932"/>
      <c r="AW743" s="932"/>
      <c r="AX743" s="933"/>
    </row>
    <row r="744" spans="1:51" ht="24.75" customHeight="1" x14ac:dyDescent="0.15">
      <c r="A744" s="345" t="s">
        <v>306</v>
      </c>
      <c r="B744" s="345"/>
      <c r="C744" s="345"/>
      <c r="D744" s="345"/>
      <c r="E744" s="931" t="s">
        <v>637</v>
      </c>
      <c r="F744" s="932"/>
      <c r="G744" s="932"/>
      <c r="H744" s="932"/>
      <c r="I744" s="932"/>
      <c r="J744" s="932"/>
      <c r="K744" s="932"/>
      <c r="L744" s="932"/>
      <c r="M744" s="932"/>
      <c r="N744" s="932"/>
      <c r="O744" s="932"/>
      <c r="P744" s="934"/>
      <c r="Q744" s="931"/>
      <c r="R744" s="932"/>
      <c r="S744" s="932"/>
      <c r="T744" s="932"/>
      <c r="U744" s="932"/>
      <c r="V744" s="932"/>
      <c r="W744" s="932"/>
      <c r="X744" s="932"/>
      <c r="Y744" s="932"/>
      <c r="Z744" s="932"/>
      <c r="AA744" s="932"/>
      <c r="AB744" s="934"/>
      <c r="AC744" s="931"/>
      <c r="AD744" s="932"/>
      <c r="AE744" s="932"/>
      <c r="AF744" s="932"/>
      <c r="AG744" s="932"/>
      <c r="AH744" s="932"/>
      <c r="AI744" s="932"/>
      <c r="AJ744" s="932"/>
      <c r="AK744" s="932"/>
      <c r="AL744" s="932"/>
      <c r="AM744" s="932"/>
      <c r="AN744" s="934"/>
      <c r="AO744" s="931"/>
      <c r="AP744" s="932"/>
      <c r="AQ744" s="932"/>
      <c r="AR744" s="932"/>
      <c r="AS744" s="932"/>
      <c r="AT744" s="932"/>
      <c r="AU744" s="932"/>
      <c r="AV744" s="932"/>
      <c r="AW744" s="932"/>
      <c r="AX744" s="933"/>
    </row>
    <row r="745" spans="1:51" ht="24.75" customHeight="1" x14ac:dyDescent="0.15">
      <c r="A745" s="345" t="s">
        <v>305</v>
      </c>
      <c r="B745" s="345"/>
      <c r="C745" s="345"/>
      <c r="D745" s="345"/>
      <c r="E745" s="968" t="s">
        <v>637</v>
      </c>
      <c r="F745" s="969"/>
      <c r="G745" s="969"/>
      <c r="H745" s="969"/>
      <c r="I745" s="969"/>
      <c r="J745" s="969"/>
      <c r="K745" s="969"/>
      <c r="L745" s="969"/>
      <c r="M745" s="969"/>
      <c r="N745" s="969"/>
      <c r="O745" s="969"/>
      <c r="P745" s="970"/>
      <c r="Q745" s="968"/>
      <c r="R745" s="969"/>
      <c r="S745" s="969"/>
      <c r="T745" s="969"/>
      <c r="U745" s="969"/>
      <c r="V745" s="969"/>
      <c r="W745" s="969"/>
      <c r="X745" s="969"/>
      <c r="Y745" s="969"/>
      <c r="Z745" s="969"/>
      <c r="AA745" s="969"/>
      <c r="AB745" s="970"/>
      <c r="AC745" s="968"/>
      <c r="AD745" s="969"/>
      <c r="AE745" s="969"/>
      <c r="AF745" s="969"/>
      <c r="AG745" s="969"/>
      <c r="AH745" s="969"/>
      <c r="AI745" s="969"/>
      <c r="AJ745" s="969"/>
      <c r="AK745" s="969"/>
      <c r="AL745" s="969"/>
      <c r="AM745" s="969"/>
      <c r="AN745" s="970"/>
      <c r="AO745" s="931"/>
      <c r="AP745" s="932"/>
      <c r="AQ745" s="932"/>
      <c r="AR745" s="932"/>
      <c r="AS745" s="932"/>
      <c r="AT745" s="932"/>
      <c r="AU745" s="932"/>
      <c r="AV745" s="932"/>
      <c r="AW745" s="932"/>
      <c r="AX745" s="933"/>
    </row>
    <row r="746" spans="1:51" ht="24.75" customHeight="1" x14ac:dyDescent="0.15">
      <c r="A746" s="345" t="s">
        <v>460</v>
      </c>
      <c r="B746" s="345"/>
      <c r="C746" s="345"/>
      <c r="D746" s="345"/>
      <c r="E746" s="937" t="s">
        <v>637</v>
      </c>
      <c r="F746" s="935"/>
      <c r="G746" s="935"/>
      <c r="H746" s="85" t="str">
        <f>IF(E746="","","-")</f>
        <v>-</v>
      </c>
      <c r="I746" s="935"/>
      <c r="J746" s="935"/>
      <c r="K746" s="85" t="str">
        <f>IF(I746="","","-")</f>
        <v/>
      </c>
      <c r="L746" s="936"/>
      <c r="M746" s="936"/>
      <c r="N746" s="85" t="str">
        <f>IF(O746="","","-")</f>
        <v/>
      </c>
      <c r="O746" s="938"/>
      <c r="P746" s="939"/>
      <c r="Q746" s="937"/>
      <c r="R746" s="935"/>
      <c r="S746" s="935"/>
      <c r="T746" s="85" t="str">
        <f>IF(Q746="","","-")</f>
        <v/>
      </c>
      <c r="U746" s="935"/>
      <c r="V746" s="935"/>
      <c r="W746" s="85" t="str">
        <f>IF(U746="","","-")</f>
        <v/>
      </c>
      <c r="X746" s="936"/>
      <c r="Y746" s="936"/>
      <c r="Z746" s="85" t="str">
        <f>IF(AA746="","","-")</f>
        <v/>
      </c>
      <c r="AA746" s="938"/>
      <c r="AB746" s="939"/>
      <c r="AC746" s="937"/>
      <c r="AD746" s="935"/>
      <c r="AE746" s="935"/>
      <c r="AF746" s="85" t="str">
        <f>IF(AC746="","","-")</f>
        <v/>
      </c>
      <c r="AG746" s="935"/>
      <c r="AH746" s="935"/>
      <c r="AI746" s="85" t="str">
        <f>IF(AG746="","","-")</f>
        <v/>
      </c>
      <c r="AJ746" s="936"/>
      <c r="AK746" s="936"/>
      <c r="AL746" s="85" t="str">
        <f>IF(AM746="","","-")</f>
        <v/>
      </c>
      <c r="AM746" s="938"/>
      <c r="AN746" s="939"/>
      <c r="AO746" s="937"/>
      <c r="AP746" s="935"/>
      <c r="AQ746" s="85" t="str">
        <f>IF(AO746="","","-")</f>
        <v/>
      </c>
      <c r="AR746" s="935"/>
      <c r="AS746" s="935"/>
      <c r="AT746" s="85" t="str">
        <f>IF(AR746="","","-")</f>
        <v/>
      </c>
      <c r="AU746" s="936"/>
      <c r="AV746" s="936"/>
      <c r="AW746" s="85" t="str">
        <f>IF(AX746="","","-")</f>
        <v/>
      </c>
      <c r="AX746" s="88"/>
    </row>
    <row r="747" spans="1:51" ht="24.75" customHeight="1" x14ac:dyDescent="0.15">
      <c r="A747" s="345" t="s">
        <v>424</v>
      </c>
      <c r="B747" s="345"/>
      <c r="C747" s="345"/>
      <c r="D747" s="345"/>
      <c r="E747" s="937" t="s">
        <v>637</v>
      </c>
      <c r="F747" s="935"/>
      <c r="G747" s="935"/>
      <c r="H747" s="85" t="str">
        <f>IF(E747="","","-")</f>
        <v>-</v>
      </c>
      <c r="I747" s="935"/>
      <c r="J747" s="935"/>
      <c r="K747" s="85" t="str">
        <f>IF(I747="","","-")</f>
        <v/>
      </c>
      <c r="L747" s="936"/>
      <c r="M747" s="936"/>
      <c r="N747" s="85" t="str">
        <f>IF(O747="","","-")</f>
        <v/>
      </c>
      <c r="O747" s="938"/>
      <c r="P747" s="939"/>
      <c r="Q747" s="937"/>
      <c r="R747" s="935"/>
      <c r="S747" s="935"/>
      <c r="T747" s="85" t="str">
        <f>IF(Q747="","","-")</f>
        <v/>
      </c>
      <c r="U747" s="935"/>
      <c r="V747" s="935"/>
      <c r="W747" s="85" t="str">
        <f>IF(U747="","","-")</f>
        <v/>
      </c>
      <c r="X747" s="936"/>
      <c r="Y747" s="936"/>
      <c r="Z747" s="85" t="str">
        <f>IF(AA747="","","-")</f>
        <v/>
      </c>
      <c r="AA747" s="938"/>
      <c r="AB747" s="939"/>
      <c r="AC747" s="937"/>
      <c r="AD747" s="935"/>
      <c r="AE747" s="935"/>
      <c r="AF747" s="85" t="str">
        <f>IF(AC747="","","-")</f>
        <v/>
      </c>
      <c r="AG747" s="935"/>
      <c r="AH747" s="935"/>
      <c r="AI747" s="85" t="str">
        <f>IF(AG747="","","-")</f>
        <v/>
      </c>
      <c r="AJ747" s="936"/>
      <c r="AK747" s="936"/>
      <c r="AL747" s="85" t="str">
        <f>IF(AM747="","","-")</f>
        <v/>
      </c>
      <c r="AM747" s="938"/>
      <c r="AN747" s="939"/>
      <c r="AO747" s="937"/>
      <c r="AP747" s="935"/>
      <c r="AQ747" s="85" t="str">
        <f>IF(AO747="","","-")</f>
        <v/>
      </c>
      <c r="AR747" s="935"/>
      <c r="AS747" s="935"/>
      <c r="AT747" s="85" t="str">
        <f>IF(AR747="","","-")</f>
        <v/>
      </c>
      <c r="AU747" s="936"/>
      <c r="AV747" s="936"/>
      <c r="AW747" s="85" t="str">
        <f>IF(AX747="","","-")</f>
        <v/>
      </c>
      <c r="AX747" s="88"/>
    </row>
    <row r="748" spans="1:51" ht="28.35" customHeight="1" x14ac:dyDescent="0.15">
      <c r="A748" s="596" t="s">
        <v>299</v>
      </c>
      <c r="B748" s="597"/>
      <c r="C748" s="597"/>
      <c r="D748" s="597"/>
      <c r="E748" s="597"/>
      <c r="F748" s="598"/>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08" t="s">
        <v>301</v>
      </c>
      <c r="B787" s="609"/>
      <c r="C787" s="609"/>
      <c r="D787" s="609"/>
      <c r="E787" s="609"/>
      <c r="F787" s="610"/>
      <c r="G787" s="577" t="s">
        <v>278</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279</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2"/>
    </row>
    <row r="788" spans="1:51" ht="24.75" hidden="1" customHeight="1" x14ac:dyDescent="0.15">
      <c r="A788" s="611"/>
      <c r="B788" s="612"/>
      <c r="C788" s="612"/>
      <c r="D788" s="612"/>
      <c r="E788" s="612"/>
      <c r="F788" s="613"/>
      <c r="G788" s="791" t="s">
        <v>17</v>
      </c>
      <c r="H788" s="647"/>
      <c r="I788" s="647"/>
      <c r="J788" s="647"/>
      <c r="K788" s="647"/>
      <c r="L788" s="646" t="s">
        <v>18</v>
      </c>
      <c r="M788" s="647"/>
      <c r="N788" s="647"/>
      <c r="O788" s="647"/>
      <c r="P788" s="647"/>
      <c r="Q788" s="647"/>
      <c r="R788" s="647"/>
      <c r="S788" s="647"/>
      <c r="T788" s="647"/>
      <c r="U788" s="647"/>
      <c r="V788" s="647"/>
      <c r="W788" s="647"/>
      <c r="X788" s="648"/>
      <c r="Y788" s="633" t="s">
        <v>19</v>
      </c>
      <c r="Z788" s="634"/>
      <c r="AA788" s="634"/>
      <c r="AB788" s="777"/>
      <c r="AC788" s="791" t="s">
        <v>17</v>
      </c>
      <c r="AD788" s="647"/>
      <c r="AE788" s="647"/>
      <c r="AF788" s="647"/>
      <c r="AG788" s="647"/>
      <c r="AH788" s="646" t="s">
        <v>18</v>
      </c>
      <c r="AI788" s="647"/>
      <c r="AJ788" s="647"/>
      <c r="AK788" s="647"/>
      <c r="AL788" s="647"/>
      <c r="AM788" s="647"/>
      <c r="AN788" s="647"/>
      <c r="AO788" s="647"/>
      <c r="AP788" s="647"/>
      <c r="AQ788" s="647"/>
      <c r="AR788" s="647"/>
      <c r="AS788" s="647"/>
      <c r="AT788" s="648"/>
      <c r="AU788" s="633" t="s">
        <v>19</v>
      </c>
      <c r="AV788" s="634"/>
      <c r="AW788" s="634"/>
      <c r="AX788" s="635"/>
    </row>
    <row r="789" spans="1:51" ht="24.75" hidden="1" customHeight="1" x14ac:dyDescent="0.15">
      <c r="A789" s="611"/>
      <c r="B789" s="612"/>
      <c r="C789" s="612"/>
      <c r="D789" s="612"/>
      <c r="E789" s="612"/>
      <c r="F789" s="613"/>
      <c r="G789" s="649"/>
      <c r="H789" s="650"/>
      <c r="I789" s="650"/>
      <c r="J789" s="650"/>
      <c r="K789" s="651"/>
      <c r="L789" s="643"/>
      <c r="M789" s="644"/>
      <c r="N789" s="644"/>
      <c r="O789" s="644"/>
      <c r="P789" s="644"/>
      <c r="Q789" s="644"/>
      <c r="R789" s="644"/>
      <c r="S789" s="644"/>
      <c r="T789" s="644"/>
      <c r="U789" s="644"/>
      <c r="V789" s="644"/>
      <c r="W789" s="644"/>
      <c r="X789" s="645"/>
      <c r="Y789" s="366"/>
      <c r="Z789" s="367"/>
      <c r="AA789" s="367"/>
      <c r="AB789" s="781"/>
      <c r="AC789" s="649"/>
      <c r="AD789" s="650"/>
      <c r="AE789" s="650"/>
      <c r="AF789" s="650"/>
      <c r="AG789" s="651"/>
      <c r="AH789" s="643"/>
      <c r="AI789" s="644"/>
      <c r="AJ789" s="644"/>
      <c r="AK789" s="644"/>
      <c r="AL789" s="644"/>
      <c r="AM789" s="644"/>
      <c r="AN789" s="644"/>
      <c r="AO789" s="644"/>
      <c r="AP789" s="644"/>
      <c r="AQ789" s="644"/>
      <c r="AR789" s="644"/>
      <c r="AS789" s="644"/>
      <c r="AT789" s="645"/>
      <c r="AU789" s="366"/>
      <c r="AV789" s="367"/>
      <c r="AW789" s="367"/>
      <c r="AX789" s="368"/>
    </row>
    <row r="790" spans="1:51" ht="24.75" hidden="1" customHeight="1" x14ac:dyDescent="0.15">
      <c r="A790" s="611"/>
      <c r="B790" s="612"/>
      <c r="C790" s="612"/>
      <c r="D790" s="612"/>
      <c r="E790" s="612"/>
      <c r="F790" s="613"/>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hidden="1" customHeight="1" x14ac:dyDescent="0.15">
      <c r="A791" s="611"/>
      <c r="B791" s="612"/>
      <c r="C791" s="612"/>
      <c r="D791" s="612"/>
      <c r="E791" s="612"/>
      <c r="F791" s="613"/>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611"/>
      <c r="B792" s="612"/>
      <c r="C792" s="612"/>
      <c r="D792" s="612"/>
      <c r="E792" s="612"/>
      <c r="F792" s="613"/>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1"/>
      <c r="B793" s="612"/>
      <c r="C793" s="612"/>
      <c r="D793" s="612"/>
      <c r="E793" s="612"/>
      <c r="F793" s="613"/>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1"/>
      <c r="B794" s="612"/>
      <c r="C794" s="612"/>
      <c r="D794" s="612"/>
      <c r="E794" s="612"/>
      <c r="F794" s="613"/>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1"/>
      <c r="B795" s="612"/>
      <c r="C795" s="612"/>
      <c r="D795" s="612"/>
      <c r="E795" s="612"/>
      <c r="F795" s="613"/>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1"/>
      <c r="B796" s="612"/>
      <c r="C796" s="612"/>
      <c r="D796" s="612"/>
      <c r="E796" s="612"/>
      <c r="F796" s="613"/>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1"/>
      <c r="B797" s="612"/>
      <c r="C797" s="612"/>
      <c r="D797" s="612"/>
      <c r="E797" s="612"/>
      <c r="F797" s="613"/>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1"/>
      <c r="B798" s="612"/>
      <c r="C798" s="612"/>
      <c r="D798" s="612"/>
      <c r="E798" s="612"/>
      <c r="F798" s="613"/>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hidden="1" customHeight="1" thickBot="1" x14ac:dyDescent="0.2">
      <c r="A799" s="611"/>
      <c r="B799" s="612"/>
      <c r="C799" s="612"/>
      <c r="D799" s="612"/>
      <c r="E799" s="612"/>
      <c r="F799" s="613"/>
      <c r="G799" s="802" t="s">
        <v>20</v>
      </c>
      <c r="H799" s="803"/>
      <c r="I799" s="803"/>
      <c r="J799" s="803"/>
      <c r="K799" s="803"/>
      <c r="L799" s="804"/>
      <c r="M799" s="805"/>
      <c r="N799" s="805"/>
      <c r="O799" s="805"/>
      <c r="P799" s="805"/>
      <c r="Q799" s="805"/>
      <c r="R799" s="805"/>
      <c r="S799" s="805"/>
      <c r="T799" s="805"/>
      <c r="U799" s="805"/>
      <c r="V799" s="805"/>
      <c r="W799" s="805"/>
      <c r="X799" s="806"/>
      <c r="Y799" s="807">
        <f>SUM(Y789:AB798)</f>
        <v>0</v>
      </c>
      <c r="Z799" s="808"/>
      <c r="AA799" s="808"/>
      <c r="AB799" s="809"/>
      <c r="AC799" s="802" t="s">
        <v>20</v>
      </c>
      <c r="AD799" s="803"/>
      <c r="AE799" s="803"/>
      <c r="AF799" s="803"/>
      <c r="AG799" s="803"/>
      <c r="AH799" s="804"/>
      <c r="AI799" s="805"/>
      <c r="AJ799" s="805"/>
      <c r="AK799" s="805"/>
      <c r="AL799" s="805"/>
      <c r="AM799" s="805"/>
      <c r="AN799" s="805"/>
      <c r="AO799" s="805"/>
      <c r="AP799" s="805"/>
      <c r="AQ799" s="805"/>
      <c r="AR799" s="805"/>
      <c r="AS799" s="805"/>
      <c r="AT799" s="806"/>
      <c r="AU799" s="807">
        <f>SUM(AU789:AX798)</f>
        <v>0</v>
      </c>
      <c r="AV799" s="808"/>
      <c r="AW799" s="808"/>
      <c r="AX799" s="810"/>
    </row>
    <row r="800" spans="1:51" ht="24.75" hidden="1" customHeight="1" x14ac:dyDescent="0.15">
      <c r="A800" s="611"/>
      <c r="B800" s="612"/>
      <c r="C800" s="612"/>
      <c r="D800" s="612"/>
      <c r="E800" s="612"/>
      <c r="F800" s="613"/>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2"/>
      <c r="AY800">
        <f>COUNTA($G$802,$AC$802)</f>
        <v>0</v>
      </c>
    </row>
    <row r="801" spans="1:51" ht="24.75" hidden="1" customHeight="1" x14ac:dyDescent="0.15">
      <c r="A801" s="611"/>
      <c r="B801" s="612"/>
      <c r="C801" s="612"/>
      <c r="D801" s="612"/>
      <c r="E801" s="612"/>
      <c r="F801" s="613"/>
      <c r="G801" s="791" t="s">
        <v>17</v>
      </c>
      <c r="H801" s="647"/>
      <c r="I801" s="647"/>
      <c r="J801" s="647"/>
      <c r="K801" s="647"/>
      <c r="L801" s="646" t="s">
        <v>18</v>
      </c>
      <c r="M801" s="647"/>
      <c r="N801" s="647"/>
      <c r="O801" s="647"/>
      <c r="P801" s="647"/>
      <c r="Q801" s="647"/>
      <c r="R801" s="647"/>
      <c r="S801" s="647"/>
      <c r="T801" s="647"/>
      <c r="U801" s="647"/>
      <c r="V801" s="647"/>
      <c r="W801" s="647"/>
      <c r="X801" s="648"/>
      <c r="Y801" s="633" t="s">
        <v>19</v>
      </c>
      <c r="Z801" s="634"/>
      <c r="AA801" s="634"/>
      <c r="AB801" s="777"/>
      <c r="AC801" s="791" t="s">
        <v>17</v>
      </c>
      <c r="AD801" s="647"/>
      <c r="AE801" s="647"/>
      <c r="AF801" s="647"/>
      <c r="AG801" s="647"/>
      <c r="AH801" s="646" t="s">
        <v>18</v>
      </c>
      <c r="AI801" s="647"/>
      <c r="AJ801" s="647"/>
      <c r="AK801" s="647"/>
      <c r="AL801" s="647"/>
      <c r="AM801" s="647"/>
      <c r="AN801" s="647"/>
      <c r="AO801" s="647"/>
      <c r="AP801" s="647"/>
      <c r="AQ801" s="647"/>
      <c r="AR801" s="647"/>
      <c r="AS801" s="647"/>
      <c r="AT801" s="648"/>
      <c r="AU801" s="633" t="s">
        <v>19</v>
      </c>
      <c r="AV801" s="634"/>
      <c r="AW801" s="634"/>
      <c r="AX801" s="635"/>
      <c r="AY801">
        <f>$AY$800</f>
        <v>0</v>
      </c>
    </row>
    <row r="802" spans="1:51" ht="24.75" hidden="1" customHeight="1" x14ac:dyDescent="0.15">
      <c r="A802" s="611"/>
      <c r="B802" s="612"/>
      <c r="C802" s="612"/>
      <c r="D802" s="612"/>
      <c r="E802" s="612"/>
      <c r="F802" s="613"/>
      <c r="G802" s="649"/>
      <c r="H802" s="650"/>
      <c r="I802" s="650"/>
      <c r="J802" s="650"/>
      <c r="K802" s="651"/>
      <c r="L802" s="643"/>
      <c r="M802" s="644"/>
      <c r="N802" s="644"/>
      <c r="O802" s="644"/>
      <c r="P802" s="644"/>
      <c r="Q802" s="644"/>
      <c r="R802" s="644"/>
      <c r="S802" s="644"/>
      <c r="T802" s="644"/>
      <c r="U802" s="644"/>
      <c r="V802" s="644"/>
      <c r="W802" s="644"/>
      <c r="X802" s="645"/>
      <c r="Y802" s="366"/>
      <c r="Z802" s="367"/>
      <c r="AA802" s="367"/>
      <c r="AB802" s="781"/>
      <c r="AC802" s="649"/>
      <c r="AD802" s="650"/>
      <c r="AE802" s="650"/>
      <c r="AF802" s="650"/>
      <c r="AG802" s="651"/>
      <c r="AH802" s="643"/>
      <c r="AI802" s="644"/>
      <c r="AJ802" s="644"/>
      <c r="AK802" s="644"/>
      <c r="AL802" s="644"/>
      <c r="AM802" s="644"/>
      <c r="AN802" s="644"/>
      <c r="AO802" s="644"/>
      <c r="AP802" s="644"/>
      <c r="AQ802" s="644"/>
      <c r="AR802" s="644"/>
      <c r="AS802" s="644"/>
      <c r="AT802" s="645"/>
      <c r="AU802" s="366"/>
      <c r="AV802" s="367"/>
      <c r="AW802" s="367"/>
      <c r="AX802" s="368"/>
      <c r="AY802">
        <f t="shared" ref="AY802:AY812" si="115">$AY$800</f>
        <v>0</v>
      </c>
    </row>
    <row r="803" spans="1:51" ht="24.75" hidden="1" customHeight="1" x14ac:dyDescent="0.15">
      <c r="A803" s="611"/>
      <c r="B803" s="612"/>
      <c r="C803" s="612"/>
      <c r="D803" s="612"/>
      <c r="E803" s="612"/>
      <c r="F803" s="613"/>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1"/>
      <c r="B804" s="612"/>
      <c r="C804" s="612"/>
      <c r="D804" s="612"/>
      <c r="E804" s="612"/>
      <c r="F804" s="613"/>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1"/>
      <c r="B805" s="612"/>
      <c r="C805" s="612"/>
      <c r="D805" s="612"/>
      <c r="E805" s="612"/>
      <c r="F805" s="613"/>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1"/>
      <c r="B806" s="612"/>
      <c r="C806" s="612"/>
      <c r="D806" s="612"/>
      <c r="E806" s="612"/>
      <c r="F806" s="613"/>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1"/>
      <c r="B807" s="612"/>
      <c r="C807" s="612"/>
      <c r="D807" s="612"/>
      <c r="E807" s="612"/>
      <c r="F807" s="613"/>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1"/>
      <c r="B808" s="612"/>
      <c r="C808" s="612"/>
      <c r="D808" s="612"/>
      <c r="E808" s="612"/>
      <c r="F808" s="613"/>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1"/>
      <c r="B809" s="612"/>
      <c r="C809" s="612"/>
      <c r="D809" s="612"/>
      <c r="E809" s="612"/>
      <c r="F809" s="613"/>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1"/>
      <c r="B810" s="612"/>
      <c r="C810" s="612"/>
      <c r="D810" s="612"/>
      <c r="E810" s="612"/>
      <c r="F810" s="613"/>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1"/>
      <c r="B811" s="612"/>
      <c r="C811" s="612"/>
      <c r="D811" s="612"/>
      <c r="E811" s="612"/>
      <c r="F811" s="613"/>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1"/>
      <c r="B812" s="612"/>
      <c r="C812" s="612"/>
      <c r="D812" s="612"/>
      <c r="E812" s="612"/>
      <c r="F812" s="613"/>
      <c r="G812" s="802" t="s">
        <v>20</v>
      </c>
      <c r="H812" s="803"/>
      <c r="I812" s="803"/>
      <c r="J812" s="803"/>
      <c r="K812" s="803"/>
      <c r="L812" s="804"/>
      <c r="M812" s="805"/>
      <c r="N812" s="805"/>
      <c r="O812" s="805"/>
      <c r="P812" s="805"/>
      <c r="Q812" s="805"/>
      <c r="R812" s="805"/>
      <c r="S812" s="805"/>
      <c r="T812" s="805"/>
      <c r="U812" s="805"/>
      <c r="V812" s="805"/>
      <c r="W812" s="805"/>
      <c r="X812" s="806"/>
      <c r="Y812" s="807">
        <f>SUM(Y802:AB811)</f>
        <v>0</v>
      </c>
      <c r="Z812" s="808"/>
      <c r="AA812" s="808"/>
      <c r="AB812" s="809"/>
      <c r="AC812" s="802" t="s">
        <v>20</v>
      </c>
      <c r="AD812" s="803"/>
      <c r="AE812" s="803"/>
      <c r="AF812" s="803"/>
      <c r="AG812" s="803"/>
      <c r="AH812" s="804"/>
      <c r="AI812" s="805"/>
      <c r="AJ812" s="805"/>
      <c r="AK812" s="805"/>
      <c r="AL812" s="805"/>
      <c r="AM812" s="805"/>
      <c r="AN812" s="805"/>
      <c r="AO812" s="805"/>
      <c r="AP812" s="805"/>
      <c r="AQ812" s="805"/>
      <c r="AR812" s="805"/>
      <c r="AS812" s="805"/>
      <c r="AT812" s="806"/>
      <c r="AU812" s="807">
        <f>SUM(AU802:AX811)</f>
        <v>0</v>
      </c>
      <c r="AV812" s="808"/>
      <c r="AW812" s="808"/>
      <c r="AX812" s="810"/>
      <c r="AY812">
        <f t="shared" si="115"/>
        <v>0</v>
      </c>
    </row>
    <row r="813" spans="1:51" ht="24.75" hidden="1" customHeight="1" x14ac:dyDescent="0.15">
      <c r="A813" s="611"/>
      <c r="B813" s="612"/>
      <c r="C813" s="612"/>
      <c r="D813" s="612"/>
      <c r="E813" s="612"/>
      <c r="F813" s="613"/>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2"/>
      <c r="AY813">
        <f>COUNTA($G$815,$AC$815)</f>
        <v>0</v>
      </c>
    </row>
    <row r="814" spans="1:51" ht="24.75" hidden="1" customHeight="1" x14ac:dyDescent="0.15">
      <c r="A814" s="611"/>
      <c r="B814" s="612"/>
      <c r="C814" s="612"/>
      <c r="D814" s="612"/>
      <c r="E814" s="612"/>
      <c r="F814" s="613"/>
      <c r="G814" s="791" t="s">
        <v>17</v>
      </c>
      <c r="H814" s="647"/>
      <c r="I814" s="647"/>
      <c r="J814" s="647"/>
      <c r="K814" s="647"/>
      <c r="L814" s="646" t="s">
        <v>18</v>
      </c>
      <c r="M814" s="647"/>
      <c r="N814" s="647"/>
      <c r="O814" s="647"/>
      <c r="P814" s="647"/>
      <c r="Q814" s="647"/>
      <c r="R814" s="647"/>
      <c r="S814" s="647"/>
      <c r="T814" s="647"/>
      <c r="U814" s="647"/>
      <c r="V814" s="647"/>
      <c r="W814" s="647"/>
      <c r="X814" s="648"/>
      <c r="Y814" s="633" t="s">
        <v>19</v>
      </c>
      <c r="Z814" s="634"/>
      <c r="AA814" s="634"/>
      <c r="AB814" s="777"/>
      <c r="AC814" s="791" t="s">
        <v>17</v>
      </c>
      <c r="AD814" s="647"/>
      <c r="AE814" s="647"/>
      <c r="AF814" s="647"/>
      <c r="AG814" s="647"/>
      <c r="AH814" s="646" t="s">
        <v>18</v>
      </c>
      <c r="AI814" s="647"/>
      <c r="AJ814" s="647"/>
      <c r="AK814" s="647"/>
      <c r="AL814" s="647"/>
      <c r="AM814" s="647"/>
      <c r="AN814" s="647"/>
      <c r="AO814" s="647"/>
      <c r="AP814" s="647"/>
      <c r="AQ814" s="647"/>
      <c r="AR814" s="647"/>
      <c r="AS814" s="647"/>
      <c r="AT814" s="648"/>
      <c r="AU814" s="633" t="s">
        <v>19</v>
      </c>
      <c r="AV814" s="634"/>
      <c r="AW814" s="634"/>
      <c r="AX814" s="635"/>
      <c r="AY814">
        <f>$AY$813</f>
        <v>0</v>
      </c>
    </row>
    <row r="815" spans="1:51" ht="24.75" hidden="1" customHeight="1" x14ac:dyDescent="0.15">
      <c r="A815" s="611"/>
      <c r="B815" s="612"/>
      <c r="C815" s="612"/>
      <c r="D815" s="612"/>
      <c r="E815" s="612"/>
      <c r="F815" s="613"/>
      <c r="G815" s="649"/>
      <c r="H815" s="650"/>
      <c r="I815" s="650"/>
      <c r="J815" s="650"/>
      <c r="K815" s="651"/>
      <c r="L815" s="643"/>
      <c r="M815" s="644"/>
      <c r="N815" s="644"/>
      <c r="O815" s="644"/>
      <c r="P815" s="644"/>
      <c r="Q815" s="644"/>
      <c r="R815" s="644"/>
      <c r="S815" s="644"/>
      <c r="T815" s="644"/>
      <c r="U815" s="644"/>
      <c r="V815" s="644"/>
      <c r="W815" s="644"/>
      <c r="X815" s="645"/>
      <c r="Y815" s="366"/>
      <c r="Z815" s="367"/>
      <c r="AA815" s="367"/>
      <c r="AB815" s="781"/>
      <c r="AC815" s="649"/>
      <c r="AD815" s="650"/>
      <c r="AE815" s="650"/>
      <c r="AF815" s="650"/>
      <c r="AG815" s="651"/>
      <c r="AH815" s="643"/>
      <c r="AI815" s="644"/>
      <c r="AJ815" s="644"/>
      <c r="AK815" s="644"/>
      <c r="AL815" s="644"/>
      <c r="AM815" s="644"/>
      <c r="AN815" s="644"/>
      <c r="AO815" s="644"/>
      <c r="AP815" s="644"/>
      <c r="AQ815" s="644"/>
      <c r="AR815" s="644"/>
      <c r="AS815" s="644"/>
      <c r="AT815" s="645"/>
      <c r="AU815" s="366"/>
      <c r="AV815" s="367"/>
      <c r="AW815" s="367"/>
      <c r="AX815" s="368"/>
      <c r="AY815">
        <f t="shared" ref="AY815:AY825" si="116">$AY$813</f>
        <v>0</v>
      </c>
    </row>
    <row r="816" spans="1:51" ht="24.75" hidden="1" customHeight="1" x14ac:dyDescent="0.15">
      <c r="A816" s="611"/>
      <c r="B816" s="612"/>
      <c r="C816" s="612"/>
      <c r="D816" s="612"/>
      <c r="E816" s="612"/>
      <c r="F816" s="613"/>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1"/>
      <c r="B817" s="612"/>
      <c r="C817" s="612"/>
      <c r="D817" s="612"/>
      <c r="E817" s="612"/>
      <c r="F817" s="613"/>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1"/>
      <c r="B818" s="612"/>
      <c r="C818" s="612"/>
      <c r="D818" s="612"/>
      <c r="E818" s="612"/>
      <c r="F818" s="613"/>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1"/>
      <c r="B819" s="612"/>
      <c r="C819" s="612"/>
      <c r="D819" s="612"/>
      <c r="E819" s="612"/>
      <c r="F819" s="613"/>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1"/>
      <c r="B820" s="612"/>
      <c r="C820" s="612"/>
      <c r="D820" s="612"/>
      <c r="E820" s="612"/>
      <c r="F820" s="613"/>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1"/>
      <c r="B821" s="612"/>
      <c r="C821" s="612"/>
      <c r="D821" s="612"/>
      <c r="E821" s="612"/>
      <c r="F821" s="613"/>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1"/>
      <c r="B822" s="612"/>
      <c r="C822" s="612"/>
      <c r="D822" s="612"/>
      <c r="E822" s="612"/>
      <c r="F822" s="613"/>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1"/>
      <c r="B823" s="612"/>
      <c r="C823" s="612"/>
      <c r="D823" s="612"/>
      <c r="E823" s="612"/>
      <c r="F823" s="613"/>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1"/>
      <c r="B824" s="612"/>
      <c r="C824" s="612"/>
      <c r="D824" s="612"/>
      <c r="E824" s="612"/>
      <c r="F824" s="613"/>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1"/>
      <c r="B825" s="612"/>
      <c r="C825" s="612"/>
      <c r="D825" s="612"/>
      <c r="E825" s="612"/>
      <c r="F825" s="613"/>
      <c r="G825" s="802" t="s">
        <v>20</v>
      </c>
      <c r="H825" s="803"/>
      <c r="I825" s="803"/>
      <c r="J825" s="803"/>
      <c r="K825" s="803"/>
      <c r="L825" s="804"/>
      <c r="M825" s="805"/>
      <c r="N825" s="805"/>
      <c r="O825" s="805"/>
      <c r="P825" s="805"/>
      <c r="Q825" s="805"/>
      <c r="R825" s="805"/>
      <c r="S825" s="805"/>
      <c r="T825" s="805"/>
      <c r="U825" s="805"/>
      <c r="V825" s="805"/>
      <c r="W825" s="805"/>
      <c r="X825" s="806"/>
      <c r="Y825" s="807">
        <f>SUM(Y815:AB824)</f>
        <v>0</v>
      </c>
      <c r="Z825" s="808"/>
      <c r="AA825" s="808"/>
      <c r="AB825" s="809"/>
      <c r="AC825" s="802" t="s">
        <v>20</v>
      </c>
      <c r="AD825" s="803"/>
      <c r="AE825" s="803"/>
      <c r="AF825" s="803"/>
      <c r="AG825" s="803"/>
      <c r="AH825" s="804"/>
      <c r="AI825" s="805"/>
      <c r="AJ825" s="805"/>
      <c r="AK825" s="805"/>
      <c r="AL825" s="805"/>
      <c r="AM825" s="805"/>
      <c r="AN825" s="805"/>
      <c r="AO825" s="805"/>
      <c r="AP825" s="805"/>
      <c r="AQ825" s="805"/>
      <c r="AR825" s="805"/>
      <c r="AS825" s="805"/>
      <c r="AT825" s="806"/>
      <c r="AU825" s="807">
        <f>SUM(AU815:AX824)</f>
        <v>0</v>
      </c>
      <c r="AV825" s="808"/>
      <c r="AW825" s="808"/>
      <c r="AX825" s="810"/>
      <c r="AY825">
        <f t="shared" si="116"/>
        <v>0</v>
      </c>
    </row>
    <row r="826" spans="1:51" ht="24.75" hidden="1" customHeight="1" x14ac:dyDescent="0.15">
      <c r="A826" s="611"/>
      <c r="B826" s="612"/>
      <c r="C826" s="612"/>
      <c r="D826" s="612"/>
      <c r="E826" s="612"/>
      <c r="F826" s="613"/>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2"/>
      <c r="AY826">
        <f>COUNTA($G$828,$AC$828)</f>
        <v>0</v>
      </c>
    </row>
    <row r="827" spans="1:51" ht="24.75" hidden="1" customHeight="1" x14ac:dyDescent="0.15">
      <c r="A827" s="611"/>
      <c r="B827" s="612"/>
      <c r="C827" s="612"/>
      <c r="D827" s="612"/>
      <c r="E827" s="612"/>
      <c r="F827" s="613"/>
      <c r="G827" s="791" t="s">
        <v>17</v>
      </c>
      <c r="H827" s="647"/>
      <c r="I827" s="647"/>
      <c r="J827" s="647"/>
      <c r="K827" s="647"/>
      <c r="L827" s="646" t="s">
        <v>18</v>
      </c>
      <c r="M827" s="647"/>
      <c r="N827" s="647"/>
      <c r="O827" s="647"/>
      <c r="P827" s="647"/>
      <c r="Q827" s="647"/>
      <c r="R827" s="647"/>
      <c r="S827" s="647"/>
      <c r="T827" s="647"/>
      <c r="U827" s="647"/>
      <c r="V827" s="647"/>
      <c r="W827" s="647"/>
      <c r="X827" s="648"/>
      <c r="Y827" s="633" t="s">
        <v>19</v>
      </c>
      <c r="Z827" s="634"/>
      <c r="AA827" s="634"/>
      <c r="AB827" s="777"/>
      <c r="AC827" s="791" t="s">
        <v>17</v>
      </c>
      <c r="AD827" s="647"/>
      <c r="AE827" s="647"/>
      <c r="AF827" s="647"/>
      <c r="AG827" s="647"/>
      <c r="AH827" s="646" t="s">
        <v>18</v>
      </c>
      <c r="AI827" s="647"/>
      <c r="AJ827" s="647"/>
      <c r="AK827" s="647"/>
      <c r="AL827" s="647"/>
      <c r="AM827" s="647"/>
      <c r="AN827" s="647"/>
      <c r="AO827" s="647"/>
      <c r="AP827" s="647"/>
      <c r="AQ827" s="647"/>
      <c r="AR827" s="647"/>
      <c r="AS827" s="647"/>
      <c r="AT827" s="648"/>
      <c r="AU827" s="633" t="s">
        <v>19</v>
      </c>
      <c r="AV827" s="634"/>
      <c r="AW827" s="634"/>
      <c r="AX827" s="635"/>
      <c r="AY827">
        <f>$AY$826</f>
        <v>0</v>
      </c>
    </row>
    <row r="828" spans="1:51" s="16" customFormat="1" ht="24.75" hidden="1" customHeight="1" x14ac:dyDescent="0.15">
      <c r="A828" s="611"/>
      <c r="B828" s="612"/>
      <c r="C828" s="612"/>
      <c r="D828" s="612"/>
      <c r="E828" s="612"/>
      <c r="F828" s="613"/>
      <c r="G828" s="649"/>
      <c r="H828" s="650"/>
      <c r="I828" s="650"/>
      <c r="J828" s="650"/>
      <c r="K828" s="651"/>
      <c r="L828" s="643"/>
      <c r="M828" s="644"/>
      <c r="N828" s="644"/>
      <c r="O828" s="644"/>
      <c r="P828" s="644"/>
      <c r="Q828" s="644"/>
      <c r="R828" s="644"/>
      <c r="S828" s="644"/>
      <c r="T828" s="644"/>
      <c r="U828" s="644"/>
      <c r="V828" s="644"/>
      <c r="W828" s="644"/>
      <c r="X828" s="645"/>
      <c r="Y828" s="366"/>
      <c r="Z828" s="367"/>
      <c r="AA828" s="367"/>
      <c r="AB828" s="781"/>
      <c r="AC828" s="649"/>
      <c r="AD828" s="650"/>
      <c r="AE828" s="650"/>
      <c r="AF828" s="650"/>
      <c r="AG828" s="651"/>
      <c r="AH828" s="643"/>
      <c r="AI828" s="644"/>
      <c r="AJ828" s="644"/>
      <c r="AK828" s="644"/>
      <c r="AL828" s="644"/>
      <c r="AM828" s="644"/>
      <c r="AN828" s="644"/>
      <c r="AO828" s="644"/>
      <c r="AP828" s="644"/>
      <c r="AQ828" s="644"/>
      <c r="AR828" s="644"/>
      <c r="AS828" s="644"/>
      <c r="AT828" s="645"/>
      <c r="AU828" s="366"/>
      <c r="AV828" s="367"/>
      <c r="AW828" s="367"/>
      <c r="AX828" s="368"/>
      <c r="AY828">
        <f t="shared" ref="AY828:AY838" si="117">$AY$826</f>
        <v>0</v>
      </c>
    </row>
    <row r="829" spans="1:51" ht="24.75" hidden="1" customHeight="1" x14ac:dyDescent="0.15">
      <c r="A829" s="611"/>
      <c r="B829" s="612"/>
      <c r="C829" s="612"/>
      <c r="D829" s="612"/>
      <c r="E829" s="612"/>
      <c r="F829" s="613"/>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1"/>
      <c r="B830" s="612"/>
      <c r="C830" s="612"/>
      <c r="D830" s="612"/>
      <c r="E830" s="612"/>
      <c r="F830" s="613"/>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1"/>
      <c r="B831" s="612"/>
      <c r="C831" s="612"/>
      <c r="D831" s="612"/>
      <c r="E831" s="612"/>
      <c r="F831" s="613"/>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1"/>
      <c r="B832" s="612"/>
      <c r="C832" s="612"/>
      <c r="D832" s="612"/>
      <c r="E832" s="612"/>
      <c r="F832" s="613"/>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1"/>
      <c r="B833" s="612"/>
      <c r="C833" s="612"/>
      <c r="D833" s="612"/>
      <c r="E833" s="612"/>
      <c r="F833" s="613"/>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1"/>
      <c r="B834" s="612"/>
      <c r="C834" s="612"/>
      <c r="D834" s="612"/>
      <c r="E834" s="612"/>
      <c r="F834" s="613"/>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1"/>
      <c r="B835" s="612"/>
      <c r="C835" s="612"/>
      <c r="D835" s="612"/>
      <c r="E835" s="612"/>
      <c r="F835" s="613"/>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1"/>
      <c r="B836" s="612"/>
      <c r="C836" s="612"/>
      <c r="D836" s="612"/>
      <c r="E836" s="612"/>
      <c r="F836" s="613"/>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1"/>
      <c r="B837" s="612"/>
      <c r="C837" s="612"/>
      <c r="D837" s="612"/>
      <c r="E837" s="612"/>
      <c r="F837" s="613"/>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1"/>
      <c r="B838" s="612"/>
      <c r="C838" s="612"/>
      <c r="D838" s="612"/>
      <c r="E838" s="612"/>
      <c r="F838" s="613"/>
      <c r="G838" s="802" t="s">
        <v>20</v>
      </c>
      <c r="H838" s="803"/>
      <c r="I838" s="803"/>
      <c r="J838" s="803"/>
      <c r="K838" s="803"/>
      <c r="L838" s="804"/>
      <c r="M838" s="805"/>
      <c r="N838" s="805"/>
      <c r="O838" s="805"/>
      <c r="P838" s="805"/>
      <c r="Q838" s="805"/>
      <c r="R838" s="805"/>
      <c r="S838" s="805"/>
      <c r="T838" s="805"/>
      <c r="U838" s="805"/>
      <c r="V838" s="805"/>
      <c r="W838" s="805"/>
      <c r="X838" s="806"/>
      <c r="Y838" s="807">
        <f>SUM(Y828:AB837)</f>
        <v>0</v>
      </c>
      <c r="Z838" s="808"/>
      <c r="AA838" s="808"/>
      <c r="AB838" s="809"/>
      <c r="AC838" s="802" t="s">
        <v>20</v>
      </c>
      <c r="AD838" s="803"/>
      <c r="AE838" s="803"/>
      <c r="AF838" s="803"/>
      <c r="AG838" s="803"/>
      <c r="AH838" s="804"/>
      <c r="AI838" s="805"/>
      <c r="AJ838" s="805"/>
      <c r="AK838" s="805"/>
      <c r="AL838" s="805"/>
      <c r="AM838" s="805"/>
      <c r="AN838" s="805"/>
      <c r="AO838" s="805"/>
      <c r="AP838" s="805"/>
      <c r="AQ838" s="805"/>
      <c r="AR838" s="805"/>
      <c r="AS838" s="805"/>
      <c r="AT838" s="806"/>
      <c r="AU838" s="807">
        <f>SUM(AU828:AX837)</f>
        <v>0</v>
      </c>
      <c r="AV838" s="808"/>
      <c r="AW838" s="808"/>
      <c r="AX838" s="810"/>
      <c r="AY838">
        <f t="shared" si="117"/>
        <v>0</v>
      </c>
    </row>
    <row r="839" spans="1:51" ht="24.75" hidden="1" customHeight="1" thickBot="1" x14ac:dyDescent="0.2">
      <c r="A839" s="880" t="s">
        <v>147</v>
      </c>
      <c r="B839" s="881"/>
      <c r="C839" s="881"/>
      <c r="D839" s="881"/>
      <c r="E839" s="881"/>
      <c r="F839" s="881"/>
      <c r="G839" s="881"/>
      <c r="H839" s="881"/>
      <c r="I839" s="881"/>
      <c r="J839" s="881"/>
      <c r="K839" s="881"/>
      <c r="L839" s="881"/>
      <c r="M839" s="881"/>
      <c r="N839" s="881"/>
      <c r="O839" s="881"/>
      <c r="P839" s="881"/>
      <c r="Q839" s="881"/>
      <c r="R839" s="881"/>
      <c r="S839" s="881"/>
      <c r="T839" s="881"/>
      <c r="U839" s="881"/>
      <c r="V839" s="881"/>
      <c r="W839" s="881"/>
      <c r="X839" s="881"/>
      <c r="Y839" s="881"/>
      <c r="Z839" s="881"/>
      <c r="AA839" s="881"/>
      <c r="AB839" s="881"/>
      <c r="AC839" s="881"/>
      <c r="AD839" s="881"/>
      <c r="AE839" s="881"/>
      <c r="AF839" s="881"/>
      <c r="AG839" s="881"/>
      <c r="AH839" s="881"/>
      <c r="AI839" s="881"/>
      <c r="AJ839" s="881"/>
      <c r="AK839" s="882"/>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284</v>
      </c>
      <c r="AI844" s="344"/>
      <c r="AJ844" s="344"/>
      <c r="AK844" s="344"/>
      <c r="AL844" s="344" t="s">
        <v>21</v>
      </c>
      <c r="AM844" s="344"/>
      <c r="AN844" s="344"/>
      <c r="AO844" s="348"/>
      <c r="AP844" s="349" t="s">
        <v>222</v>
      </c>
      <c r="AQ844" s="349"/>
      <c r="AR844" s="349"/>
      <c r="AS844" s="349"/>
      <c r="AT844" s="349"/>
      <c r="AU844" s="349"/>
      <c r="AV844" s="349"/>
      <c r="AW844" s="349"/>
      <c r="AX844" s="349"/>
    </row>
    <row r="845" spans="1:51" ht="30" hidden="1" customHeight="1" x14ac:dyDescent="0.15">
      <c r="A845" s="354">
        <v>1</v>
      </c>
      <c r="B845" s="354">
        <v>1</v>
      </c>
      <c r="C845" s="327"/>
      <c r="D845" s="327"/>
      <c r="E845" s="327"/>
      <c r="F845" s="327"/>
      <c r="G845" s="327"/>
      <c r="H845" s="327"/>
      <c r="I845" s="327"/>
      <c r="J845" s="328"/>
      <c r="K845" s="329"/>
      <c r="L845" s="329"/>
      <c r="M845" s="329"/>
      <c r="N845" s="329"/>
      <c r="O845" s="329"/>
      <c r="P845" s="330"/>
      <c r="Q845" s="330"/>
      <c r="R845" s="330"/>
      <c r="S845" s="330"/>
      <c r="T845" s="330"/>
      <c r="U845" s="330"/>
      <c r="V845" s="330"/>
      <c r="W845" s="330"/>
      <c r="X845" s="330"/>
      <c r="Y845" s="331"/>
      <c r="Z845" s="332"/>
      <c r="AA845" s="332"/>
      <c r="AB845" s="333"/>
      <c r="AC845" s="334"/>
      <c r="AD845" s="335"/>
      <c r="AE845" s="335"/>
      <c r="AF845" s="335"/>
      <c r="AG845" s="335"/>
      <c r="AH845" s="350"/>
      <c r="AI845" s="351"/>
      <c r="AJ845" s="351"/>
      <c r="AK845" s="351"/>
      <c r="AL845" s="338"/>
      <c r="AM845" s="339"/>
      <c r="AN845" s="339"/>
      <c r="AO845" s="340"/>
      <c r="AP845" s="341"/>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284</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284</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284</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284</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284</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284</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284</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hidden="1"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55">
      <formula>IF(RIGHT(TEXT(P14,"0.#"),1)=".",FALSE,TRUE)</formula>
    </cfRule>
    <cfRule type="expression" dxfId="2100" priority="14056">
      <formula>IF(RIGHT(TEXT(P14,"0.#"),1)=".",TRUE,FALSE)</formula>
    </cfRule>
  </conditionalFormatting>
  <conditionalFormatting sqref="AE32">
    <cfRule type="expression" dxfId="2099" priority="14045">
      <formula>IF(RIGHT(TEXT(AE32,"0.#"),1)=".",FALSE,TRUE)</formula>
    </cfRule>
    <cfRule type="expression" dxfId="2098" priority="14046">
      <formula>IF(RIGHT(TEXT(AE32,"0.#"),1)=".",TRUE,FALSE)</formula>
    </cfRule>
  </conditionalFormatting>
  <conditionalFormatting sqref="P18:AX18">
    <cfRule type="expression" dxfId="2097" priority="13931">
      <formula>IF(RIGHT(TEXT(P18,"0.#"),1)=".",FALSE,TRUE)</formula>
    </cfRule>
    <cfRule type="expression" dxfId="2096" priority="13932">
      <formula>IF(RIGHT(TEXT(P18,"0.#"),1)=".",TRUE,FALSE)</formula>
    </cfRule>
  </conditionalFormatting>
  <conditionalFormatting sqref="Y790">
    <cfRule type="expression" dxfId="2095" priority="13927">
      <formula>IF(RIGHT(TEXT(Y790,"0.#"),1)=".",FALSE,TRUE)</formula>
    </cfRule>
    <cfRule type="expression" dxfId="2094" priority="13928">
      <formula>IF(RIGHT(TEXT(Y790,"0.#"),1)=".",TRUE,FALSE)</formula>
    </cfRule>
  </conditionalFormatting>
  <conditionalFormatting sqref="Y799">
    <cfRule type="expression" dxfId="2093" priority="13923">
      <formula>IF(RIGHT(TEXT(Y799,"0.#"),1)=".",FALSE,TRUE)</formula>
    </cfRule>
    <cfRule type="expression" dxfId="2092" priority="13924">
      <formula>IF(RIGHT(TEXT(Y799,"0.#"),1)=".",TRUE,FALSE)</formula>
    </cfRule>
  </conditionalFormatting>
  <conditionalFormatting sqref="Y830:Y837 Y828 Y817:Y824 Y815 Y804:Y811 Y802">
    <cfRule type="expression" dxfId="2091" priority="13705">
      <formula>IF(RIGHT(TEXT(Y802,"0.#"),1)=".",FALSE,TRUE)</formula>
    </cfRule>
    <cfRule type="expression" dxfId="2090" priority="13706">
      <formula>IF(RIGHT(TEXT(Y802,"0.#"),1)=".",TRUE,FALSE)</formula>
    </cfRule>
  </conditionalFormatting>
  <conditionalFormatting sqref="P16:AQ17 P15:AX15 P13:AX13">
    <cfRule type="expression" dxfId="2089" priority="13753">
      <formula>IF(RIGHT(TEXT(P13,"0.#"),1)=".",FALSE,TRUE)</formula>
    </cfRule>
    <cfRule type="expression" dxfId="2088" priority="13754">
      <formula>IF(RIGHT(TEXT(P13,"0.#"),1)=".",TRUE,FALSE)</formula>
    </cfRule>
  </conditionalFormatting>
  <conditionalFormatting sqref="P19:AJ19">
    <cfRule type="expression" dxfId="2087" priority="13751">
      <formula>IF(RIGHT(TEXT(P19,"0.#"),1)=".",FALSE,TRUE)</formula>
    </cfRule>
    <cfRule type="expression" dxfId="2086" priority="13752">
      <formula>IF(RIGHT(TEXT(P19,"0.#"),1)=".",TRUE,FALSE)</formula>
    </cfRule>
  </conditionalFormatting>
  <conditionalFormatting sqref="AE101 AQ101">
    <cfRule type="expression" dxfId="2085" priority="13743">
      <formula>IF(RIGHT(TEXT(AE101,"0.#"),1)=".",FALSE,TRUE)</formula>
    </cfRule>
    <cfRule type="expression" dxfId="2084" priority="13744">
      <formula>IF(RIGHT(TEXT(AE101,"0.#"),1)=".",TRUE,FALSE)</formula>
    </cfRule>
  </conditionalFormatting>
  <conditionalFormatting sqref="Y791:Y798 Y789">
    <cfRule type="expression" dxfId="2083" priority="13729">
      <formula>IF(RIGHT(TEXT(Y789,"0.#"),1)=".",FALSE,TRUE)</formula>
    </cfRule>
    <cfRule type="expression" dxfId="2082" priority="13730">
      <formula>IF(RIGHT(TEXT(Y789,"0.#"),1)=".",TRUE,FALSE)</formula>
    </cfRule>
  </conditionalFormatting>
  <conditionalFormatting sqref="AU790">
    <cfRule type="expression" dxfId="2081" priority="13727">
      <formula>IF(RIGHT(TEXT(AU790,"0.#"),1)=".",FALSE,TRUE)</formula>
    </cfRule>
    <cfRule type="expression" dxfId="2080" priority="13728">
      <formula>IF(RIGHT(TEXT(AU790,"0.#"),1)=".",TRUE,FALSE)</formula>
    </cfRule>
  </conditionalFormatting>
  <conditionalFormatting sqref="AU799">
    <cfRule type="expression" dxfId="2079" priority="13725">
      <formula>IF(RIGHT(TEXT(AU799,"0.#"),1)=".",FALSE,TRUE)</formula>
    </cfRule>
    <cfRule type="expression" dxfId="2078" priority="13726">
      <formula>IF(RIGHT(TEXT(AU799,"0.#"),1)=".",TRUE,FALSE)</formula>
    </cfRule>
  </conditionalFormatting>
  <conditionalFormatting sqref="AU791:AU798 AU789">
    <cfRule type="expression" dxfId="2077" priority="13723">
      <formula>IF(RIGHT(TEXT(AU789,"0.#"),1)=".",FALSE,TRUE)</formula>
    </cfRule>
    <cfRule type="expression" dxfId="2076" priority="13724">
      <formula>IF(RIGHT(TEXT(AU789,"0.#"),1)=".",TRUE,FALSE)</formula>
    </cfRule>
  </conditionalFormatting>
  <conditionalFormatting sqref="Y829 Y816 Y803">
    <cfRule type="expression" dxfId="2075" priority="13709">
      <formula>IF(RIGHT(TEXT(Y803,"0.#"),1)=".",FALSE,TRUE)</formula>
    </cfRule>
    <cfRule type="expression" dxfId="2074" priority="13710">
      <formula>IF(RIGHT(TEXT(Y803,"0.#"),1)=".",TRUE,FALSE)</formula>
    </cfRule>
  </conditionalFormatting>
  <conditionalFormatting sqref="Y838 Y825 Y812">
    <cfRule type="expression" dxfId="2073" priority="13707">
      <formula>IF(RIGHT(TEXT(Y812,"0.#"),1)=".",FALSE,TRUE)</formula>
    </cfRule>
    <cfRule type="expression" dxfId="2072" priority="13708">
      <formula>IF(RIGHT(TEXT(Y812,"0.#"),1)=".",TRUE,FALSE)</formula>
    </cfRule>
  </conditionalFormatting>
  <conditionalFormatting sqref="AU829 AU816 AU803">
    <cfRule type="expression" dxfId="2071" priority="13703">
      <formula>IF(RIGHT(TEXT(AU803,"0.#"),1)=".",FALSE,TRUE)</formula>
    </cfRule>
    <cfRule type="expression" dxfId="2070" priority="13704">
      <formula>IF(RIGHT(TEXT(AU803,"0.#"),1)=".",TRUE,FALSE)</formula>
    </cfRule>
  </conditionalFormatting>
  <conditionalFormatting sqref="AU838 AU825 AU812">
    <cfRule type="expression" dxfId="2069" priority="13701">
      <formula>IF(RIGHT(TEXT(AU812,"0.#"),1)=".",FALSE,TRUE)</formula>
    </cfRule>
    <cfRule type="expression" dxfId="2068" priority="13702">
      <formula>IF(RIGHT(TEXT(AU812,"0.#"),1)=".",TRUE,FALSE)</formula>
    </cfRule>
  </conditionalFormatting>
  <conditionalFormatting sqref="AU830:AU837 AU828 AU817:AU824 AU815 AU804:AU811 AU802">
    <cfRule type="expression" dxfId="2067" priority="13699">
      <formula>IF(RIGHT(TEXT(AU802,"0.#"),1)=".",FALSE,TRUE)</formula>
    </cfRule>
    <cfRule type="expression" dxfId="2066" priority="13700">
      <formula>IF(RIGHT(TEXT(AU802,"0.#"),1)=".",TRUE,FALSE)</formula>
    </cfRule>
  </conditionalFormatting>
  <conditionalFormatting sqref="AM87">
    <cfRule type="expression" dxfId="2065" priority="13353">
      <formula>IF(RIGHT(TEXT(AM87,"0.#"),1)=".",FALSE,TRUE)</formula>
    </cfRule>
    <cfRule type="expression" dxfId="2064" priority="13354">
      <formula>IF(RIGHT(TEXT(AM87,"0.#"),1)=".",TRUE,FALSE)</formula>
    </cfRule>
  </conditionalFormatting>
  <conditionalFormatting sqref="AE55">
    <cfRule type="expression" dxfId="2063" priority="13421">
      <formula>IF(RIGHT(TEXT(AE55,"0.#"),1)=".",FALSE,TRUE)</formula>
    </cfRule>
    <cfRule type="expression" dxfId="2062" priority="13422">
      <formula>IF(RIGHT(TEXT(AE55,"0.#"),1)=".",TRUE,FALSE)</formula>
    </cfRule>
  </conditionalFormatting>
  <conditionalFormatting sqref="AI55">
    <cfRule type="expression" dxfId="2061" priority="13419">
      <formula>IF(RIGHT(TEXT(AI55,"0.#"),1)=".",FALSE,TRUE)</formula>
    </cfRule>
    <cfRule type="expression" dxfId="2060" priority="13420">
      <formula>IF(RIGHT(TEXT(AI55,"0.#"),1)=".",TRUE,FALSE)</formula>
    </cfRule>
  </conditionalFormatting>
  <conditionalFormatting sqref="AE33">
    <cfRule type="expression" dxfId="2059" priority="13513">
      <formula>IF(RIGHT(TEXT(AE33,"0.#"),1)=".",FALSE,TRUE)</formula>
    </cfRule>
    <cfRule type="expression" dxfId="2058" priority="13514">
      <formula>IF(RIGHT(TEXT(AE33,"0.#"),1)=".",TRUE,FALSE)</formula>
    </cfRule>
  </conditionalFormatting>
  <conditionalFormatting sqref="AE34">
    <cfRule type="expression" dxfId="2057" priority="13511">
      <formula>IF(RIGHT(TEXT(AE34,"0.#"),1)=".",FALSE,TRUE)</formula>
    </cfRule>
    <cfRule type="expression" dxfId="2056" priority="13512">
      <formula>IF(RIGHT(TEXT(AE34,"0.#"),1)=".",TRUE,FALSE)</formula>
    </cfRule>
  </conditionalFormatting>
  <conditionalFormatting sqref="AI34">
    <cfRule type="expression" dxfId="2055" priority="13509">
      <formula>IF(RIGHT(TEXT(AI34,"0.#"),1)=".",FALSE,TRUE)</formula>
    </cfRule>
    <cfRule type="expression" dxfId="2054" priority="13510">
      <formula>IF(RIGHT(TEXT(AI34,"0.#"),1)=".",TRUE,FALSE)</formula>
    </cfRule>
  </conditionalFormatting>
  <conditionalFormatting sqref="AI33">
    <cfRule type="expression" dxfId="2053" priority="13507">
      <formula>IF(RIGHT(TEXT(AI33,"0.#"),1)=".",FALSE,TRUE)</formula>
    </cfRule>
    <cfRule type="expression" dxfId="2052" priority="13508">
      <formula>IF(RIGHT(TEXT(AI33,"0.#"),1)=".",TRUE,FALSE)</formula>
    </cfRule>
  </conditionalFormatting>
  <conditionalFormatting sqref="AI32">
    <cfRule type="expression" dxfId="2051" priority="13505">
      <formula>IF(RIGHT(TEXT(AI32,"0.#"),1)=".",FALSE,TRUE)</formula>
    </cfRule>
    <cfRule type="expression" dxfId="2050" priority="13506">
      <formula>IF(RIGHT(TEXT(AI32,"0.#"),1)=".",TRUE,FALSE)</formula>
    </cfRule>
  </conditionalFormatting>
  <conditionalFormatting sqref="AQ32:AQ34">
    <cfRule type="expression" dxfId="2049" priority="13493">
      <formula>IF(RIGHT(TEXT(AQ32,"0.#"),1)=".",FALSE,TRUE)</formula>
    </cfRule>
    <cfRule type="expression" dxfId="2048" priority="13494">
      <formula>IF(RIGHT(TEXT(AQ32,"0.#"),1)=".",TRUE,FALSE)</formula>
    </cfRule>
  </conditionalFormatting>
  <conditionalFormatting sqref="AU32:AU34">
    <cfRule type="expression" dxfId="2047" priority="13491">
      <formula>IF(RIGHT(TEXT(AU32,"0.#"),1)=".",FALSE,TRUE)</formula>
    </cfRule>
    <cfRule type="expression" dxfId="2046" priority="13492">
      <formula>IF(RIGHT(TEXT(AU32,"0.#"),1)=".",TRUE,FALSE)</formula>
    </cfRule>
  </conditionalFormatting>
  <conditionalFormatting sqref="AE53">
    <cfRule type="expression" dxfId="2045" priority="13425">
      <formula>IF(RIGHT(TEXT(AE53,"0.#"),1)=".",FALSE,TRUE)</formula>
    </cfRule>
    <cfRule type="expression" dxfId="2044" priority="13426">
      <formula>IF(RIGHT(TEXT(AE53,"0.#"),1)=".",TRUE,FALSE)</formula>
    </cfRule>
  </conditionalFormatting>
  <conditionalFormatting sqref="AE54">
    <cfRule type="expression" dxfId="2043" priority="13423">
      <formula>IF(RIGHT(TEXT(AE54,"0.#"),1)=".",FALSE,TRUE)</formula>
    </cfRule>
    <cfRule type="expression" dxfId="2042" priority="13424">
      <formula>IF(RIGHT(TEXT(AE54,"0.#"),1)=".",TRUE,FALSE)</formula>
    </cfRule>
  </conditionalFormatting>
  <conditionalFormatting sqref="AI54">
    <cfRule type="expression" dxfId="2041" priority="13417">
      <formula>IF(RIGHT(TEXT(AI54,"0.#"),1)=".",FALSE,TRUE)</formula>
    </cfRule>
    <cfRule type="expression" dxfId="2040" priority="13418">
      <formula>IF(RIGHT(TEXT(AI54,"0.#"),1)=".",TRUE,FALSE)</formula>
    </cfRule>
  </conditionalFormatting>
  <conditionalFormatting sqref="AI53">
    <cfRule type="expression" dxfId="2039" priority="13415">
      <formula>IF(RIGHT(TEXT(AI53,"0.#"),1)=".",FALSE,TRUE)</formula>
    </cfRule>
    <cfRule type="expression" dxfId="2038" priority="13416">
      <formula>IF(RIGHT(TEXT(AI53,"0.#"),1)=".",TRUE,FALSE)</formula>
    </cfRule>
  </conditionalFormatting>
  <conditionalFormatting sqref="AM53">
    <cfRule type="expression" dxfId="2037" priority="13413">
      <formula>IF(RIGHT(TEXT(AM53,"0.#"),1)=".",FALSE,TRUE)</formula>
    </cfRule>
    <cfRule type="expression" dxfId="2036" priority="13414">
      <formula>IF(RIGHT(TEXT(AM53,"0.#"),1)=".",TRUE,FALSE)</formula>
    </cfRule>
  </conditionalFormatting>
  <conditionalFormatting sqref="AM54">
    <cfRule type="expression" dxfId="2035" priority="13411">
      <formula>IF(RIGHT(TEXT(AM54,"0.#"),1)=".",FALSE,TRUE)</formula>
    </cfRule>
    <cfRule type="expression" dxfId="2034" priority="13412">
      <formula>IF(RIGHT(TEXT(AM54,"0.#"),1)=".",TRUE,FALSE)</formula>
    </cfRule>
  </conditionalFormatting>
  <conditionalFormatting sqref="AM55">
    <cfRule type="expression" dxfId="2033" priority="13409">
      <formula>IF(RIGHT(TEXT(AM55,"0.#"),1)=".",FALSE,TRUE)</formula>
    </cfRule>
    <cfRule type="expression" dxfId="2032" priority="13410">
      <formula>IF(RIGHT(TEXT(AM55,"0.#"),1)=".",TRUE,FALSE)</formula>
    </cfRule>
  </conditionalFormatting>
  <conditionalFormatting sqref="AE60">
    <cfRule type="expression" dxfId="2031" priority="13395">
      <formula>IF(RIGHT(TEXT(AE60,"0.#"),1)=".",FALSE,TRUE)</formula>
    </cfRule>
    <cfRule type="expression" dxfId="2030" priority="13396">
      <formula>IF(RIGHT(TEXT(AE60,"0.#"),1)=".",TRUE,FALSE)</formula>
    </cfRule>
  </conditionalFormatting>
  <conditionalFormatting sqref="AE61">
    <cfRule type="expression" dxfId="2029" priority="13393">
      <formula>IF(RIGHT(TEXT(AE61,"0.#"),1)=".",FALSE,TRUE)</formula>
    </cfRule>
    <cfRule type="expression" dxfId="2028" priority="13394">
      <formula>IF(RIGHT(TEXT(AE61,"0.#"),1)=".",TRUE,FALSE)</formula>
    </cfRule>
  </conditionalFormatting>
  <conditionalFormatting sqref="AE62">
    <cfRule type="expression" dxfId="2027" priority="13391">
      <formula>IF(RIGHT(TEXT(AE62,"0.#"),1)=".",FALSE,TRUE)</formula>
    </cfRule>
    <cfRule type="expression" dxfId="2026" priority="13392">
      <formula>IF(RIGHT(TEXT(AE62,"0.#"),1)=".",TRUE,FALSE)</formula>
    </cfRule>
  </conditionalFormatting>
  <conditionalFormatting sqref="AI62">
    <cfRule type="expression" dxfId="2025" priority="13389">
      <formula>IF(RIGHT(TEXT(AI62,"0.#"),1)=".",FALSE,TRUE)</formula>
    </cfRule>
    <cfRule type="expression" dxfId="2024" priority="13390">
      <formula>IF(RIGHT(TEXT(AI62,"0.#"),1)=".",TRUE,FALSE)</formula>
    </cfRule>
  </conditionalFormatting>
  <conditionalFormatting sqref="AI61">
    <cfRule type="expression" dxfId="2023" priority="13387">
      <formula>IF(RIGHT(TEXT(AI61,"0.#"),1)=".",FALSE,TRUE)</formula>
    </cfRule>
    <cfRule type="expression" dxfId="2022" priority="13388">
      <formula>IF(RIGHT(TEXT(AI61,"0.#"),1)=".",TRUE,FALSE)</formula>
    </cfRule>
  </conditionalFormatting>
  <conditionalFormatting sqref="AI60">
    <cfRule type="expression" dxfId="2021" priority="13385">
      <formula>IF(RIGHT(TEXT(AI60,"0.#"),1)=".",FALSE,TRUE)</formula>
    </cfRule>
    <cfRule type="expression" dxfId="2020" priority="13386">
      <formula>IF(RIGHT(TEXT(AI60,"0.#"),1)=".",TRUE,FALSE)</formula>
    </cfRule>
  </conditionalFormatting>
  <conditionalFormatting sqref="AM60">
    <cfRule type="expression" dxfId="2019" priority="13383">
      <formula>IF(RIGHT(TEXT(AM60,"0.#"),1)=".",FALSE,TRUE)</formula>
    </cfRule>
    <cfRule type="expression" dxfId="2018" priority="13384">
      <formula>IF(RIGHT(TEXT(AM60,"0.#"),1)=".",TRUE,FALSE)</formula>
    </cfRule>
  </conditionalFormatting>
  <conditionalFormatting sqref="AM61">
    <cfRule type="expression" dxfId="2017" priority="13381">
      <formula>IF(RIGHT(TEXT(AM61,"0.#"),1)=".",FALSE,TRUE)</formula>
    </cfRule>
    <cfRule type="expression" dxfId="2016" priority="13382">
      <formula>IF(RIGHT(TEXT(AM61,"0.#"),1)=".",TRUE,FALSE)</formula>
    </cfRule>
  </conditionalFormatting>
  <conditionalFormatting sqref="AM62">
    <cfRule type="expression" dxfId="2015" priority="13379">
      <formula>IF(RIGHT(TEXT(AM62,"0.#"),1)=".",FALSE,TRUE)</formula>
    </cfRule>
    <cfRule type="expression" dxfId="2014" priority="13380">
      <formula>IF(RIGHT(TEXT(AM62,"0.#"),1)=".",TRUE,FALSE)</formula>
    </cfRule>
  </conditionalFormatting>
  <conditionalFormatting sqref="AE87">
    <cfRule type="expression" dxfId="2013" priority="13365">
      <formula>IF(RIGHT(TEXT(AE87,"0.#"),1)=".",FALSE,TRUE)</formula>
    </cfRule>
    <cfRule type="expression" dxfId="2012" priority="13366">
      <formula>IF(RIGHT(TEXT(AE87,"0.#"),1)=".",TRUE,FALSE)</formula>
    </cfRule>
  </conditionalFormatting>
  <conditionalFormatting sqref="AE88">
    <cfRule type="expression" dxfId="2011" priority="13363">
      <formula>IF(RIGHT(TEXT(AE88,"0.#"),1)=".",FALSE,TRUE)</formula>
    </cfRule>
    <cfRule type="expression" dxfId="2010" priority="13364">
      <formula>IF(RIGHT(TEXT(AE88,"0.#"),1)=".",TRUE,FALSE)</formula>
    </cfRule>
  </conditionalFormatting>
  <conditionalFormatting sqref="AE89">
    <cfRule type="expression" dxfId="2009" priority="13361">
      <formula>IF(RIGHT(TEXT(AE89,"0.#"),1)=".",FALSE,TRUE)</formula>
    </cfRule>
    <cfRule type="expression" dxfId="2008" priority="13362">
      <formula>IF(RIGHT(TEXT(AE89,"0.#"),1)=".",TRUE,FALSE)</formula>
    </cfRule>
  </conditionalFormatting>
  <conditionalFormatting sqref="AI89">
    <cfRule type="expression" dxfId="2007" priority="13359">
      <formula>IF(RIGHT(TEXT(AI89,"0.#"),1)=".",FALSE,TRUE)</formula>
    </cfRule>
    <cfRule type="expression" dxfId="2006" priority="13360">
      <formula>IF(RIGHT(TEXT(AI89,"0.#"),1)=".",TRUE,FALSE)</formula>
    </cfRule>
  </conditionalFormatting>
  <conditionalFormatting sqref="AI88">
    <cfRule type="expression" dxfId="2005" priority="13357">
      <formula>IF(RIGHT(TEXT(AI88,"0.#"),1)=".",FALSE,TRUE)</formula>
    </cfRule>
    <cfRule type="expression" dxfId="2004" priority="13358">
      <formula>IF(RIGHT(TEXT(AI88,"0.#"),1)=".",TRUE,FALSE)</formula>
    </cfRule>
  </conditionalFormatting>
  <conditionalFormatting sqref="AI87">
    <cfRule type="expression" dxfId="2003" priority="13355">
      <formula>IF(RIGHT(TEXT(AI87,"0.#"),1)=".",FALSE,TRUE)</formula>
    </cfRule>
    <cfRule type="expression" dxfId="2002" priority="13356">
      <formula>IF(RIGHT(TEXT(AI87,"0.#"),1)=".",TRUE,FALSE)</formula>
    </cfRule>
  </conditionalFormatting>
  <conditionalFormatting sqref="AM88">
    <cfRule type="expression" dxfId="2001" priority="13351">
      <formula>IF(RIGHT(TEXT(AM88,"0.#"),1)=".",FALSE,TRUE)</formula>
    </cfRule>
    <cfRule type="expression" dxfId="2000" priority="13352">
      <formula>IF(RIGHT(TEXT(AM88,"0.#"),1)=".",TRUE,FALSE)</formula>
    </cfRule>
  </conditionalFormatting>
  <conditionalFormatting sqref="AM89">
    <cfRule type="expression" dxfId="1999" priority="13349">
      <formula>IF(RIGHT(TEXT(AM89,"0.#"),1)=".",FALSE,TRUE)</formula>
    </cfRule>
    <cfRule type="expression" dxfId="1998" priority="13350">
      <formula>IF(RIGHT(TEXT(AM89,"0.#"),1)=".",TRUE,FALSE)</formula>
    </cfRule>
  </conditionalFormatting>
  <conditionalFormatting sqref="AE92">
    <cfRule type="expression" dxfId="1997" priority="13335">
      <formula>IF(RIGHT(TEXT(AE92,"0.#"),1)=".",FALSE,TRUE)</formula>
    </cfRule>
    <cfRule type="expression" dxfId="1996" priority="13336">
      <formula>IF(RIGHT(TEXT(AE92,"0.#"),1)=".",TRUE,FALSE)</formula>
    </cfRule>
  </conditionalFormatting>
  <conditionalFormatting sqref="AE93">
    <cfRule type="expression" dxfId="1995" priority="13333">
      <formula>IF(RIGHT(TEXT(AE93,"0.#"),1)=".",FALSE,TRUE)</formula>
    </cfRule>
    <cfRule type="expression" dxfId="1994" priority="13334">
      <formula>IF(RIGHT(TEXT(AE93,"0.#"),1)=".",TRUE,FALSE)</formula>
    </cfRule>
  </conditionalFormatting>
  <conditionalFormatting sqref="AE94">
    <cfRule type="expression" dxfId="1993" priority="13331">
      <formula>IF(RIGHT(TEXT(AE94,"0.#"),1)=".",FALSE,TRUE)</formula>
    </cfRule>
    <cfRule type="expression" dxfId="1992" priority="13332">
      <formula>IF(RIGHT(TEXT(AE94,"0.#"),1)=".",TRUE,FALSE)</formula>
    </cfRule>
  </conditionalFormatting>
  <conditionalFormatting sqref="AI94">
    <cfRule type="expression" dxfId="1991" priority="13329">
      <formula>IF(RIGHT(TEXT(AI94,"0.#"),1)=".",FALSE,TRUE)</formula>
    </cfRule>
    <cfRule type="expression" dxfId="1990" priority="13330">
      <formula>IF(RIGHT(TEXT(AI94,"0.#"),1)=".",TRUE,FALSE)</formula>
    </cfRule>
  </conditionalFormatting>
  <conditionalFormatting sqref="AI93">
    <cfRule type="expression" dxfId="1989" priority="13327">
      <formula>IF(RIGHT(TEXT(AI93,"0.#"),1)=".",FALSE,TRUE)</formula>
    </cfRule>
    <cfRule type="expression" dxfId="1988" priority="13328">
      <formula>IF(RIGHT(TEXT(AI93,"0.#"),1)=".",TRUE,FALSE)</formula>
    </cfRule>
  </conditionalFormatting>
  <conditionalFormatting sqref="AI92">
    <cfRule type="expression" dxfId="1987" priority="13325">
      <formula>IF(RIGHT(TEXT(AI92,"0.#"),1)=".",FALSE,TRUE)</formula>
    </cfRule>
    <cfRule type="expression" dxfId="1986" priority="13326">
      <formula>IF(RIGHT(TEXT(AI92,"0.#"),1)=".",TRUE,FALSE)</formula>
    </cfRule>
  </conditionalFormatting>
  <conditionalFormatting sqref="AM92">
    <cfRule type="expression" dxfId="1985" priority="13323">
      <formula>IF(RIGHT(TEXT(AM92,"0.#"),1)=".",FALSE,TRUE)</formula>
    </cfRule>
    <cfRule type="expression" dxfId="1984" priority="13324">
      <formula>IF(RIGHT(TEXT(AM92,"0.#"),1)=".",TRUE,FALSE)</formula>
    </cfRule>
  </conditionalFormatting>
  <conditionalFormatting sqref="AM93">
    <cfRule type="expression" dxfId="1983" priority="13321">
      <formula>IF(RIGHT(TEXT(AM93,"0.#"),1)=".",FALSE,TRUE)</formula>
    </cfRule>
    <cfRule type="expression" dxfId="1982" priority="13322">
      <formula>IF(RIGHT(TEXT(AM93,"0.#"),1)=".",TRUE,FALSE)</formula>
    </cfRule>
  </conditionalFormatting>
  <conditionalFormatting sqref="AM94">
    <cfRule type="expression" dxfId="1981" priority="13319">
      <formula>IF(RIGHT(TEXT(AM94,"0.#"),1)=".",FALSE,TRUE)</formula>
    </cfRule>
    <cfRule type="expression" dxfId="1980" priority="13320">
      <formula>IF(RIGHT(TEXT(AM94,"0.#"),1)=".",TRUE,FALSE)</formula>
    </cfRule>
  </conditionalFormatting>
  <conditionalFormatting sqref="AE97">
    <cfRule type="expression" dxfId="1979" priority="13305">
      <formula>IF(RIGHT(TEXT(AE97,"0.#"),1)=".",FALSE,TRUE)</formula>
    </cfRule>
    <cfRule type="expression" dxfId="1978" priority="13306">
      <formula>IF(RIGHT(TEXT(AE97,"0.#"),1)=".",TRUE,FALSE)</formula>
    </cfRule>
  </conditionalFormatting>
  <conditionalFormatting sqref="AE98">
    <cfRule type="expression" dxfId="1977" priority="13303">
      <formula>IF(RIGHT(TEXT(AE98,"0.#"),1)=".",FALSE,TRUE)</formula>
    </cfRule>
    <cfRule type="expression" dxfId="1976" priority="13304">
      <formula>IF(RIGHT(TEXT(AE98,"0.#"),1)=".",TRUE,FALSE)</formula>
    </cfRule>
  </conditionalFormatting>
  <conditionalFormatting sqref="AE99">
    <cfRule type="expression" dxfId="1975" priority="13301">
      <formula>IF(RIGHT(TEXT(AE99,"0.#"),1)=".",FALSE,TRUE)</formula>
    </cfRule>
    <cfRule type="expression" dxfId="1974" priority="13302">
      <formula>IF(RIGHT(TEXT(AE99,"0.#"),1)=".",TRUE,FALSE)</formula>
    </cfRule>
  </conditionalFormatting>
  <conditionalFormatting sqref="AI99">
    <cfRule type="expression" dxfId="1973" priority="13299">
      <formula>IF(RIGHT(TEXT(AI99,"0.#"),1)=".",FALSE,TRUE)</formula>
    </cfRule>
    <cfRule type="expression" dxfId="1972" priority="13300">
      <formula>IF(RIGHT(TEXT(AI99,"0.#"),1)=".",TRUE,FALSE)</formula>
    </cfRule>
  </conditionalFormatting>
  <conditionalFormatting sqref="AI98">
    <cfRule type="expression" dxfId="1971" priority="13297">
      <formula>IF(RIGHT(TEXT(AI98,"0.#"),1)=".",FALSE,TRUE)</formula>
    </cfRule>
    <cfRule type="expression" dxfId="1970" priority="13298">
      <formula>IF(RIGHT(TEXT(AI98,"0.#"),1)=".",TRUE,FALSE)</formula>
    </cfRule>
  </conditionalFormatting>
  <conditionalFormatting sqref="AI97">
    <cfRule type="expression" dxfId="1969" priority="13295">
      <formula>IF(RIGHT(TEXT(AI97,"0.#"),1)=".",FALSE,TRUE)</formula>
    </cfRule>
    <cfRule type="expression" dxfId="1968" priority="13296">
      <formula>IF(RIGHT(TEXT(AI97,"0.#"),1)=".",TRUE,FALSE)</formula>
    </cfRule>
  </conditionalFormatting>
  <conditionalFormatting sqref="AM97">
    <cfRule type="expression" dxfId="1967" priority="13293">
      <formula>IF(RIGHT(TEXT(AM97,"0.#"),1)=".",FALSE,TRUE)</formula>
    </cfRule>
    <cfRule type="expression" dxfId="1966" priority="13294">
      <formula>IF(RIGHT(TEXT(AM97,"0.#"),1)=".",TRUE,FALSE)</formula>
    </cfRule>
  </conditionalFormatting>
  <conditionalFormatting sqref="AM98">
    <cfRule type="expression" dxfId="1965" priority="13291">
      <formula>IF(RIGHT(TEXT(AM98,"0.#"),1)=".",FALSE,TRUE)</formula>
    </cfRule>
    <cfRule type="expression" dxfId="1964" priority="13292">
      <formula>IF(RIGHT(TEXT(AM98,"0.#"),1)=".",TRUE,FALSE)</formula>
    </cfRule>
  </conditionalFormatting>
  <conditionalFormatting sqref="AM99">
    <cfRule type="expression" dxfId="1963" priority="13289">
      <formula>IF(RIGHT(TEXT(AM99,"0.#"),1)=".",FALSE,TRUE)</formula>
    </cfRule>
    <cfRule type="expression" dxfId="1962" priority="13290">
      <formula>IF(RIGHT(TEXT(AM99,"0.#"),1)=".",TRUE,FALSE)</formula>
    </cfRule>
  </conditionalFormatting>
  <conditionalFormatting sqref="AI101">
    <cfRule type="expression" dxfId="1961" priority="13275">
      <formula>IF(RIGHT(TEXT(AI101,"0.#"),1)=".",FALSE,TRUE)</formula>
    </cfRule>
    <cfRule type="expression" dxfId="1960" priority="13276">
      <formula>IF(RIGHT(TEXT(AI101,"0.#"),1)=".",TRUE,FALSE)</formula>
    </cfRule>
  </conditionalFormatting>
  <conditionalFormatting sqref="AE102">
    <cfRule type="expression" dxfId="1959" priority="13271">
      <formula>IF(RIGHT(TEXT(AE102,"0.#"),1)=".",FALSE,TRUE)</formula>
    </cfRule>
    <cfRule type="expression" dxfId="1958" priority="13272">
      <formula>IF(RIGHT(TEXT(AE102,"0.#"),1)=".",TRUE,FALSE)</formula>
    </cfRule>
  </conditionalFormatting>
  <conditionalFormatting sqref="AI102">
    <cfRule type="expression" dxfId="1957" priority="13269">
      <formula>IF(RIGHT(TEXT(AI102,"0.#"),1)=".",FALSE,TRUE)</formula>
    </cfRule>
    <cfRule type="expression" dxfId="1956" priority="13270">
      <formula>IF(RIGHT(TEXT(AI102,"0.#"),1)=".",TRUE,FALSE)</formula>
    </cfRule>
  </conditionalFormatting>
  <conditionalFormatting sqref="AQ102">
    <cfRule type="expression" dxfId="1955" priority="13265">
      <formula>IF(RIGHT(TEXT(AQ102,"0.#"),1)=".",FALSE,TRUE)</formula>
    </cfRule>
    <cfRule type="expression" dxfId="1954" priority="13266">
      <formula>IF(RIGHT(TEXT(AQ102,"0.#"),1)=".",TRUE,FALSE)</formula>
    </cfRule>
  </conditionalFormatting>
  <conditionalFormatting sqref="AE104">
    <cfRule type="expression" dxfId="1953" priority="13263">
      <formula>IF(RIGHT(TEXT(AE104,"0.#"),1)=".",FALSE,TRUE)</formula>
    </cfRule>
    <cfRule type="expression" dxfId="1952" priority="13264">
      <formula>IF(RIGHT(TEXT(AE104,"0.#"),1)=".",TRUE,FALSE)</formula>
    </cfRule>
  </conditionalFormatting>
  <conditionalFormatting sqref="AI104">
    <cfRule type="expression" dxfId="1951" priority="13261">
      <formula>IF(RIGHT(TEXT(AI104,"0.#"),1)=".",FALSE,TRUE)</formula>
    </cfRule>
    <cfRule type="expression" dxfId="1950" priority="13262">
      <formula>IF(RIGHT(TEXT(AI104,"0.#"),1)=".",TRUE,FALSE)</formula>
    </cfRule>
  </conditionalFormatting>
  <conditionalFormatting sqref="AM104">
    <cfRule type="expression" dxfId="1949" priority="13259">
      <formula>IF(RIGHT(TEXT(AM104,"0.#"),1)=".",FALSE,TRUE)</formula>
    </cfRule>
    <cfRule type="expression" dxfId="1948" priority="13260">
      <formula>IF(RIGHT(TEXT(AM104,"0.#"),1)=".",TRUE,FALSE)</formula>
    </cfRule>
  </conditionalFormatting>
  <conditionalFormatting sqref="AE105">
    <cfRule type="expression" dxfId="1947" priority="13257">
      <formula>IF(RIGHT(TEXT(AE105,"0.#"),1)=".",FALSE,TRUE)</formula>
    </cfRule>
    <cfRule type="expression" dxfId="1946" priority="13258">
      <formula>IF(RIGHT(TEXT(AE105,"0.#"),1)=".",TRUE,FALSE)</formula>
    </cfRule>
  </conditionalFormatting>
  <conditionalFormatting sqref="AI105">
    <cfRule type="expression" dxfId="1945" priority="13255">
      <formula>IF(RIGHT(TEXT(AI105,"0.#"),1)=".",FALSE,TRUE)</formula>
    </cfRule>
    <cfRule type="expression" dxfId="1944" priority="13256">
      <formula>IF(RIGHT(TEXT(AI105,"0.#"),1)=".",TRUE,FALSE)</formula>
    </cfRule>
  </conditionalFormatting>
  <conditionalFormatting sqref="AM105">
    <cfRule type="expression" dxfId="1943" priority="13253">
      <formula>IF(RIGHT(TEXT(AM105,"0.#"),1)=".",FALSE,TRUE)</formula>
    </cfRule>
    <cfRule type="expression" dxfId="1942" priority="13254">
      <formula>IF(RIGHT(TEXT(AM105,"0.#"),1)=".",TRUE,FALSE)</formula>
    </cfRule>
  </conditionalFormatting>
  <conditionalFormatting sqref="AE107">
    <cfRule type="expression" dxfId="1941" priority="13249">
      <formula>IF(RIGHT(TEXT(AE107,"0.#"),1)=".",FALSE,TRUE)</formula>
    </cfRule>
    <cfRule type="expression" dxfId="1940" priority="13250">
      <formula>IF(RIGHT(TEXT(AE107,"0.#"),1)=".",TRUE,FALSE)</formula>
    </cfRule>
  </conditionalFormatting>
  <conditionalFormatting sqref="AI107">
    <cfRule type="expression" dxfId="1939" priority="13247">
      <formula>IF(RIGHT(TEXT(AI107,"0.#"),1)=".",FALSE,TRUE)</formula>
    </cfRule>
    <cfRule type="expression" dxfId="1938" priority="13248">
      <formula>IF(RIGHT(TEXT(AI107,"0.#"),1)=".",TRUE,FALSE)</formula>
    </cfRule>
  </conditionalFormatting>
  <conditionalFormatting sqref="AM107">
    <cfRule type="expression" dxfId="1937" priority="13245">
      <formula>IF(RIGHT(TEXT(AM107,"0.#"),1)=".",FALSE,TRUE)</formula>
    </cfRule>
    <cfRule type="expression" dxfId="1936" priority="13246">
      <formula>IF(RIGHT(TEXT(AM107,"0.#"),1)=".",TRUE,FALSE)</formula>
    </cfRule>
  </conditionalFormatting>
  <conditionalFormatting sqref="AE108">
    <cfRule type="expression" dxfId="1935" priority="13243">
      <formula>IF(RIGHT(TEXT(AE108,"0.#"),1)=".",FALSE,TRUE)</formula>
    </cfRule>
    <cfRule type="expression" dxfId="1934" priority="13244">
      <formula>IF(RIGHT(TEXT(AE108,"0.#"),1)=".",TRUE,FALSE)</formula>
    </cfRule>
  </conditionalFormatting>
  <conditionalFormatting sqref="AI108">
    <cfRule type="expression" dxfId="1933" priority="13241">
      <formula>IF(RIGHT(TEXT(AI108,"0.#"),1)=".",FALSE,TRUE)</formula>
    </cfRule>
    <cfRule type="expression" dxfId="1932" priority="13242">
      <formula>IF(RIGHT(TEXT(AI108,"0.#"),1)=".",TRUE,FALSE)</formula>
    </cfRule>
  </conditionalFormatting>
  <conditionalFormatting sqref="AM108">
    <cfRule type="expression" dxfId="1931" priority="13239">
      <formula>IF(RIGHT(TEXT(AM108,"0.#"),1)=".",FALSE,TRUE)</formula>
    </cfRule>
    <cfRule type="expression" dxfId="1930" priority="13240">
      <formula>IF(RIGHT(TEXT(AM108,"0.#"),1)=".",TRUE,FALSE)</formula>
    </cfRule>
  </conditionalFormatting>
  <conditionalFormatting sqref="AE110">
    <cfRule type="expression" dxfId="1929" priority="13235">
      <formula>IF(RIGHT(TEXT(AE110,"0.#"),1)=".",FALSE,TRUE)</formula>
    </cfRule>
    <cfRule type="expression" dxfId="1928" priority="13236">
      <formula>IF(RIGHT(TEXT(AE110,"0.#"),1)=".",TRUE,FALSE)</formula>
    </cfRule>
  </conditionalFormatting>
  <conditionalFormatting sqref="AI110">
    <cfRule type="expression" dxfId="1927" priority="13233">
      <formula>IF(RIGHT(TEXT(AI110,"0.#"),1)=".",FALSE,TRUE)</formula>
    </cfRule>
    <cfRule type="expression" dxfId="1926" priority="13234">
      <formula>IF(RIGHT(TEXT(AI110,"0.#"),1)=".",TRUE,FALSE)</formula>
    </cfRule>
  </conditionalFormatting>
  <conditionalFormatting sqref="AM110">
    <cfRule type="expression" dxfId="1925" priority="13231">
      <formula>IF(RIGHT(TEXT(AM110,"0.#"),1)=".",FALSE,TRUE)</formula>
    </cfRule>
    <cfRule type="expression" dxfId="1924" priority="13232">
      <formula>IF(RIGHT(TEXT(AM110,"0.#"),1)=".",TRUE,FALSE)</formula>
    </cfRule>
  </conditionalFormatting>
  <conditionalFormatting sqref="AE111">
    <cfRule type="expression" dxfId="1923" priority="13229">
      <formula>IF(RIGHT(TEXT(AE111,"0.#"),1)=".",FALSE,TRUE)</formula>
    </cfRule>
    <cfRule type="expression" dxfId="1922" priority="13230">
      <formula>IF(RIGHT(TEXT(AE111,"0.#"),1)=".",TRUE,FALSE)</formula>
    </cfRule>
  </conditionalFormatting>
  <conditionalFormatting sqref="AI111">
    <cfRule type="expression" dxfId="1921" priority="13227">
      <formula>IF(RIGHT(TEXT(AI111,"0.#"),1)=".",FALSE,TRUE)</formula>
    </cfRule>
    <cfRule type="expression" dxfId="1920" priority="13228">
      <formula>IF(RIGHT(TEXT(AI111,"0.#"),1)=".",TRUE,FALSE)</formula>
    </cfRule>
  </conditionalFormatting>
  <conditionalFormatting sqref="AM111">
    <cfRule type="expression" dxfId="1919" priority="13225">
      <formula>IF(RIGHT(TEXT(AM111,"0.#"),1)=".",FALSE,TRUE)</formula>
    </cfRule>
    <cfRule type="expression" dxfId="1918" priority="13226">
      <formula>IF(RIGHT(TEXT(AM111,"0.#"),1)=".",TRUE,FALSE)</formula>
    </cfRule>
  </conditionalFormatting>
  <conditionalFormatting sqref="AE113">
    <cfRule type="expression" dxfId="1917" priority="13221">
      <formula>IF(RIGHT(TEXT(AE113,"0.#"),1)=".",FALSE,TRUE)</formula>
    </cfRule>
    <cfRule type="expression" dxfId="1916" priority="13222">
      <formula>IF(RIGHT(TEXT(AE113,"0.#"),1)=".",TRUE,FALSE)</formula>
    </cfRule>
  </conditionalFormatting>
  <conditionalFormatting sqref="AI113">
    <cfRule type="expression" dxfId="1915" priority="13219">
      <formula>IF(RIGHT(TEXT(AI113,"0.#"),1)=".",FALSE,TRUE)</formula>
    </cfRule>
    <cfRule type="expression" dxfId="1914" priority="13220">
      <formula>IF(RIGHT(TEXT(AI113,"0.#"),1)=".",TRUE,FALSE)</formula>
    </cfRule>
  </conditionalFormatting>
  <conditionalFormatting sqref="AM113">
    <cfRule type="expression" dxfId="1913" priority="13217">
      <formula>IF(RIGHT(TEXT(AM113,"0.#"),1)=".",FALSE,TRUE)</formula>
    </cfRule>
    <cfRule type="expression" dxfId="1912" priority="13218">
      <formula>IF(RIGHT(TEXT(AM113,"0.#"),1)=".",TRUE,FALSE)</formula>
    </cfRule>
  </conditionalFormatting>
  <conditionalFormatting sqref="AE114">
    <cfRule type="expression" dxfId="1911" priority="13215">
      <formula>IF(RIGHT(TEXT(AE114,"0.#"),1)=".",FALSE,TRUE)</formula>
    </cfRule>
    <cfRule type="expression" dxfId="1910" priority="13216">
      <formula>IF(RIGHT(TEXT(AE114,"0.#"),1)=".",TRUE,FALSE)</formula>
    </cfRule>
  </conditionalFormatting>
  <conditionalFormatting sqref="AI114">
    <cfRule type="expression" dxfId="1909" priority="13213">
      <formula>IF(RIGHT(TEXT(AI114,"0.#"),1)=".",FALSE,TRUE)</formula>
    </cfRule>
    <cfRule type="expression" dxfId="1908" priority="13214">
      <formula>IF(RIGHT(TEXT(AI114,"0.#"),1)=".",TRUE,FALSE)</formula>
    </cfRule>
  </conditionalFormatting>
  <conditionalFormatting sqref="AM114">
    <cfRule type="expression" dxfId="1907" priority="13211">
      <formula>IF(RIGHT(TEXT(AM114,"0.#"),1)=".",FALSE,TRUE)</formula>
    </cfRule>
    <cfRule type="expression" dxfId="1906" priority="13212">
      <formula>IF(RIGHT(TEXT(AM114,"0.#"),1)=".",TRUE,FALSE)</formula>
    </cfRule>
  </conditionalFormatting>
  <conditionalFormatting sqref="AE116 AQ116">
    <cfRule type="expression" dxfId="1905" priority="13207">
      <formula>IF(RIGHT(TEXT(AE116,"0.#"),1)=".",FALSE,TRUE)</formula>
    </cfRule>
    <cfRule type="expression" dxfId="1904" priority="13208">
      <formula>IF(RIGHT(TEXT(AE116,"0.#"),1)=".",TRUE,FALSE)</formula>
    </cfRule>
  </conditionalFormatting>
  <conditionalFormatting sqref="AI116">
    <cfRule type="expression" dxfId="1903" priority="13205">
      <formula>IF(RIGHT(TEXT(AI116,"0.#"),1)=".",FALSE,TRUE)</formula>
    </cfRule>
    <cfRule type="expression" dxfId="1902" priority="13206">
      <formula>IF(RIGHT(TEXT(AI116,"0.#"),1)=".",TRUE,FALSE)</formula>
    </cfRule>
  </conditionalFormatting>
  <conditionalFormatting sqref="AE117">
    <cfRule type="expression" dxfId="1901" priority="13201">
      <formula>IF(RIGHT(TEXT(AE117,"0.#"),1)=".",FALSE,TRUE)</formula>
    </cfRule>
    <cfRule type="expression" dxfId="1900" priority="13202">
      <formula>IF(RIGHT(TEXT(AE117,"0.#"),1)=".",TRUE,FALSE)</formula>
    </cfRule>
  </conditionalFormatting>
  <conditionalFormatting sqref="AI117">
    <cfRule type="expression" dxfId="1899" priority="13199">
      <formula>IF(RIGHT(TEXT(AI117,"0.#"),1)=".",FALSE,TRUE)</formula>
    </cfRule>
    <cfRule type="expression" dxfId="1898" priority="13200">
      <formula>IF(RIGHT(TEXT(AI117,"0.#"),1)=".",TRUE,FALSE)</formula>
    </cfRule>
  </conditionalFormatting>
  <conditionalFormatting sqref="AQ117">
    <cfRule type="expression" dxfId="1897" priority="13195">
      <formula>IF(RIGHT(TEXT(AQ117,"0.#"),1)=".",FALSE,TRUE)</formula>
    </cfRule>
    <cfRule type="expression" dxfId="1896" priority="13196">
      <formula>IF(RIGHT(TEXT(AQ117,"0.#"),1)=".",TRUE,FALSE)</formula>
    </cfRule>
  </conditionalFormatting>
  <conditionalFormatting sqref="AE119 AQ119">
    <cfRule type="expression" dxfId="1895" priority="13193">
      <formula>IF(RIGHT(TEXT(AE119,"0.#"),1)=".",FALSE,TRUE)</formula>
    </cfRule>
    <cfRule type="expression" dxfId="1894" priority="13194">
      <formula>IF(RIGHT(TEXT(AE119,"0.#"),1)=".",TRUE,FALSE)</formula>
    </cfRule>
  </conditionalFormatting>
  <conditionalFormatting sqref="AI119">
    <cfRule type="expression" dxfId="1893" priority="13191">
      <formula>IF(RIGHT(TEXT(AI119,"0.#"),1)=".",FALSE,TRUE)</formula>
    </cfRule>
    <cfRule type="expression" dxfId="1892" priority="13192">
      <formula>IF(RIGHT(TEXT(AI119,"0.#"),1)=".",TRUE,FALSE)</formula>
    </cfRule>
  </conditionalFormatting>
  <conditionalFormatting sqref="AM119">
    <cfRule type="expression" dxfId="1891" priority="13189">
      <formula>IF(RIGHT(TEXT(AM119,"0.#"),1)=".",FALSE,TRUE)</formula>
    </cfRule>
    <cfRule type="expression" dxfId="1890" priority="13190">
      <formula>IF(RIGHT(TEXT(AM119,"0.#"),1)=".",TRUE,FALSE)</formula>
    </cfRule>
  </conditionalFormatting>
  <conditionalFormatting sqref="AQ120">
    <cfRule type="expression" dxfId="1889" priority="13181">
      <formula>IF(RIGHT(TEXT(AQ120,"0.#"),1)=".",FALSE,TRUE)</formula>
    </cfRule>
    <cfRule type="expression" dxfId="1888" priority="13182">
      <formula>IF(RIGHT(TEXT(AQ120,"0.#"),1)=".",TRUE,FALSE)</formula>
    </cfRule>
  </conditionalFormatting>
  <conditionalFormatting sqref="AE122 AQ122">
    <cfRule type="expression" dxfId="1887" priority="13179">
      <formula>IF(RIGHT(TEXT(AE122,"0.#"),1)=".",FALSE,TRUE)</formula>
    </cfRule>
    <cfRule type="expression" dxfId="1886" priority="13180">
      <formula>IF(RIGHT(TEXT(AE122,"0.#"),1)=".",TRUE,FALSE)</formula>
    </cfRule>
  </conditionalFormatting>
  <conditionalFormatting sqref="AI122">
    <cfRule type="expression" dxfId="1885" priority="13177">
      <formula>IF(RIGHT(TEXT(AI122,"0.#"),1)=".",FALSE,TRUE)</formula>
    </cfRule>
    <cfRule type="expression" dxfId="1884" priority="13178">
      <formula>IF(RIGHT(TEXT(AI122,"0.#"),1)=".",TRUE,FALSE)</formula>
    </cfRule>
  </conditionalFormatting>
  <conditionalFormatting sqref="AM122">
    <cfRule type="expression" dxfId="1883" priority="13175">
      <formula>IF(RIGHT(TEXT(AM122,"0.#"),1)=".",FALSE,TRUE)</formula>
    </cfRule>
    <cfRule type="expression" dxfId="1882" priority="13176">
      <formula>IF(RIGHT(TEXT(AM122,"0.#"),1)=".",TRUE,FALSE)</formula>
    </cfRule>
  </conditionalFormatting>
  <conditionalFormatting sqref="AQ123">
    <cfRule type="expression" dxfId="1881" priority="13167">
      <formula>IF(RIGHT(TEXT(AQ123,"0.#"),1)=".",FALSE,TRUE)</formula>
    </cfRule>
    <cfRule type="expression" dxfId="1880" priority="13168">
      <formula>IF(RIGHT(TEXT(AQ123,"0.#"),1)=".",TRUE,FALSE)</formula>
    </cfRule>
  </conditionalFormatting>
  <conditionalFormatting sqref="AE125 AQ125">
    <cfRule type="expression" dxfId="1879" priority="13165">
      <formula>IF(RIGHT(TEXT(AE125,"0.#"),1)=".",FALSE,TRUE)</formula>
    </cfRule>
    <cfRule type="expression" dxfId="1878" priority="13166">
      <formula>IF(RIGHT(TEXT(AE125,"0.#"),1)=".",TRUE,FALSE)</formula>
    </cfRule>
  </conditionalFormatting>
  <conditionalFormatting sqref="AI125">
    <cfRule type="expression" dxfId="1877" priority="13163">
      <formula>IF(RIGHT(TEXT(AI125,"0.#"),1)=".",FALSE,TRUE)</formula>
    </cfRule>
    <cfRule type="expression" dxfId="1876" priority="13164">
      <formula>IF(RIGHT(TEXT(AI125,"0.#"),1)=".",TRUE,FALSE)</formula>
    </cfRule>
  </conditionalFormatting>
  <conditionalFormatting sqref="AM125">
    <cfRule type="expression" dxfId="1875" priority="13161">
      <formula>IF(RIGHT(TEXT(AM125,"0.#"),1)=".",FALSE,TRUE)</formula>
    </cfRule>
    <cfRule type="expression" dxfId="1874" priority="13162">
      <formula>IF(RIGHT(TEXT(AM125,"0.#"),1)=".",TRUE,FALSE)</formula>
    </cfRule>
  </conditionalFormatting>
  <conditionalFormatting sqref="AQ126">
    <cfRule type="expression" dxfId="1873" priority="13153">
      <formula>IF(RIGHT(TEXT(AQ126,"0.#"),1)=".",FALSE,TRUE)</formula>
    </cfRule>
    <cfRule type="expression" dxfId="1872" priority="13154">
      <formula>IF(RIGHT(TEXT(AQ126,"0.#"),1)=".",TRUE,FALSE)</formula>
    </cfRule>
  </conditionalFormatting>
  <conditionalFormatting sqref="AE128 AQ128">
    <cfRule type="expression" dxfId="1871" priority="13151">
      <formula>IF(RIGHT(TEXT(AE128,"0.#"),1)=".",FALSE,TRUE)</formula>
    </cfRule>
    <cfRule type="expression" dxfId="1870" priority="13152">
      <formula>IF(RIGHT(TEXT(AE128,"0.#"),1)=".",TRUE,FALSE)</formula>
    </cfRule>
  </conditionalFormatting>
  <conditionalFormatting sqref="AI128">
    <cfRule type="expression" dxfId="1869" priority="13149">
      <formula>IF(RIGHT(TEXT(AI128,"0.#"),1)=".",FALSE,TRUE)</formula>
    </cfRule>
    <cfRule type="expression" dxfId="1868" priority="13150">
      <formula>IF(RIGHT(TEXT(AI128,"0.#"),1)=".",TRUE,FALSE)</formula>
    </cfRule>
  </conditionalFormatting>
  <conditionalFormatting sqref="AM128">
    <cfRule type="expression" dxfId="1867" priority="13147">
      <formula>IF(RIGHT(TEXT(AM128,"0.#"),1)=".",FALSE,TRUE)</formula>
    </cfRule>
    <cfRule type="expression" dxfId="1866" priority="13148">
      <formula>IF(RIGHT(TEXT(AM128,"0.#"),1)=".",TRUE,FALSE)</formula>
    </cfRule>
  </conditionalFormatting>
  <conditionalFormatting sqref="AQ129">
    <cfRule type="expression" dxfId="1865" priority="13139">
      <formula>IF(RIGHT(TEXT(AQ129,"0.#"),1)=".",FALSE,TRUE)</formula>
    </cfRule>
    <cfRule type="expression" dxfId="1864" priority="13140">
      <formula>IF(RIGHT(TEXT(AQ129,"0.#"),1)=".",TRUE,FALSE)</formula>
    </cfRule>
  </conditionalFormatting>
  <conditionalFormatting sqref="AE75">
    <cfRule type="expression" dxfId="1863" priority="13137">
      <formula>IF(RIGHT(TEXT(AE75,"0.#"),1)=".",FALSE,TRUE)</formula>
    </cfRule>
    <cfRule type="expression" dxfId="1862" priority="13138">
      <formula>IF(RIGHT(TEXT(AE75,"0.#"),1)=".",TRUE,FALSE)</formula>
    </cfRule>
  </conditionalFormatting>
  <conditionalFormatting sqref="AE76">
    <cfRule type="expression" dxfId="1861" priority="13135">
      <formula>IF(RIGHT(TEXT(AE76,"0.#"),1)=".",FALSE,TRUE)</formula>
    </cfRule>
    <cfRule type="expression" dxfId="1860" priority="13136">
      <formula>IF(RIGHT(TEXT(AE76,"0.#"),1)=".",TRUE,FALSE)</formula>
    </cfRule>
  </conditionalFormatting>
  <conditionalFormatting sqref="AE77">
    <cfRule type="expression" dxfId="1859" priority="13133">
      <formula>IF(RIGHT(TEXT(AE77,"0.#"),1)=".",FALSE,TRUE)</formula>
    </cfRule>
    <cfRule type="expression" dxfId="1858" priority="13134">
      <formula>IF(RIGHT(TEXT(AE77,"0.#"),1)=".",TRUE,FALSE)</formula>
    </cfRule>
  </conditionalFormatting>
  <conditionalFormatting sqref="AI77">
    <cfRule type="expression" dxfId="1857" priority="13131">
      <formula>IF(RIGHT(TEXT(AI77,"0.#"),1)=".",FALSE,TRUE)</formula>
    </cfRule>
    <cfRule type="expression" dxfId="1856" priority="13132">
      <formula>IF(RIGHT(TEXT(AI77,"0.#"),1)=".",TRUE,FALSE)</formula>
    </cfRule>
  </conditionalFormatting>
  <conditionalFormatting sqref="AI76">
    <cfRule type="expression" dxfId="1855" priority="13129">
      <formula>IF(RIGHT(TEXT(AI76,"0.#"),1)=".",FALSE,TRUE)</formula>
    </cfRule>
    <cfRule type="expression" dxfId="1854" priority="13130">
      <formula>IF(RIGHT(TEXT(AI76,"0.#"),1)=".",TRUE,FALSE)</formula>
    </cfRule>
  </conditionalFormatting>
  <conditionalFormatting sqref="AI75">
    <cfRule type="expression" dxfId="1853" priority="13127">
      <formula>IF(RIGHT(TEXT(AI75,"0.#"),1)=".",FALSE,TRUE)</formula>
    </cfRule>
    <cfRule type="expression" dxfId="1852" priority="13128">
      <formula>IF(RIGHT(TEXT(AI75,"0.#"),1)=".",TRUE,FALSE)</formula>
    </cfRule>
  </conditionalFormatting>
  <conditionalFormatting sqref="AM75">
    <cfRule type="expression" dxfId="1851" priority="13125">
      <formula>IF(RIGHT(TEXT(AM75,"0.#"),1)=".",FALSE,TRUE)</formula>
    </cfRule>
    <cfRule type="expression" dxfId="1850" priority="13126">
      <formula>IF(RIGHT(TEXT(AM75,"0.#"),1)=".",TRUE,FALSE)</formula>
    </cfRule>
  </conditionalFormatting>
  <conditionalFormatting sqref="AM76">
    <cfRule type="expression" dxfId="1849" priority="13123">
      <formula>IF(RIGHT(TEXT(AM76,"0.#"),1)=".",FALSE,TRUE)</formula>
    </cfRule>
    <cfRule type="expression" dxfId="1848" priority="13124">
      <formula>IF(RIGHT(TEXT(AM76,"0.#"),1)=".",TRUE,FALSE)</formula>
    </cfRule>
  </conditionalFormatting>
  <conditionalFormatting sqref="AM77">
    <cfRule type="expression" dxfId="1847" priority="13121">
      <formula>IF(RIGHT(TEXT(AM77,"0.#"),1)=".",FALSE,TRUE)</formula>
    </cfRule>
    <cfRule type="expression" dxfId="1846" priority="13122">
      <formula>IF(RIGHT(TEXT(AM77,"0.#"),1)=".",TRUE,FALSE)</formula>
    </cfRule>
  </conditionalFormatting>
  <conditionalFormatting sqref="AE134:AE135 AI134:AI135 AQ134:AQ135 AU134:AU135">
    <cfRule type="expression" dxfId="1845" priority="13107">
      <formula>IF(RIGHT(TEXT(AE134,"0.#"),1)=".",FALSE,TRUE)</formula>
    </cfRule>
    <cfRule type="expression" dxfId="1844" priority="13108">
      <formula>IF(RIGHT(TEXT(AE134,"0.#"),1)=".",TRUE,FALSE)</formula>
    </cfRule>
  </conditionalFormatting>
  <conditionalFormatting sqref="AE433">
    <cfRule type="expression" dxfId="1843" priority="13077">
      <formula>IF(RIGHT(TEXT(AE433,"0.#"),1)=".",FALSE,TRUE)</formula>
    </cfRule>
    <cfRule type="expression" dxfId="1842" priority="13078">
      <formula>IF(RIGHT(TEXT(AE433,"0.#"),1)=".",TRUE,FALSE)</formula>
    </cfRule>
  </conditionalFormatting>
  <conditionalFormatting sqref="AE434">
    <cfRule type="expression" dxfId="1841" priority="13075">
      <formula>IF(RIGHT(TEXT(AE434,"0.#"),1)=".",FALSE,TRUE)</formula>
    </cfRule>
    <cfRule type="expression" dxfId="1840" priority="13076">
      <formula>IF(RIGHT(TEXT(AE434,"0.#"),1)=".",TRUE,FALSE)</formula>
    </cfRule>
  </conditionalFormatting>
  <conditionalFormatting sqref="AE435">
    <cfRule type="expression" dxfId="1839" priority="13073">
      <formula>IF(RIGHT(TEXT(AE435,"0.#"),1)=".",FALSE,TRUE)</formula>
    </cfRule>
    <cfRule type="expression" dxfId="1838" priority="13074">
      <formula>IF(RIGHT(TEXT(AE435,"0.#"),1)=".",TRUE,FALSE)</formula>
    </cfRule>
  </conditionalFormatting>
  <conditionalFormatting sqref="AU433">
    <cfRule type="expression" dxfId="1837" priority="13053">
      <formula>IF(RIGHT(TEXT(AU433,"0.#"),1)=".",FALSE,TRUE)</formula>
    </cfRule>
    <cfRule type="expression" dxfId="1836" priority="13054">
      <formula>IF(RIGHT(TEXT(AU433,"0.#"),1)=".",TRUE,FALSE)</formula>
    </cfRule>
  </conditionalFormatting>
  <conditionalFormatting sqref="AU434">
    <cfRule type="expression" dxfId="1835" priority="13051">
      <formula>IF(RIGHT(TEXT(AU434,"0.#"),1)=".",FALSE,TRUE)</formula>
    </cfRule>
    <cfRule type="expression" dxfId="1834" priority="13052">
      <formula>IF(RIGHT(TEXT(AU434,"0.#"),1)=".",TRUE,FALSE)</formula>
    </cfRule>
  </conditionalFormatting>
  <conditionalFormatting sqref="AU435">
    <cfRule type="expression" dxfId="1833" priority="13049">
      <formula>IF(RIGHT(TEXT(AU435,"0.#"),1)=".",FALSE,TRUE)</formula>
    </cfRule>
    <cfRule type="expression" dxfId="1832" priority="13050">
      <formula>IF(RIGHT(TEXT(AU435,"0.#"),1)=".",TRUE,FALSE)</formula>
    </cfRule>
  </conditionalFormatting>
  <conditionalFormatting sqref="AI435">
    <cfRule type="expression" dxfId="1831" priority="12983">
      <formula>IF(RIGHT(TEXT(AI435,"0.#"),1)=".",FALSE,TRUE)</formula>
    </cfRule>
    <cfRule type="expression" dxfId="1830" priority="12984">
      <formula>IF(RIGHT(TEXT(AI435,"0.#"),1)=".",TRUE,FALSE)</formula>
    </cfRule>
  </conditionalFormatting>
  <conditionalFormatting sqref="AI433">
    <cfRule type="expression" dxfId="1829" priority="12987">
      <formula>IF(RIGHT(TEXT(AI433,"0.#"),1)=".",FALSE,TRUE)</formula>
    </cfRule>
    <cfRule type="expression" dxfId="1828" priority="12988">
      <formula>IF(RIGHT(TEXT(AI433,"0.#"),1)=".",TRUE,FALSE)</formula>
    </cfRule>
  </conditionalFormatting>
  <conditionalFormatting sqref="AI434">
    <cfRule type="expression" dxfId="1827" priority="12985">
      <formula>IF(RIGHT(TEXT(AI434,"0.#"),1)=".",FALSE,TRUE)</formula>
    </cfRule>
    <cfRule type="expression" dxfId="1826" priority="12986">
      <formula>IF(RIGHT(TEXT(AI434,"0.#"),1)=".",TRUE,FALSE)</formula>
    </cfRule>
  </conditionalFormatting>
  <conditionalFormatting sqref="AQ434">
    <cfRule type="expression" dxfId="1825" priority="12969">
      <formula>IF(RIGHT(TEXT(AQ434,"0.#"),1)=".",FALSE,TRUE)</formula>
    </cfRule>
    <cfRule type="expression" dxfId="1824" priority="12970">
      <formula>IF(RIGHT(TEXT(AQ434,"0.#"),1)=".",TRUE,FALSE)</formula>
    </cfRule>
  </conditionalFormatting>
  <conditionalFormatting sqref="AQ435">
    <cfRule type="expression" dxfId="1823" priority="12955">
      <formula>IF(RIGHT(TEXT(AQ435,"0.#"),1)=".",FALSE,TRUE)</formula>
    </cfRule>
    <cfRule type="expression" dxfId="1822" priority="12956">
      <formula>IF(RIGHT(TEXT(AQ435,"0.#"),1)=".",TRUE,FALSE)</formula>
    </cfRule>
  </conditionalFormatting>
  <conditionalFormatting sqref="AQ433">
    <cfRule type="expression" dxfId="1821" priority="12953">
      <formula>IF(RIGHT(TEXT(AQ433,"0.#"),1)=".",FALSE,TRUE)</formula>
    </cfRule>
    <cfRule type="expression" dxfId="1820" priority="12954">
      <formula>IF(RIGHT(TEXT(AQ433,"0.#"),1)=".",TRUE,FALSE)</formula>
    </cfRule>
  </conditionalFormatting>
  <conditionalFormatting sqref="AL847:AO874">
    <cfRule type="expression" dxfId="1819" priority="6677">
      <formula>IF(AND(AL847&gt;=0, RIGHT(TEXT(AL847,"0.#"),1)&lt;&gt;"."),TRUE,FALSE)</formula>
    </cfRule>
    <cfRule type="expression" dxfId="1818" priority="6678">
      <formula>IF(AND(AL847&gt;=0, RIGHT(TEXT(AL847,"0.#"),1)="."),TRUE,FALSE)</formula>
    </cfRule>
    <cfRule type="expression" dxfId="1817" priority="6679">
      <formula>IF(AND(AL847&lt;0, RIGHT(TEXT(AL847,"0.#"),1)&lt;&gt;"."),TRUE,FALSE)</formula>
    </cfRule>
    <cfRule type="expression" dxfId="1816" priority="6680">
      <formula>IF(AND(AL847&lt;0, RIGHT(TEXT(AL847,"0.#"),1)="."),TRUE,FALSE)</formula>
    </cfRule>
  </conditionalFormatting>
  <conditionalFormatting sqref="AQ53:AQ55">
    <cfRule type="expression" dxfId="1815" priority="4699">
      <formula>IF(RIGHT(TEXT(AQ53,"0.#"),1)=".",FALSE,TRUE)</formula>
    </cfRule>
    <cfRule type="expression" dxfId="1814" priority="4700">
      <formula>IF(RIGHT(TEXT(AQ53,"0.#"),1)=".",TRUE,FALSE)</formula>
    </cfRule>
  </conditionalFormatting>
  <conditionalFormatting sqref="AU53:AU55">
    <cfRule type="expression" dxfId="1813" priority="4697">
      <formula>IF(RIGHT(TEXT(AU53,"0.#"),1)=".",FALSE,TRUE)</formula>
    </cfRule>
    <cfRule type="expression" dxfId="1812" priority="4698">
      <formula>IF(RIGHT(TEXT(AU53,"0.#"),1)=".",TRUE,FALSE)</formula>
    </cfRule>
  </conditionalFormatting>
  <conditionalFormatting sqref="AQ60:AQ62">
    <cfRule type="expression" dxfId="1811" priority="4695">
      <formula>IF(RIGHT(TEXT(AQ60,"0.#"),1)=".",FALSE,TRUE)</formula>
    </cfRule>
    <cfRule type="expression" dxfId="1810" priority="4696">
      <formula>IF(RIGHT(TEXT(AQ60,"0.#"),1)=".",TRUE,FALSE)</formula>
    </cfRule>
  </conditionalFormatting>
  <conditionalFormatting sqref="AU60:AU62">
    <cfRule type="expression" dxfId="1809" priority="4693">
      <formula>IF(RIGHT(TEXT(AU60,"0.#"),1)=".",FALSE,TRUE)</formula>
    </cfRule>
    <cfRule type="expression" dxfId="1808" priority="4694">
      <formula>IF(RIGHT(TEXT(AU60,"0.#"),1)=".",TRUE,FALSE)</formula>
    </cfRule>
  </conditionalFormatting>
  <conditionalFormatting sqref="AQ75:AQ77">
    <cfRule type="expression" dxfId="1807" priority="4691">
      <formula>IF(RIGHT(TEXT(AQ75,"0.#"),1)=".",FALSE,TRUE)</formula>
    </cfRule>
    <cfRule type="expression" dxfId="1806" priority="4692">
      <formula>IF(RIGHT(TEXT(AQ75,"0.#"),1)=".",TRUE,FALSE)</formula>
    </cfRule>
  </conditionalFormatting>
  <conditionalFormatting sqref="AU75:AU77">
    <cfRule type="expression" dxfId="1805" priority="4689">
      <formula>IF(RIGHT(TEXT(AU75,"0.#"),1)=".",FALSE,TRUE)</formula>
    </cfRule>
    <cfRule type="expression" dxfId="1804" priority="4690">
      <formula>IF(RIGHT(TEXT(AU75,"0.#"),1)=".",TRUE,FALSE)</formula>
    </cfRule>
  </conditionalFormatting>
  <conditionalFormatting sqref="AQ87:AQ89">
    <cfRule type="expression" dxfId="1803" priority="4687">
      <formula>IF(RIGHT(TEXT(AQ87,"0.#"),1)=".",FALSE,TRUE)</formula>
    </cfRule>
    <cfRule type="expression" dxfId="1802" priority="4688">
      <formula>IF(RIGHT(TEXT(AQ87,"0.#"),1)=".",TRUE,FALSE)</formula>
    </cfRule>
  </conditionalFormatting>
  <conditionalFormatting sqref="AU87:AU89">
    <cfRule type="expression" dxfId="1801" priority="4685">
      <formula>IF(RIGHT(TEXT(AU87,"0.#"),1)=".",FALSE,TRUE)</formula>
    </cfRule>
    <cfRule type="expression" dxfId="1800" priority="4686">
      <formula>IF(RIGHT(TEXT(AU87,"0.#"),1)=".",TRUE,FALSE)</formula>
    </cfRule>
  </conditionalFormatting>
  <conditionalFormatting sqref="AQ92:AQ94">
    <cfRule type="expression" dxfId="1799" priority="4683">
      <formula>IF(RIGHT(TEXT(AQ92,"0.#"),1)=".",FALSE,TRUE)</formula>
    </cfRule>
    <cfRule type="expression" dxfId="1798" priority="4684">
      <formula>IF(RIGHT(TEXT(AQ92,"0.#"),1)=".",TRUE,FALSE)</formula>
    </cfRule>
  </conditionalFormatting>
  <conditionalFormatting sqref="AU92:AU94">
    <cfRule type="expression" dxfId="1797" priority="4681">
      <formula>IF(RIGHT(TEXT(AU92,"0.#"),1)=".",FALSE,TRUE)</formula>
    </cfRule>
    <cfRule type="expression" dxfId="1796" priority="4682">
      <formula>IF(RIGHT(TEXT(AU92,"0.#"),1)=".",TRUE,FALSE)</formula>
    </cfRule>
  </conditionalFormatting>
  <conditionalFormatting sqref="AQ97:AQ99">
    <cfRule type="expression" dxfId="1795" priority="4679">
      <formula>IF(RIGHT(TEXT(AQ97,"0.#"),1)=".",FALSE,TRUE)</formula>
    </cfRule>
    <cfRule type="expression" dxfId="1794" priority="4680">
      <formula>IF(RIGHT(TEXT(AQ97,"0.#"),1)=".",TRUE,FALSE)</formula>
    </cfRule>
  </conditionalFormatting>
  <conditionalFormatting sqref="AU97:AU99">
    <cfRule type="expression" dxfId="1793" priority="4677">
      <formula>IF(RIGHT(TEXT(AU97,"0.#"),1)=".",FALSE,TRUE)</formula>
    </cfRule>
    <cfRule type="expression" dxfId="1792" priority="4678">
      <formula>IF(RIGHT(TEXT(AU97,"0.#"),1)=".",TRUE,FALSE)</formula>
    </cfRule>
  </conditionalFormatting>
  <conditionalFormatting sqref="AE458">
    <cfRule type="expression" dxfId="1791" priority="4371">
      <formula>IF(RIGHT(TEXT(AE458,"0.#"),1)=".",FALSE,TRUE)</formula>
    </cfRule>
    <cfRule type="expression" dxfId="1790" priority="4372">
      <formula>IF(RIGHT(TEXT(AE458,"0.#"),1)=".",TRUE,FALSE)</formula>
    </cfRule>
  </conditionalFormatting>
  <conditionalFormatting sqref="AE459">
    <cfRule type="expression" dxfId="1789" priority="4369">
      <formula>IF(RIGHT(TEXT(AE459,"0.#"),1)=".",FALSE,TRUE)</formula>
    </cfRule>
    <cfRule type="expression" dxfId="1788" priority="4370">
      <formula>IF(RIGHT(TEXT(AE459,"0.#"),1)=".",TRUE,FALSE)</formula>
    </cfRule>
  </conditionalFormatting>
  <conditionalFormatting sqref="AE460">
    <cfRule type="expression" dxfId="1787" priority="4367">
      <formula>IF(RIGHT(TEXT(AE460,"0.#"),1)=".",FALSE,TRUE)</formula>
    </cfRule>
    <cfRule type="expression" dxfId="1786" priority="4368">
      <formula>IF(RIGHT(TEXT(AE460,"0.#"),1)=".",TRUE,FALSE)</formula>
    </cfRule>
  </conditionalFormatting>
  <conditionalFormatting sqref="AU458">
    <cfRule type="expression" dxfId="1785" priority="4359">
      <formula>IF(RIGHT(TEXT(AU458,"0.#"),1)=".",FALSE,TRUE)</formula>
    </cfRule>
    <cfRule type="expression" dxfId="1784" priority="4360">
      <formula>IF(RIGHT(TEXT(AU458,"0.#"),1)=".",TRUE,FALSE)</formula>
    </cfRule>
  </conditionalFormatting>
  <conditionalFormatting sqref="AU459">
    <cfRule type="expression" dxfId="1783" priority="4357">
      <formula>IF(RIGHT(TEXT(AU459,"0.#"),1)=".",FALSE,TRUE)</formula>
    </cfRule>
    <cfRule type="expression" dxfId="1782" priority="4358">
      <formula>IF(RIGHT(TEXT(AU459,"0.#"),1)=".",TRUE,FALSE)</formula>
    </cfRule>
  </conditionalFormatting>
  <conditionalFormatting sqref="AU460">
    <cfRule type="expression" dxfId="1781" priority="4355">
      <formula>IF(RIGHT(TEXT(AU460,"0.#"),1)=".",FALSE,TRUE)</formula>
    </cfRule>
    <cfRule type="expression" dxfId="1780" priority="4356">
      <formula>IF(RIGHT(TEXT(AU460,"0.#"),1)=".",TRUE,FALSE)</formula>
    </cfRule>
  </conditionalFormatting>
  <conditionalFormatting sqref="AI460">
    <cfRule type="expression" dxfId="1779" priority="4349">
      <formula>IF(RIGHT(TEXT(AI460,"0.#"),1)=".",FALSE,TRUE)</formula>
    </cfRule>
    <cfRule type="expression" dxfId="1778" priority="4350">
      <formula>IF(RIGHT(TEXT(AI460,"0.#"),1)=".",TRUE,FALSE)</formula>
    </cfRule>
  </conditionalFormatting>
  <conditionalFormatting sqref="AI458">
    <cfRule type="expression" dxfId="1777" priority="4353">
      <formula>IF(RIGHT(TEXT(AI458,"0.#"),1)=".",FALSE,TRUE)</formula>
    </cfRule>
    <cfRule type="expression" dxfId="1776" priority="4354">
      <formula>IF(RIGHT(TEXT(AI458,"0.#"),1)=".",TRUE,FALSE)</formula>
    </cfRule>
  </conditionalFormatting>
  <conditionalFormatting sqref="AI459">
    <cfRule type="expression" dxfId="1775" priority="4351">
      <formula>IF(RIGHT(TEXT(AI459,"0.#"),1)=".",FALSE,TRUE)</formula>
    </cfRule>
    <cfRule type="expression" dxfId="1774" priority="4352">
      <formula>IF(RIGHT(TEXT(AI459,"0.#"),1)=".",TRUE,FALSE)</formula>
    </cfRule>
  </conditionalFormatting>
  <conditionalFormatting sqref="AQ459">
    <cfRule type="expression" dxfId="1773" priority="4347">
      <formula>IF(RIGHT(TEXT(AQ459,"0.#"),1)=".",FALSE,TRUE)</formula>
    </cfRule>
    <cfRule type="expression" dxfId="1772" priority="4348">
      <formula>IF(RIGHT(TEXT(AQ459,"0.#"),1)=".",TRUE,FALSE)</formula>
    </cfRule>
  </conditionalFormatting>
  <conditionalFormatting sqref="AQ460">
    <cfRule type="expression" dxfId="1771" priority="4345">
      <formula>IF(RIGHT(TEXT(AQ460,"0.#"),1)=".",FALSE,TRUE)</formula>
    </cfRule>
    <cfRule type="expression" dxfId="1770" priority="4346">
      <formula>IF(RIGHT(TEXT(AQ460,"0.#"),1)=".",TRUE,FALSE)</formula>
    </cfRule>
  </conditionalFormatting>
  <conditionalFormatting sqref="AQ458">
    <cfRule type="expression" dxfId="1769" priority="4343">
      <formula>IF(RIGHT(TEXT(AQ458,"0.#"),1)=".",FALSE,TRUE)</formula>
    </cfRule>
    <cfRule type="expression" dxfId="1768" priority="4344">
      <formula>IF(RIGHT(TEXT(AQ458,"0.#"),1)=".",TRUE,FALSE)</formula>
    </cfRule>
  </conditionalFormatting>
  <conditionalFormatting sqref="AE120 AM120">
    <cfRule type="expression" dxfId="1767" priority="3021">
      <formula>IF(RIGHT(TEXT(AE120,"0.#"),1)=".",FALSE,TRUE)</formula>
    </cfRule>
    <cfRule type="expression" dxfId="1766" priority="3022">
      <formula>IF(RIGHT(TEXT(AE120,"0.#"),1)=".",TRUE,FALSE)</formula>
    </cfRule>
  </conditionalFormatting>
  <conditionalFormatting sqref="AI126">
    <cfRule type="expression" dxfId="1765" priority="3011">
      <formula>IF(RIGHT(TEXT(AI126,"0.#"),1)=".",FALSE,TRUE)</formula>
    </cfRule>
    <cfRule type="expression" dxfId="1764" priority="3012">
      <formula>IF(RIGHT(TEXT(AI126,"0.#"),1)=".",TRUE,FALSE)</formula>
    </cfRule>
  </conditionalFormatting>
  <conditionalFormatting sqref="AI120">
    <cfRule type="expression" dxfId="1763" priority="3019">
      <formula>IF(RIGHT(TEXT(AI120,"0.#"),1)=".",FALSE,TRUE)</formula>
    </cfRule>
    <cfRule type="expression" dxfId="1762" priority="3020">
      <formula>IF(RIGHT(TEXT(AI120,"0.#"),1)=".",TRUE,FALSE)</formula>
    </cfRule>
  </conditionalFormatting>
  <conditionalFormatting sqref="AE123 AM123">
    <cfRule type="expression" dxfId="1761" priority="3017">
      <formula>IF(RIGHT(TEXT(AE123,"0.#"),1)=".",FALSE,TRUE)</formula>
    </cfRule>
    <cfRule type="expression" dxfId="1760" priority="3018">
      <formula>IF(RIGHT(TEXT(AE123,"0.#"),1)=".",TRUE,FALSE)</formula>
    </cfRule>
  </conditionalFormatting>
  <conditionalFormatting sqref="AI123">
    <cfRule type="expression" dxfId="1759" priority="3015">
      <formula>IF(RIGHT(TEXT(AI123,"0.#"),1)=".",FALSE,TRUE)</formula>
    </cfRule>
    <cfRule type="expression" dxfId="1758" priority="3016">
      <formula>IF(RIGHT(TEXT(AI123,"0.#"),1)=".",TRUE,FALSE)</formula>
    </cfRule>
  </conditionalFormatting>
  <conditionalFormatting sqref="AE126 AM126">
    <cfRule type="expression" dxfId="1757" priority="3013">
      <formula>IF(RIGHT(TEXT(AE126,"0.#"),1)=".",FALSE,TRUE)</formula>
    </cfRule>
    <cfRule type="expression" dxfId="1756" priority="3014">
      <formula>IF(RIGHT(TEXT(AE126,"0.#"),1)=".",TRUE,FALSE)</formula>
    </cfRule>
  </conditionalFormatting>
  <conditionalFormatting sqref="AE129 AM129">
    <cfRule type="expression" dxfId="1755" priority="3009">
      <formula>IF(RIGHT(TEXT(AE129,"0.#"),1)=".",FALSE,TRUE)</formula>
    </cfRule>
    <cfRule type="expression" dxfId="1754" priority="3010">
      <formula>IF(RIGHT(TEXT(AE129,"0.#"),1)=".",TRUE,FALSE)</formula>
    </cfRule>
  </conditionalFormatting>
  <conditionalFormatting sqref="AI129">
    <cfRule type="expression" dxfId="1753" priority="3007">
      <formula>IF(RIGHT(TEXT(AI129,"0.#"),1)=".",FALSE,TRUE)</formula>
    </cfRule>
    <cfRule type="expression" dxfId="1752" priority="3008">
      <formula>IF(RIGHT(TEXT(AI129,"0.#"),1)=".",TRUE,FALSE)</formula>
    </cfRule>
  </conditionalFormatting>
  <conditionalFormatting sqref="Y847:Y874">
    <cfRule type="expression" dxfId="1751" priority="3005">
      <formula>IF(RIGHT(TEXT(Y847,"0.#"),1)=".",FALSE,TRUE)</formula>
    </cfRule>
    <cfRule type="expression" dxfId="1750" priority="3006">
      <formula>IF(RIGHT(TEXT(Y847,"0.#"),1)=".",TRUE,FALSE)</formula>
    </cfRule>
  </conditionalFormatting>
  <conditionalFormatting sqref="AU518">
    <cfRule type="expression" dxfId="1749" priority="1515">
      <formula>IF(RIGHT(TEXT(AU518,"0.#"),1)=".",FALSE,TRUE)</formula>
    </cfRule>
    <cfRule type="expression" dxfId="1748" priority="1516">
      <formula>IF(RIGHT(TEXT(AU518,"0.#"),1)=".",TRUE,FALSE)</formula>
    </cfRule>
  </conditionalFormatting>
  <conditionalFormatting sqref="AQ551">
    <cfRule type="expression" dxfId="1747" priority="1291">
      <formula>IF(RIGHT(TEXT(AQ551,"0.#"),1)=".",FALSE,TRUE)</formula>
    </cfRule>
    <cfRule type="expression" dxfId="1746" priority="1292">
      <formula>IF(RIGHT(TEXT(AQ551,"0.#"),1)=".",TRUE,FALSE)</formula>
    </cfRule>
  </conditionalFormatting>
  <conditionalFormatting sqref="AE556">
    <cfRule type="expression" dxfId="1745" priority="1289">
      <formula>IF(RIGHT(TEXT(AE556,"0.#"),1)=".",FALSE,TRUE)</formula>
    </cfRule>
    <cfRule type="expression" dxfId="1744" priority="1290">
      <formula>IF(RIGHT(TEXT(AE556,"0.#"),1)=".",TRUE,FALSE)</formula>
    </cfRule>
  </conditionalFormatting>
  <conditionalFormatting sqref="AE557">
    <cfRule type="expression" dxfId="1743" priority="1287">
      <formula>IF(RIGHT(TEXT(AE557,"0.#"),1)=".",FALSE,TRUE)</formula>
    </cfRule>
    <cfRule type="expression" dxfId="1742" priority="1288">
      <formula>IF(RIGHT(TEXT(AE557,"0.#"),1)=".",TRUE,FALSE)</formula>
    </cfRule>
  </conditionalFormatting>
  <conditionalFormatting sqref="AE558">
    <cfRule type="expression" dxfId="1741" priority="1285">
      <formula>IF(RIGHT(TEXT(AE558,"0.#"),1)=".",FALSE,TRUE)</formula>
    </cfRule>
    <cfRule type="expression" dxfId="1740" priority="1286">
      <formula>IF(RIGHT(TEXT(AE558,"0.#"),1)=".",TRUE,FALSE)</formula>
    </cfRule>
  </conditionalFormatting>
  <conditionalFormatting sqref="AU556">
    <cfRule type="expression" dxfId="1739" priority="1277">
      <formula>IF(RIGHT(TEXT(AU556,"0.#"),1)=".",FALSE,TRUE)</formula>
    </cfRule>
    <cfRule type="expression" dxfId="1738" priority="1278">
      <formula>IF(RIGHT(TEXT(AU556,"0.#"),1)=".",TRUE,FALSE)</formula>
    </cfRule>
  </conditionalFormatting>
  <conditionalFormatting sqref="AU557">
    <cfRule type="expression" dxfId="1737" priority="1275">
      <formula>IF(RIGHT(TEXT(AU557,"0.#"),1)=".",FALSE,TRUE)</formula>
    </cfRule>
    <cfRule type="expression" dxfId="1736" priority="1276">
      <formula>IF(RIGHT(TEXT(AU557,"0.#"),1)=".",TRUE,FALSE)</formula>
    </cfRule>
  </conditionalFormatting>
  <conditionalFormatting sqref="AU558">
    <cfRule type="expression" dxfId="1735" priority="1273">
      <formula>IF(RIGHT(TEXT(AU558,"0.#"),1)=".",FALSE,TRUE)</formula>
    </cfRule>
    <cfRule type="expression" dxfId="1734" priority="1274">
      <formula>IF(RIGHT(TEXT(AU558,"0.#"),1)=".",TRUE,FALSE)</formula>
    </cfRule>
  </conditionalFormatting>
  <conditionalFormatting sqref="AQ557">
    <cfRule type="expression" dxfId="1733" priority="1265">
      <formula>IF(RIGHT(TEXT(AQ557,"0.#"),1)=".",FALSE,TRUE)</formula>
    </cfRule>
    <cfRule type="expression" dxfId="1732" priority="1266">
      <formula>IF(RIGHT(TEXT(AQ557,"0.#"),1)=".",TRUE,FALSE)</formula>
    </cfRule>
  </conditionalFormatting>
  <conditionalFormatting sqref="AQ558">
    <cfRule type="expression" dxfId="1731" priority="1263">
      <formula>IF(RIGHT(TEXT(AQ558,"0.#"),1)=".",FALSE,TRUE)</formula>
    </cfRule>
    <cfRule type="expression" dxfId="1730" priority="1264">
      <formula>IF(RIGHT(TEXT(AQ558,"0.#"),1)=".",TRUE,FALSE)</formula>
    </cfRule>
  </conditionalFormatting>
  <conditionalFormatting sqref="AQ556">
    <cfRule type="expression" dxfId="1729" priority="1261">
      <formula>IF(RIGHT(TEXT(AQ556,"0.#"),1)=".",FALSE,TRUE)</formula>
    </cfRule>
    <cfRule type="expression" dxfId="1728" priority="1262">
      <formula>IF(RIGHT(TEXT(AQ556,"0.#"),1)=".",TRUE,FALSE)</formula>
    </cfRule>
  </conditionalFormatting>
  <conditionalFormatting sqref="AE561">
    <cfRule type="expression" dxfId="1727" priority="1259">
      <formula>IF(RIGHT(TEXT(AE561,"0.#"),1)=".",FALSE,TRUE)</formula>
    </cfRule>
    <cfRule type="expression" dxfId="1726" priority="1260">
      <formula>IF(RIGHT(TEXT(AE561,"0.#"),1)=".",TRUE,FALSE)</formula>
    </cfRule>
  </conditionalFormatting>
  <conditionalFormatting sqref="AE562">
    <cfRule type="expression" dxfId="1725" priority="1257">
      <formula>IF(RIGHT(TEXT(AE562,"0.#"),1)=".",FALSE,TRUE)</formula>
    </cfRule>
    <cfRule type="expression" dxfId="1724" priority="1258">
      <formula>IF(RIGHT(TEXT(AE562,"0.#"),1)=".",TRUE,FALSE)</formula>
    </cfRule>
  </conditionalFormatting>
  <conditionalFormatting sqref="AE563">
    <cfRule type="expression" dxfId="1723" priority="1255">
      <formula>IF(RIGHT(TEXT(AE563,"0.#"),1)=".",FALSE,TRUE)</formula>
    </cfRule>
    <cfRule type="expression" dxfId="1722" priority="1256">
      <formula>IF(RIGHT(TEXT(AE563,"0.#"),1)=".",TRUE,FALSE)</formula>
    </cfRule>
  </conditionalFormatting>
  <conditionalFormatting sqref="AL1110:AO1139">
    <cfRule type="expression" dxfId="1721" priority="2911">
      <formula>IF(AND(AL1110&gt;=0, RIGHT(TEXT(AL1110,"0.#"),1)&lt;&gt;"."),TRUE,FALSE)</formula>
    </cfRule>
    <cfRule type="expression" dxfId="1720" priority="2912">
      <formula>IF(AND(AL1110&gt;=0, RIGHT(TEXT(AL1110,"0.#"),1)="."),TRUE,FALSE)</formula>
    </cfRule>
    <cfRule type="expression" dxfId="1719" priority="2913">
      <formula>IF(AND(AL1110&lt;0, RIGHT(TEXT(AL1110,"0.#"),1)&lt;&gt;"."),TRUE,FALSE)</formula>
    </cfRule>
    <cfRule type="expression" dxfId="1718" priority="2914">
      <formula>IF(AND(AL1110&lt;0, RIGHT(TEXT(AL1110,"0.#"),1)="."),TRUE,FALSE)</formula>
    </cfRule>
  </conditionalFormatting>
  <conditionalFormatting sqref="Y1110:Y1139">
    <cfRule type="expression" dxfId="1717" priority="2909">
      <formula>IF(RIGHT(TEXT(Y1110,"0.#"),1)=".",FALSE,TRUE)</formula>
    </cfRule>
    <cfRule type="expression" dxfId="1716" priority="2910">
      <formula>IF(RIGHT(TEXT(Y1110,"0.#"),1)=".",TRUE,FALSE)</formula>
    </cfRule>
  </conditionalFormatting>
  <conditionalFormatting sqref="AQ553">
    <cfRule type="expression" dxfId="1715" priority="1293">
      <formula>IF(RIGHT(TEXT(AQ553,"0.#"),1)=".",FALSE,TRUE)</formula>
    </cfRule>
    <cfRule type="expression" dxfId="1714" priority="1294">
      <formula>IF(RIGHT(TEXT(AQ553,"0.#"),1)=".",TRUE,FALSE)</formula>
    </cfRule>
  </conditionalFormatting>
  <conditionalFormatting sqref="AU552">
    <cfRule type="expression" dxfId="1713" priority="1305">
      <formula>IF(RIGHT(TEXT(AU552,"0.#"),1)=".",FALSE,TRUE)</formula>
    </cfRule>
    <cfRule type="expression" dxfId="1712" priority="1306">
      <formula>IF(RIGHT(TEXT(AU552,"0.#"),1)=".",TRUE,FALSE)</formula>
    </cfRule>
  </conditionalFormatting>
  <conditionalFormatting sqref="AE552">
    <cfRule type="expression" dxfId="1711" priority="1317">
      <formula>IF(RIGHT(TEXT(AE552,"0.#"),1)=".",FALSE,TRUE)</formula>
    </cfRule>
    <cfRule type="expression" dxfId="1710" priority="1318">
      <formula>IF(RIGHT(TEXT(AE552,"0.#"),1)=".",TRUE,FALSE)</formula>
    </cfRule>
  </conditionalFormatting>
  <conditionalFormatting sqref="AQ548">
    <cfRule type="expression" dxfId="1709" priority="1323">
      <formula>IF(RIGHT(TEXT(AQ548,"0.#"),1)=".",FALSE,TRUE)</formula>
    </cfRule>
    <cfRule type="expression" dxfId="1708" priority="1324">
      <formula>IF(RIGHT(TEXT(AQ548,"0.#"),1)=".",TRUE,FALSE)</formula>
    </cfRule>
  </conditionalFormatting>
  <conditionalFormatting sqref="AL845:AO846">
    <cfRule type="expression" dxfId="1707" priority="2863">
      <formula>IF(AND(AL845&gt;=0, RIGHT(TEXT(AL845,"0.#"),1)&lt;&gt;"."),TRUE,FALSE)</formula>
    </cfRule>
    <cfRule type="expression" dxfId="1706" priority="2864">
      <formula>IF(AND(AL845&gt;=0, RIGHT(TEXT(AL845,"0.#"),1)="."),TRUE,FALSE)</formula>
    </cfRule>
    <cfRule type="expression" dxfId="1705" priority="2865">
      <formula>IF(AND(AL845&lt;0, RIGHT(TEXT(AL845,"0.#"),1)&lt;&gt;"."),TRUE,FALSE)</formula>
    </cfRule>
    <cfRule type="expression" dxfId="1704" priority="2866">
      <formula>IF(AND(AL845&lt;0, RIGHT(TEXT(AL845,"0.#"),1)="."),TRUE,FALSE)</formula>
    </cfRule>
  </conditionalFormatting>
  <conditionalFormatting sqref="Y845:Y846">
    <cfRule type="expression" dxfId="1703" priority="2861">
      <formula>IF(RIGHT(TEXT(Y845,"0.#"),1)=".",FALSE,TRUE)</formula>
    </cfRule>
    <cfRule type="expression" dxfId="1702" priority="2862">
      <formula>IF(RIGHT(TEXT(Y845,"0.#"),1)=".",TRUE,FALSE)</formula>
    </cfRule>
  </conditionalFormatting>
  <conditionalFormatting sqref="AE492">
    <cfRule type="expression" dxfId="1701" priority="1649">
      <formula>IF(RIGHT(TEXT(AE492,"0.#"),1)=".",FALSE,TRUE)</formula>
    </cfRule>
    <cfRule type="expression" dxfId="1700" priority="1650">
      <formula>IF(RIGHT(TEXT(AE492,"0.#"),1)=".",TRUE,FALSE)</formula>
    </cfRule>
  </conditionalFormatting>
  <conditionalFormatting sqref="AE493">
    <cfRule type="expression" dxfId="1699" priority="1647">
      <formula>IF(RIGHT(TEXT(AE493,"0.#"),1)=".",FALSE,TRUE)</formula>
    </cfRule>
    <cfRule type="expression" dxfId="1698" priority="1648">
      <formula>IF(RIGHT(TEXT(AE493,"0.#"),1)=".",TRUE,FALSE)</formula>
    </cfRule>
  </conditionalFormatting>
  <conditionalFormatting sqref="AE494">
    <cfRule type="expression" dxfId="1697" priority="1645">
      <formula>IF(RIGHT(TEXT(AE494,"0.#"),1)=".",FALSE,TRUE)</formula>
    </cfRule>
    <cfRule type="expression" dxfId="1696" priority="1646">
      <formula>IF(RIGHT(TEXT(AE494,"0.#"),1)=".",TRUE,FALSE)</formula>
    </cfRule>
  </conditionalFormatting>
  <conditionalFormatting sqref="AQ493">
    <cfRule type="expression" dxfId="1695" priority="1625">
      <formula>IF(RIGHT(TEXT(AQ493,"0.#"),1)=".",FALSE,TRUE)</formula>
    </cfRule>
    <cfRule type="expression" dxfId="1694" priority="1626">
      <formula>IF(RIGHT(TEXT(AQ493,"0.#"),1)=".",TRUE,FALSE)</formula>
    </cfRule>
  </conditionalFormatting>
  <conditionalFormatting sqref="AQ494">
    <cfRule type="expression" dxfId="1693" priority="1623">
      <formula>IF(RIGHT(TEXT(AQ494,"0.#"),1)=".",FALSE,TRUE)</formula>
    </cfRule>
    <cfRule type="expression" dxfId="1692" priority="1624">
      <formula>IF(RIGHT(TEXT(AQ494,"0.#"),1)=".",TRUE,FALSE)</formula>
    </cfRule>
  </conditionalFormatting>
  <conditionalFormatting sqref="AQ492">
    <cfRule type="expression" dxfId="1691" priority="1621">
      <formula>IF(RIGHT(TEXT(AQ492,"0.#"),1)=".",FALSE,TRUE)</formula>
    </cfRule>
    <cfRule type="expression" dxfId="1690" priority="1622">
      <formula>IF(RIGHT(TEXT(AQ492,"0.#"),1)=".",TRUE,FALSE)</formula>
    </cfRule>
  </conditionalFormatting>
  <conditionalFormatting sqref="AU494">
    <cfRule type="expression" dxfId="1689" priority="1633">
      <formula>IF(RIGHT(TEXT(AU494,"0.#"),1)=".",FALSE,TRUE)</formula>
    </cfRule>
    <cfRule type="expression" dxfId="1688" priority="1634">
      <formula>IF(RIGHT(TEXT(AU494,"0.#"),1)=".",TRUE,FALSE)</formula>
    </cfRule>
  </conditionalFormatting>
  <conditionalFormatting sqref="AU492">
    <cfRule type="expression" dxfId="1687" priority="1637">
      <formula>IF(RIGHT(TEXT(AU492,"0.#"),1)=".",FALSE,TRUE)</formula>
    </cfRule>
    <cfRule type="expression" dxfId="1686" priority="1638">
      <formula>IF(RIGHT(TEXT(AU492,"0.#"),1)=".",TRUE,FALSE)</formula>
    </cfRule>
  </conditionalFormatting>
  <conditionalFormatting sqref="AU493">
    <cfRule type="expression" dxfId="1685" priority="1635">
      <formula>IF(RIGHT(TEXT(AU493,"0.#"),1)=".",FALSE,TRUE)</formula>
    </cfRule>
    <cfRule type="expression" dxfId="1684" priority="1636">
      <formula>IF(RIGHT(TEXT(AU493,"0.#"),1)=".",TRUE,FALSE)</formula>
    </cfRule>
  </conditionalFormatting>
  <conditionalFormatting sqref="AU583">
    <cfRule type="expression" dxfId="1683" priority="1153">
      <formula>IF(RIGHT(TEXT(AU583,"0.#"),1)=".",FALSE,TRUE)</formula>
    </cfRule>
    <cfRule type="expression" dxfId="1682" priority="1154">
      <formula>IF(RIGHT(TEXT(AU583,"0.#"),1)=".",TRUE,FALSE)</formula>
    </cfRule>
  </conditionalFormatting>
  <conditionalFormatting sqref="AU582">
    <cfRule type="expression" dxfId="1681" priority="1155">
      <formula>IF(RIGHT(TEXT(AU582,"0.#"),1)=".",FALSE,TRUE)</formula>
    </cfRule>
    <cfRule type="expression" dxfId="1680" priority="1156">
      <formula>IF(RIGHT(TEXT(AU582,"0.#"),1)=".",TRUE,FALSE)</formula>
    </cfRule>
  </conditionalFormatting>
  <conditionalFormatting sqref="AE499">
    <cfRule type="expression" dxfId="1679" priority="1615">
      <formula>IF(RIGHT(TEXT(AE499,"0.#"),1)=".",FALSE,TRUE)</formula>
    </cfRule>
    <cfRule type="expression" dxfId="1678" priority="1616">
      <formula>IF(RIGHT(TEXT(AE499,"0.#"),1)=".",TRUE,FALSE)</formula>
    </cfRule>
  </conditionalFormatting>
  <conditionalFormatting sqref="AE497">
    <cfRule type="expression" dxfId="1677" priority="1619">
      <formula>IF(RIGHT(TEXT(AE497,"0.#"),1)=".",FALSE,TRUE)</formula>
    </cfRule>
    <cfRule type="expression" dxfId="1676" priority="1620">
      <formula>IF(RIGHT(TEXT(AE497,"0.#"),1)=".",TRUE,FALSE)</formula>
    </cfRule>
  </conditionalFormatting>
  <conditionalFormatting sqref="AE498">
    <cfRule type="expression" dxfId="1675" priority="1617">
      <formula>IF(RIGHT(TEXT(AE498,"0.#"),1)=".",FALSE,TRUE)</formula>
    </cfRule>
    <cfRule type="expression" dxfId="1674" priority="1618">
      <formula>IF(RIGHT(TEXT(AE498,"0.#"),1)=".",TRUE,FALSE)</formula>
    </cfRule>
  </conditionalFormatting>
  <conditionalFormatting sqref="AU499">
    <cfRule type="expression" dxfId="1673" priority="1603">
      <formula>IF(RIGHT(TEXT(AU499,"0.#"),1)=".",FALSE,TRUE)</formula>
    </cfRule>
    <cfRule type="expression" dxfId="1672" priority="1604">
      <formula>IF(RIGHT(TEXT(AU499,"0.#"),1)=".",TRUE,FALSE)</formula>
    </cfRule>
  </conditionalFormatting>
  <conditionalFormatting sqref="AU497">
    <cfRule type="expression" dxfId="1671" priority="1607">
      <formula>IF(RIGHT(TEXT(AU497,"0.#"),1)=".",FALSE,TRUE)</formula>
    </cfRule>
    <cfRule type="expression" dxfId="1670" priority="1608">
      <formula>IF(RIGHT(TEXT(AU497,"0.#"),1)=".",TRUE,FALSE)</formula>
    </cfRule>
  </conditionalFormatting>
  <conditionalFormatting sqref="AU498">
    <cfRule type="expression" dxfId="1669" priority="1605">
      <formula>IF(RIGHT(TEXT(AU498,"0.#"),1)=".",FALSE,TRUE)</formula>
    </cfRule>
    <cfRule type="expression" dxfId="1668" priority="1606">
      <formula>IF(RIGHT(TEXT(AU498,"0.#"),1)=".",TRUE,FALSE)</formula>
    </cfRule>
  </conditionalFormatting>
  <conditionalFormatting sqref="AQ497">
    <cfRule type="expression" dxfId="1667" priority="1591">
      <formula>IF(RIGHT(TEXT(AQ497,"0.#"),1)=".",FALSE,TRUE)</formula>
    </cfRule>
    <cfRule type="expression" dxfId="1666" priority="1592">
      <formula>IF(RIGHT(TEXT(AQ497,"0.#"),1)=".",TRUE,FALSE)</formula>
    </cfRule>
  </conditionalFormatting>
  <conditionalFormatting sqref="AQ498">
    <cfRule type="expression" dxfId="1665" priority="1595">
      <formula>IF(RIGHT(TEXT(AQ498,"0.#"),1)=".",FALSE,TRUE)</formula>
    </cfRule>
    <cfRule type="expression" dxfId="1664" priority="1596">
      <formula>IF(RIGHT(TEXT(AQ498,"0.#"),1)=".",TRUE,FALSE)</formula>
    </cfRule>
  </conditionalFormatting>
  <conditionalFormatting sqref="AQ499">
    <cfRule type="expression" dxfId="1663" priority="1593">
      <formula>IF(RIGHT(TEXT(AQ499,"0.#"),1)=".",FALSE,TRUE)</formula>
    </cfRule>
    <cfRule type="expression" dxfId="1662" priority="1594">
      <formula>IF(RIGHT(TEXT(AQ499,"0.#"),1)=".",TRUE,FALSE)</formula>
    </cfRule>
  </conditionalFormatting>
  <conditionalFormatting sqref="AE504">
    <cfRule type="expression" dxfId="1661" priority="1585">
      <formula>IF(RIGHT(TEXT(AE504,"0.#"),1)=".",FALSE,TRUE)</formula>
    </cfRule>
    <cfRule type="expression" dxfId="1660" priority="1586">
      <formula>IF(RIGHT(TEXT(AE504,"0.#"),1)=".",TRUE,FALSE)</formula>
    </cfRule>
  </conditionalFormatting>
  <conditionalFormatting sqref="AE502">
    <cfRule type="expression" dxfId="1659" priority="1589">
      <formula>IF(RIGHT(TEXT(AE502,"0.#"),1)=".",FALSE,TRUE)</formula>
    </cfRule>
    <cfRule type="expression" dxfId="1658" priority="1590">
      <formula>IF(RIGHT(TEXT(AE502,"0.#"),1)=".",TRUE,FALSE)</formula>
    </cfRule>
  </conditionalFormatting>
  <conditionalFormatting sqref="AE503">
    <cfRule type="expression" dxfId="1657" priority="1587">
      <formula>IF(RIGHT(TEXT(AE503,"0.#"),1)=".",FALSE,TRUE)</formula>
    </cfRule>
    <cfRule type="expression" dxfId="1656" priority="1588">
      <formula>IF(RIGHT(TEXT(AE503,"0.#"),1)=".",TRUE,FALSE)</formula>
    </cfRule>
  </conditionalFormatting>
  <conditionalFormatting sqref="AU504">
    <cfRule type="expression" dxfId="1655" priority="1573">
      <formula>IF(RIGHT(TEXT(AU504,"0.#"),1)=".",FALSE,TRUE)</formula>
    </cfRule>
    <cfRule type="expression" dxfId="1654" priority="1574">
      <formula>IF(RIGHT(TEXT(AU504,"0.#"),1)=".",TRUE,FALSE)</formula>
    </cfRule>
  </conditionalFormatting>
  <conditionalFormatting sqref="AU502">
    <cfRule type="expression" dxfId="1653" priority="1577">
      <formula>IF(RIGHT(TEXT(AU502,"0.#"),1)=".",FALSE,TRUE)</formula>
    </cfRule>
    <cfRule type="expression" dxfId="1652" priority="1578">
      <formula>IF(RIGHT(TEXT(AU502,"0.#"),1)=".",TRUE,FALSE)</formula>
    </cfRule>
  </conditionalFormatting>
  <conditionalFormatting sqref="AU503">
    <cfRule type="expression" dxfId="1651" priority="1575">
      <formula>IF(RIGHT(TEXT(AU503,"0.#"),1)=".",FALSE,TRUE)</formula>
    </cfRule>
    <cfRule type="expression" dxfId="1650" priority="1576">
      <formula>IF(RIGHT(TEXT(AU503,"0.#"),1)=".",TRUE,FALSE)</formula>
    </cfRule>
  </conditionalFormatting>
  <conditionalFormatting sqref="AQ502">
    <cfRule type="expression" dxfId="1649" priority="1561">
      <formula>IF(RIGHT(TEXT(AQ502,"0.#"),1)=".",FALSE,TRUE)</formula>
    </cfRule>
    <cfRule type="expression" dxfId="1648" priority="1562">
      <formula>IF(RIGHT(TEXT(AQ502,"0.#"),1)=".",TRUE,FALSE)</formula>
    </cfRule>
  </conditionalFormatting>
  <conditionalFormatting sqref="AQ503">
    <cfRule type="expression" dxfId="1647" priority="1565">
      <formula>IF(RIGHT(TEXT(AQ503,"0.#"),1)=".",FALSE,TRUE)</formula>
    </cfRule>
    <cfRule type="expression" dxfId="1646" priority="1566">
      <formula>IF(RIGHT(TEXT(AQ503,"0.#"),1)=".",TRUE,FALSE)</formula>
    </cfRule>
  </conditionalFormatting>
  <conditionalFormatting sqref="AQ504">
    <cfRule type="expression" dxfId="1645" priority="1563">
      <formula>IF(RIGHT(TEXT(AQ504,"0.#"),1)=".",FALSE,TRUE)</formula>
    </cfRule>
    <cfRule type="expression" dxfId="1644" priority="1564">
      <formula>IF(RIGHT(TEXT(AQ504,"0.#"),1)=".",TRUE,FALSE)</formula>
    </cfRule>
  </conditionalFormatting>
  <conditionalFormatting sqref="AE509">
    <cfRule type="expression" dxfId="1643" priority="1555">
      <formula>IF(RIGHT(TEXT(AE509,"0.#"),1)=".",FALSE,TRUE)</formula>
    </cfRule>
    <cfRule type="expression" dxfId="1642" priority="1556">
      <formula>IF(RIGHT(TEXT(AE509,"0.#"),1)=".",TRUE,FALSE)</formula>
    </cfRule>
  </conditionalFormatting>
  <conditionalFormatting sqref="AE507">
    <cfRule type="expression" dxfId="1641" priority="1559">
      <formula>IF(RIGHT(TEXT(AE507,"0.#"),1)=".",FALSE,TRUE)</formula>
    </cfRule>
    <cfRule type="expression" dxfId="1640" priority="1560">
      <formula>IF(RIGHT(TEXT(AE507,"0.#"),1)=".",TRUE,FALSE)</formula>
    </cfRule>
  </conditionalFormatting>
  <conditionalFormatting sqref="AE508">
    <cfRule type="expression" dxfId="1639" priority="1557">
      <formula>IF(RIGHT(TEXT(AE508,"0.#"),1)=".",FALSE,TRUE)</formula>
    </cfRule>
    <cfRule type="expression" dxfId="1638" priority="1558">
      <formula>IF(RIGHT(TEXT(AE508,"0.#"),1)=".",TRUE,FALSE)</formula>
    </cfRule>
  </conditionalFormatting>
  <conditionalFormatting sqref="AU509">
    <cfRule type="expression" dxfId="1637" priority="1543">
      <formula>IF(RIGHT(TEXT(AU509,"0.#"),1)=".",FALSE,TRUE)</formula>
    </cfRule>
    <cfRule type="expression" dxfId="1636" priority="1544">
      <formula>IF(RIGHT(TEXT(AU509,"0.#"),1)=".",TRUE,FALSE)</formula>
    </cfRule>
  </conditionalFormatting>
  <conditionalFormatting sqref="AU507">
    <cfRule type="expression" dxfId="1635" priority="1547">
      <formula>IF(RIGHT(TEXT(AU507,"0.#"),1)=".",FALSE,TRUE)</formula>
    </cfRule>
    <cfRule type="expression" dxfId="1634" priority="1548">
      <formula>IF(RIGHT(TEXT(AU507,"0.#"),1)=".",TRUE,FALSE)</formula>
    </cfRule>
  </conditionalFormatting>
  <conditionalFormatting sqref="AU508">
    <cfRule type="expression" dxfId="1633" priority="1545">
      <formula>IF(RIGHT(TEXT(AU508,"0.#"),1)=".",FALSE,TRUE)</formula>
    </cfRule>
    <cfRule type="expression" dxfId="1632" priority="1546">
      <formula>IF(RIGHT(TEXT(AU508,"0.#"),1)=".",TRUE,FALSE)</formula>
    </cfRule>
  </conditionalFormatting>
  <conditionalFormatting sqref="AQ507">
    <cfRule type="expression" dxfId="1631" priority="1531">
      <formula>IF(RIGHT(TEXT(AQ507,"0.#"),1)=".",FALSE,TRUE)</formula>
    </cfRule>
    <cfRule type="expression" dxfId="1630" priority="1532">
      <formula>IF(RIGHT(TEXT(AQ507,"0.#"),1)=".",TRUE,FALSE)</formula>
    </cfRule>
  </conditionalFormatting>
  <conditionalFormatting sqref="AQ508">
    <cfRule type="expression" dxfId="1629" priority="1535">
      <formula>IF(RIGHT(TEXT(AQ508,"0.#"),1)=".",FALSE,TRUE)</formula>
    </cfRule>
    <cfRule type="expression" dxfId="1628" priority="1536">
      <formula>IF(RIGHT(TEXT(AQ508,"0.#"),1)=".",TRUE,FALSE)</formula>
    </cfRule>
  </conditionalFormatting>
  <conditionalFormatting sqref="AQ509">
    <cfRule type="expression" dxfId="1627" priority="1533">
      <formula>IF(RIGHT(TEXT(AQ509,"0.#"),1)=".",FALSE,TRUE)</formula>
    </cfRule>
    <cfRule type="expression" dxfId="1626" priority="1534">
      <formula>IF(RIGHT(TEXT(AQ509,"0.#"),1)=".",TRUE,FALSE)</formula>
    </cfRule>
  </conditionalFormatting>
  <conditionalFormatting sqref="AE465">
    <cfRule type="expression" dxfId="1625" priority="1825">
      <formula>IF(RIGHT(TEXT(AE465,"0.#"),1)=".",FALSE,TRUE)</formula>
    </cfRule>
    <cfRule type="expression" dxfId="1624" priority="1826">
      <formula>IF(RIGHT(TEXT(AE465,"0.#"),1)=".",TRUE,FALSE)</formula>
    </cfRule>
  </conditionalFormatting>
  <conditionalFormatting sqref="AE463">
    <cfRule type="expression" dxfId="1623" priority="1829">
      <formula>IF(RIGHT(TEXT(AE463,"0.#"),1)=".",FALSE,TRUE)</formula>
    </cfRule>
    <cfRule type="expression" dxfId="1622" priority="1830">
      <formula>IF(RIGHT(TEXT(AE463,"0.#"),1)=".",TRUE,FALSE)</formula>
    </cfRule>
  </conditionalFormatting>
  <conditionalFormatting sqref="AE464">
    <cfRule type="expression" dxfId="1621" priority="1827">
      <formula>IF(RIGHT(TEXT(AE464,"0.#"),1)=".",FALSE,TRUE)</formula>
    </cfRule>
    <cfRule type="expression" dxfId="1620" priority="1828">
      <formula>IF(RIGHT(TEXT(AE464,"0.#"),1)=".",TRUE,FALSE)</formula>
    </cfRule>
  </conditionalFormatting>
  <conditionalFormatting sqref="AM465">
    <cfRule type="expression" dxfId="1619" priority="1819">
      <formula>IF(RIGHT(TEXT(AM465,"0.#"),1)=".",FALSE,TRUE)</formula>
    </cfRule>
    <cfRule type="expression" dxfId="1618" priority="1820">
      <formula>IF(RIGHT(TEXT(AM465,"0.#"),1)=".",TRUE,FALSE)</formula>
    </cfRule>
  </conditionalFormatting>
  <conditionalFormatting sqref="AM463">
    <cfRule type="expression" dxfId="1617" priority="1823">
      <formula>IF(RIGHT(TEXT(AM463,"0.#"),1)=".",FALSE,TRUE)</formula>
    </cfRule>
    <cfRule type="expression" dxfId="1616" priority="1824">
      <formula>IF(RIGHT(TEXT(AM463,"0.#"),1)=".",TRUE,FALSE)</formula>
    </cfRule>
  </conditionalFormatting>
  <conditionalFormatting sqref="AM464">
    <cfRule type="expression" dxfId="1615" priority="1821">
      <formula>IF(RIGHT(TEXT(AM464,"0.#"),1)=".",FALSE,TRUE)</formula>
    </cfRule>
    <cfRule type="expression" dxfId="1614" priority="1822">
      <formula>IF(RIGHT(TEXT(AM464,"0.#"),1)=".",TRUE,FALSE)</formula>
    </cfRule>
  </conditionalFormatting>
  <conditionalFormatting sqref="AU465">
    <cfRule type="expression" dxfId="1613" priority="1813">
      <formula>IF(RIGHT(TEXT(AU465,"0.#"),1)=".",FALSE,TRUE)</formula>
    </cfRule>
    <cfRule type="expression" dxfId="1612" priority="1814">
      <formula>IF(RIGHT(TEXT(AU465,"0.#"),1)=".",TRUE,FALSE)</formula>
    </cfRule>
  </conditionalFormatting>
  <conditionalFormatting sqref="AU463">
    <cfRule type="expression" dxfId="1611" priority="1817">
      <formula>IF(RIGHT(TEXT(AU463,"0.#"),1)=".",FALSE,TRUE)</formula>
    </cfRule>
    <cfRule type="expression" dxfId="1610" priority="1818">
      <formula>IF(RIGHT(TEXT(AU463,"0.#"),1)=".",TRUE,FALSE)</formula>
    </cfRule>
  </conditionalFormatting>
  <conditionalFormatting sqref="AU464">
    <cfRule type="expression" dxfId="1609" priority="1815">
      <formula>IF(RIGHT(TEXT(AU464,"0.#"),1)=".",FALSE,TRUE)</formula>
    </cfRule>
    <cfRule type="expression" dxfId="1608" priority="1816">
      <formula>IF(RIGHT(TEXT(AU464,"0.#"),1)=".",TRUE,FALSE)</formula>
    </cfRule>
  </conditionalFormatting>
  <conditionalFormatting sqref="AI465">
    <cfRule type="expression" dxfId="1607" priority="1807">
      <formula>IF(RIGHT(TEXT(AI465,"0.#"),1)=".",FALSE,TRUE)</formula>
    </cfRule>
    <cfRule type="expression" dxfId="1606" priority="1808">
      <formula>IF(RIGHT(TEXT(AI465,"0.#"),1)=".",TRUE,FALSE)</formula>
    </cfRule>
  </conditionalFormatting>
  <conditionalFormatting sqref="AI463">
    <cfRule type="expression" dxfId="1605" priority="1811">
      <formula>IF(RIGHT(TEXT(AI463,"0.#"),1)=".",FALSE,TRUE)</formula>
    </cfRule>
    <cfRule type="expression" dxfId="1604" priority="1812">
      <formula>IF(RIGHT(TEXT(AI463,"0.#"),1)=".",TRUE,FALSE)</formula>
    </cfRule>
  </conditionalFormatting>
  <conditionalFormatting sqref="AI464">
    <cfRule type="expression" dxfId="1603" priority="1809">
      <formula>IF(RIGHT(TEXT(AI464,"0.#"),1)=".",FALSE,TRUE)</formula>
    </cfRule>
    <cfRule type="expression" dxfId="1602" priority="1810">
      <formula>IF(RIGHT(TEXT(AI464,"0.#"),1)=".",TRUE,FALSE)</formula>
    </cfRule>
  </conditionalFormatting>
  <conditionalFormatting sqref="AQ463">
    <cfRule type="expression" dxfId="1601" priority="1801">
      <formula>IF(RIGHT(TEXT(AQ463,"0.#"),1)=".",FALSE,TRUE)</formula>
    </cfRule>
    <cfRule type="expression" dxfId="1600" priority="1802">
      <formula>IF(RIGHT(TEXT(AQ463,"0.#"),1)=".",TRUE,FALSE)</formula>
    </cfRule>
  </conditionalFormatting>
  <conditionalFormatting sqref="AQ464">
    <cfRule type="expression" dxfId="1599" priority="1805">
      <formula>IF(RIGHT(TEXT(AQ464,"0.#"),1)=".",FALSE,TRUE)</formula>
    </cfRule>
    <cfRule type="expression" dxfId="1598" priority="1806">
      <formula>IF(RIGHT(TEXT(AQ464,"0.#"),1)=".",TRUE,FALSE)</formula>
    </cfRule>
  </conditionalFormatting>
  <conditionalFormatting sqref="AQ465">
    <cfRule type="expression" dxfId="1597" priority="1803">
      <formula>IF(RIGHT(TEXT(AQ465,"0.#"),1)=".",FALSE,TRUE)</formula>
    </cfRule>
    <cfRule type="expression" dxfId="1596" priority="1804">
      <formula>IF(RIGHT(TEXT(AQ465,"0.#"),1)=".",TRUE,FALSE)</formula>
    </cfRule>
  </conditionalFormatting>
  <conditionalFormatting sqref="AE470">
    <cfRule type="expression" dxfId="1595" priority="1795">
      <formula>IF(RIGHT(TEXT(AE470,"0.#"),1)=".",FALSE,TRUE)</formula>
    </cfRule>
    <cfRule type="expression" dxfId="1594" priority="1796">
      <formula>IF(RIGHT(TEXT(AE470,"0.#"),1)=".",TRUE,FALSE)</formula>
    </cfRule>
  </conditionalFormatting>
  <conditionalFormatting sqref="AE468">
    <cfRule type="expression" dxfId="1593" priority="1799">
      <formula>IF(RIGHT(TEXT(AE468,"0.#"),1)=".",FALSE,TRUE)</formula>
    </cfRule>
    <cfRule type="expression" dxfId="1592" priority="1800">
      <formula>IF(RIGHT(TEXT(AE468,"0.#"),1)=".",TRUE,FALSE)</formula>
    </cfRule>
  </conditionalFormatting>
  <conditionalFormatting sqref="AE469">
    <cfRule type="expression" dxfId="1591" priority="1797">
      <formula>IF(RIGHT(TEXT(AE469,"0.#"),1)=".",FALSE,TRUE)</formula>
    </cfRule>
    <cfRule type="expression" dxfId="1590" priority="1798">
      <formula>IF(RIGHT(TEXT(AE469,"0.#"),1)=".",TRUE,FALSE)</formula>
    </cfRule>
  </conditionalFormatting>
  <conditionalFormatting sqref="AM470">
    <cfRule type="expression" dxfId="1589" priority="1789">
      <formula>IF(RIGHT(TEXT(AM470,"0.#"),1)=".",FALSE,TRUE)</formula>
    </cfRule>
    <cfRule type="expression" dxfId="1588" priority="1790">
      <formula>IF(RIGHT(TEXT(AM470,"0.#"),1)=".",TRUE,FALSE)</formula>
    </cfRule>
  </conditionalFormatting>
  <conditionalFormatting sqref="AM468">
    <cfRule type="expression" dxfId="1587" priority="1793">
      <formula>IF(RIGHT(TEXT(AM468,"0.#"),1)=".",FALSE,TRUE)</formula>
    </cfRule>
    <cfRule type="expression" dxfId="1586" priority="1794">
      <formula>IF(RIGHT(TEXT(AM468,"0.#"),1)=".",TRUE,FALSE)</formula>
    </cfRule>
  </conditionalFormatting>
  <conditionalFormatting sqref="AM469">
    <cfRule type="expression" dxfId="1585" priority="1791">
      <formula>IF(RIGHT(TEXT(AM469,"0.#"),1)=".",FALSE,TRUE)</formula>
    </cfRule>
    <cfRule type="expression" dxfId="1584" priority="1792">
      <formula>IF(RIGHT(TEXT(AM469,"0.#"),1)=".",TRUE,FALSE)</formula>
    </cfRule>
  </conditionalFormatting>
  <conditionalFormatting sqref="AU470">
    <cfRule type="expression" dxfId="1583" priority="1783">
      <formula>IF(RIGHT(TEXT(AU470,"0.#"),1)=".",FALSE,TRUE)</formula>
    </cfRule>
    <cfRule type="expression" dxfId="1582" priority="1784">
      <formula>IF(RIGHT(TEXT(AU470,"0.#"),1)=".",TRUE,FALSE)</formula>
    </cfRule>
  </conditionalFormatting>
  <conditionalFormatting sqref="AU468">
    <cfRule type="expression" dxfId="1581" priority="1787">
      <formula>IF(RIGHT(TEXT(AU468,"0.#"),1)=".",FALSE,TRUE)</formula>
    </cfRule>
    <cfRule type="expression" dxfId="1580" priority="1788">
      <formula>IF(RIGHT(TEXT(AU468,"0.#"),1)=".",TRUE,FALSE)</formula>
    </cfRule>
  </conditionalFormatting>
  <conditionalFormatting sqref="AU469">
    <cfRule type="expression" dxfId="1579" priority="1785">
      <formula>IF(RIGHT(TEXT(AU469,"0.#"),1)=".",FALSE,TRUE)</formula>
    </cfRule>
    <cfRule type="expression" dxfId="1578" priority="1786">
      <formula>IF(RIGHT(TEXT(AU469,"0.#"),1)=".",TRUE,FALSE)</formula>
    </cfRule>
  </conditionalFormatting>
  <conditionalFormatting sqref="AI470">
    <cfRule type="expression" dxfId="1577" priority="1777">
      <formula>IF(RIGHT(TEXT(AI470,"0.#"),1)=".",FALSE,TRUE)</formula>
    </cfRule>
    <cfRule type="expression" dxfId="1576" priority="1778">
      <formula>IF(RIGHT(TEXT(AI470,"0.#"),1)=".",TRUE,FALSE)</formula>
    </cfRule>
  </conditionalFormatting>
  <conditionalFormatting sqref="AI468">
    <cfRule type="expression" dxfId="1575" priority="1781">
      <formula>IF(RIGHT(TEXT(AI468,"0.#"),1)=".",FALSE,TRUE)</formula>
    </cfRule>
    <cfRule type="expression" dxfId="1574" priority="1782">
      <formula>IF(RIGHT(TEXT(AI468,"0.#"),1)=".",TRUE,FALSE)</formula>
    </cfRule>
  </conditionalFormatting>
  <conditionalFormatting sqref="AI469">
    <cfRule type="expression" dxfId="1573" priority="1779">
      <formula>IF(RIGHT(TEXT(AI469,"0.#"),1)=".",FALSE,TRUE)</formula>
    </cfRule>
    <cfRule type="expression" dxfId="1572" priority="1780">
      <formula>IF(RIGHT(TEXT(AI469,"0.#"),1)=".",TRUE,FALSE)</formula>
    </cfRule>
  </conditionalFormatting>
  <conditionalFormatting sqref="AQ468">
    <cfRule type="expression" dxfId="1571" priority="1771">
      <formula>IF(RIGHT(TEXT(AQ468,"0.#"),1)=".",FALSE,TRUE)</formula>
    </cfRule>
    <cfRule type="expression" dxfId="1570" priority="1772">
      <formula>IF(RIGHT(TEXT(AQ468,"0.#"),1)=".",TRUE,FALSE)</formula>
    </cfRule>
  </conditionalFormatting>
  <conditionalFormatting sqref="AQ469">
    <cfRule type="expression" dxfId="1569" priority="1775">
      <formula>IF(RIGHT(TEXT(AQ469,"0.#"),1)=".",FALSE,TRUE)</formula>
    </cfRule>
    <cfRule type="expression" dxfId="1568" priority="1776">
      <formula>IF(RIGHT(TEXT(AQ469,"0.#"),1)=".",TRUE,FALSE)</formula>
    </cfRule>
  </conditionalFormatting>
  <conditionalFormatting sqref="AQ470">
    <cfRule type="expression" dxfId="1567" priority="1773">
      <formula>IF(RIGHT(TEXT(AQ470,"0.#"),1)=".",FALSE,TRUE)</formula>
    </cfRule>
    <cfRule type="expression" dxfId="1566" priority="1774">
      <formula>IF(RIGHT(TEXT(AQ470,"0.#"),1)=".",TRUE,FALSE)</formula>
    </cfRule>
  </conditionalFormatting>
  <conditionalFormatting sqref="AE475">
    <cfRule type="expression" dxfId="1565" priority="1765">
      <formula>IF(RIGHT(TEXT(AE475,"0.#"),1)=".",FALSE,TRUE)</formula>
    </cfRule>
    <cfRule type="expression" dxfId="1564" priority="1766">
      <formula>IF(RIGHT(TEXT(AE475,"0.#"),1)=".",TRUE,FALSE)</formula>
    </cfRule>
  </conditionalFormatting>
  <conditionalFormatting sqref="AE473">
    <cfRule type="expression" dxfId="1563" priority="1769">
      <formula>IF(RIGHT(TEXT(AE473,"0.#"),1)=".",FALSE,TRUE)</formula>
    </cfRule>
    <cfRule type="expression" dxfId="1562" priority="1770">
      <formula>IF(RIGHT(TEXT(AE473,"0.#"),1)=".",TRUE,FALSE)</formula>
    </cfRule>
  </conditionalFormatting>
  <conditionalFormatting sqref="AE474">
    <cfRule type="expression" dxfId="1561" priority="1767">
      <formula>IF(RIGHT(TEXT(AE474,"0.#"),1)=".",FALSE,TRUE)</formula>
    </cfRule>
    <cfRule type="expression" dxfId="1560" priority="1768">
      <formula>IF(RIGHT(TEXT(AE474,"0.#"),1)=".",TRUE,FALSE)</formula>
    </cfRule>
  </conditionalFormatting>
  <conditionalFormatting sqref="AM475">
    <cfRule type="expression" dxfId="1559" priority="1759">
      <formula>IF(RIGHT(TEXT(AM475,"0.#"),1)=".",FALSE,TRUE)</formula>
    </cfRule>
    <cfRule type="expression" dxfId="1558" priority="1760">
      <formula>IF(RIGHT(TEXT(AM475,"0.#"),1)=".",TRUE,FALSE)</formula>
    </cfRule>
  </conditionalFormatting>
  <conditionalFormatting sqref="AM473">
    <cfRule type="expression" dxfId="1557" priority="1763">
      <formula>IF(RIGHT(TEXT(AM473,"0.#"),1)=".",FALSE,TRUE)</formula>
    </cfRule>
    <cfRule type="expression" dxfId="1556" priority="1764">
      <formula>IF(RIGHT(TEXT(AM473,"0.#"),1)=".",TRUE,FALSE)</formula>
    </cfRule>
  </conditionalFormatting>
  <conditionalFormatting sqref="AM474">
    <cfRule type="expression" dxfId="1555" priority="1761">
      <formula>IF(RIGHT(TEXT(AM474,"0.#"),1)=".",FALSE,TRUE)</formula>
    </cfRule>
    <cfRule type="expression" dxfId="1554" priority="1762">
      <formula>IF(RIGHT(TEXT(AM474,"0.#"),1)=".",TRUE,FALSE)</formula>
    </cfRule>
  </conditionalFormatting>
  <conditionalFormatting sqref="AU475">
    <cfRule type="expression" dxfId="1553" priority="1753">
      <formula>IF(RIGHT(TEXT(AU475,"0.#"),1)=".",FALSE,TRUE)</formula>
    </cfRule>
    <cfRule type="expression" dxfId="1552" priority="1754">
      <formula>IF(RIGHT(TEXT(AU475,"0.#"),1)=".",TRUE,FALSE)</formula>
    </cfRule>
  </conditionalFormatting>
  <conditionalFormatting sqref="AU473">
    <cfRule type="expression" dxfId="1551" priority="1757">
      <formula>IF(RIGHT(TEXT(AU473,"0.#"),1)=".",FALSE,TRUE)</formula>
    </cfRule>
    <cfRule type="expression" dxfId="1550" priority="1758">
      <formula>IF(RIGHT(TEXT(AU473,"0.#"),1)=".",TRUE,FALSE)</formula>
    </cfRule>
  </conditionalFormatting>
  <conditionalFormatting sqref="AU474">
    <cfRule type="expression" dxfId="1549" priority="1755">
      <formula>IF(RIGHT(TEXT(AU474,"0.#"),1)=".",FALSE,TRUE)</formula>
    </cfRule>
    <cfRule type="expression" dxfId="1548" priority="1756">
      <formula>IF(RIGHT(TEXT(AU474,"0.#"),1)=".",TRUE,FALSE)</formula>
    </cfRule>
  </conditionalFormatting>
  <conditionalFormatting sqref="AI475">
    <cfRule type="expression" dxfId="1547" priority="1747">
      <formula>IF(RIGHT(TEXT(AI475,"0.#"),1)=".",FALSE,TRUE)</formula>
    </cfRule>
    <cfRule type="expression" dxfId="1546" priority="1748">
      <formula>IF(RIGHT(TEXT(AI475,"0.#"),1)=".",TRUE,FALSE)</formula>
    </cfRule>
  </conditionalFormatting>
  <conditionalFormatting sqref="AI473">
    <cfRule type="expression" dxfId="1545" priority="1751">
      <formula>IF(RIGHT(TEXT(AI473,"0.#"),1)=".",FALSE,TRUE)</formula>
    </cfRule>
    <cfRule type="expression" dxfId="1544" priority="1752">
      <formula>IF(RIGHT(TEXT(AI473,"0.#"),1)=".",TRUE,FALSE)</formula>
    </cfRule>
  </conditionalFormatting>
  <conditionalFormatting sqref="AI474">
    <cfRule type="expression" dxfId="1543" priority="1749">
      <formula>IF(RIGHT(TEXT(AI474,"0.#"),1)=".",FALSE,TRUE)</formula>
    </cfRule>
    <cfRule type="expression" dxfId="1542" priority="1750">
      <formula>IF(RIGHT(TEXT(AI474,"0.#"),1)=".",TRUE,FALSE)</formula>
    </cfRule>
  </conditionalFormatting>
  <conditionalFormatting sqref="AQ473">
    <cfRule type="expression" dxfId="1541" priority="1741">
      <formula>IF(RIGHT(TEXT(AQ473,"0.#"),1)=".",FALSE,TRUE)</formula>
    </cfRule>
    <cfRule type="expression" dxfId="1540" priority="1742">
      <formula>IF(RIGHT(TEXT(AQ473,"0.#"),1)=".",TRUE,FALSE)</formula>
    </cfRule>
  </conditionalFormatting>
  <conditionalFormatting sqref="AQ474">
    <cfRule type="expression" dxfId="1539" priority="1745">
      <formula>IF(RIGHT(TEXT(AQ474,"0.#"),1)=".",FALSE,TRUE)</formula>
    </cfRule>
    <cfRule type="expression" dxfId="1538" priority="1746">
      <formula>IF(RIGHT(TEXT(AQ474,"0.#"),1)=".",TRUE,FALSE)</formula>
    </cfRule>
  </conditionalFormatting>
  <conditionalFormatting sqref="AQ475">
    <cfRule type="expression" dxfId="1537" priority="1743">
      <formula>IF(RIGHT(TEXT(AQ475,"0.#"),1)=".",FALSE,TRUE)</formula>
    </cfRule>
    <cfRule type="expression" dxfId="1536" priority="1744">
      <formula>IF(RIGHT(TEXT(AQ475,"0.#"),1)=".",TRUE,FALSE)</formula>
    </cfRule>
  </conditionalFormatting>
  <conditionalFormatting sqref="AE480">
    <cfRule type="expression" dxfId="1535" priority="1735">
      <formula>IF(RIGHT(TEXT(AE480,"0.#"),1)=".",FALSE,TRUE)</formula>
    </cfRule>
    <cfRule type="expression" dxfId="1534" priority="1736">
      <formula>IF(RIGHT(TEXT(AE480,"0.#"),1)=".",TRUE,FALSE)</formula>
    </cfRule>
  </conditionalFormatting>
  <conditionalFormatting sqref="AE478">
    <cfRule type="expression" dxfId="1533" priority="1739">
      <formula>IF(RIGHT(TEXT(AE478,"0.#"),1)=".",FALSE,TRUE)</formula>
    </cfRule>
    <cfRule type="expression" dxfId="1532" priority="1740">
      <formula>IF(RIGHT(TEXT(AE478,"0.#"),1)=".",TRUE,FALSE)</formula>
    </cfRule>
  </conditionalFormatting>
  <conditionalFormatting sqref="AE479">
    <cfRule type="expression" dxfId="1531" priority="1737">
      <formula>IF(RIGHT(TEXT(AE479,"0.#"),1)=".",FALSE,TRUE)</formula>
    </cfRule>
    <cfRule type="expression" dxfId="1530" priority="1738">
      <formula>IF(RIGHT(TEXT(AE479,"0.#"),1)=".",TRUE,FALSE)</formula>
    </cfRule>
  </conditionalFormatting>
  <conditionalFormatting sqref="AM480">
    <cfRule type="expression" dxfId="1529" priority="1729">
      <formula>IF(RIGHT(TEXT(AM480,"0.#"),1)=".",FALSE,TRUE)</formula>
    </cfRule>
    <cfRule type="expression" dxfId="1528" priority="1730">
      <formula>IF(RIGHT(TEXT(AM480,"0.#"),1)=".",TRUE,FALSE)</formula>
    </cfRule>
  </conditionalFormatting>
  <conditionalFormatting sqref="AM478">
    <cfRule type="expression" dxfId="1527" priority="1733">
      <formula>IF(RIGHT(TEXT(AM478,"0.#"),1)=".",FALSE,TRUE)</formula>
    </cfRule>
    <cfRule type="expression" dxfId="1526" priority="1734">
      <formula>IF(RIGHT(TEXT(AM478,"0.#"),1)=".",TRUE,FALSE)</formula>
    </cfRule>
  </conditionalFormatting>
  <conditionalFormatting sqref="AM479">
    <cfRule type="expression" dxfId="1525" priority="1731">
      <formula>IF(RIGHT(TEXT(AM479,"0.#"),1)=".",FALSE,TRUE)</formula>
    </cfRule>
    <cfRule type="expression" dxfId="1524" priority="1732">
      <formula>IF(RIGHT(TEXT(AM479,"0.#"),1)=".",TRUE,FALSE)</formula>
    </cfRule>
  </conditionalFormatting>
  <conditionalFormatting sqref="AU480">
    <cfRule type="expression" dxfId="1523" priority="1723">
      <formula>IF(RIGHT(TEXT(AU480,"0.#"),1)=".",FALSE,TRUE)</formula>
    </cfRule>
    <cfRule type="expression" dxfId="1522" priority="1724">
      <formula>IF(RIGHT(TEXT(AU480,"0.#"),1)=".",TRUE,FALSE)</formula>
    </cfRule>
  </conditionalFormatting>
  <conditionalFormatting sqref="AU478">
    <cfRule type="expression" dxfId="1521" priority="1727">
      <formula>IF(RIGHT(TEXT(AU478,"0.#"),1)=".",FALSE,TRUE)</formula>
    </cfRule>
    <cfRule type="expression" dxfId="1520" priority="1728">
      <formula>IF(RIGHT(TEXT(AU478,"0.#"),1)=".",TRUE,FALSE)</formula>
    </cfRule>
  </conditionalFormatting>
  <conditionalFormatting sqref="AU479">
    <cfRule type="expression" dxfId="1519" priority="1725">
      <formula>IF(RIGHT(TEXT(AU479,"0.#"),1)=".",FALSE,TRUE)</formula>
    </cfRule>
    <cfRule type="expression" dxfId="1518" priority="1726">
      <formula>IF(RIGHT(TEXT(AU479,"0.#"),1)=".",TRUE,FALSE)</formula>
    </cfRule>
  </conditionalFormatting>
  <conditionalFormatting sqref="AI480">
    <cfRule type="expression" dxfId="1517" priority="1717">
      <formula>IF(RIGHT(TEXT(AI480,"0.#"),1)=".",FALSE,TRUE)</formula>
    </cfRule>
    <cfRule type="expression" dxfId="1516" priority="1718">
      <formula>IF(RIGHT(TEXT(AI480,"0.#"),1)=".",TRUE,FALSE)</formula>
    </cfRule>
  </conditionalFormatting>
  <conditionalFormatting sqref="AI478">
    <cfRule type="expression" dxfId="1515" priority="1721">
      <formula>IF(RIGHT(TEXT(AI478,"0.#"),1)=".",FALSE,TRUE)</formula>
    </cfRule>
    <cfRule type="expression" dxfId="1514" priority="1722">
      <formula>IF(RIGHT(TEXT(AI478,"0.#"),1)=".",TRUE,FALSE)</formula>
    </cfRule>
  </conditionalFormatting>
  <conditionalFormatting sqref="AI479">
    <cfRule type="expression" dxfId="1513" priority="1719">
      <formula>IF(RIGHT(TEXT(AI479,"0.#"),1)=".",FALSE,TRUE)</formula>
    </cfRule>
    <cfRule type="expression" dxfId="1512" priority="1720">
      <formula>IF(RIGHT(TEXT(AI479,"0.#"),1)=".",TRUE,FALSE)</formula>
    </cfRule>
  </conditionalFormatting>
  <conditionalFormatting sqref="AQ478">
    <cfRule type="expression" dxfId="1511" priority="1711">
      <formula>IF(RIGHT(TEXT(AQ478,"0.#"),1)=".",FALSE,TRUE)</formula>
    </cfRule>
    <cfRule type="expression" dxfId="1510" priority="1712">
      <formula>IF(RIGHT(TEXT(AQ478,"0.#"),1)=".",TRUE,FALSE)</formula>
    </cfRule>
  </conditionalFormatting>
  <conditionalFormatting sqref="AQ479">
    <cfRule type="expression" dxfId="1509" priority="1715">
      <formula>IF(RIGHT(TEXT(AQ479,"0.#"),1)=".",FALSE,TRUE)</formula>
    </cfRule>
    <cfRule type="expression" dxfId="1508" priority="1716">
      <formula>IF(RIGHT(TEXT(AQ479,"0.#"),1)=".",TRUE,FALSE)</formula>
    </cfRule>
  </conditionalFormatting>
  <conditionalFormatting sqref="AQ480">
    <cfRule type="expression" dxfId="1507" priority="1713">
      <formula>IF(RIGHT(TEXT(AQ480,"0.#"),1)=".",FALSE,TRUE)</formula>
    </cfRule>
    <cfRule type="expression" dxfId="1506" priority="1714">
      <formula>IF(RIGHT(TEXT(AQ480,"0.#"),1)=".",TRUE,FALSE)</formula>
    </cfRule>
  </conditionalFormatting>
  <conditionalFormatting sqref="AI46">
    <cfRule type="expression" dxfId="1505" priority="2009">
      <formula>IF(RIGHT(TEXT(AI46,"0.#"),1)=".",FALSE,TRUE)</formula>
    </cfRule>
    <cfRule type="expression" dxfId="1504" priority="2010">
      <formula>IF(RIGHT(TEXT(AI46,"0.#"),1)=".",TRUE,FALSE)</formula>
    </cfRule>
  </conditionalFormatting>
  <conditionalFormatting sqref="AU46:AU48">
    <cfRule type="expression" dxfId="1503" priority="1999">
      <formula>IF(RIGHT(TEXT(AU46,"0.#"),1)=".",FALSE,TRUE)</formula>
    </cfRule>
    <cfRule type="expression" dxfId="1502" priority="2000">
      <formula>IF(RIGHT(TEXT(AU46,"0.#"),1)=".",TRUE,FALSE)</formula>
    </cfRule>
  </conditionalFormatting>
  <conditionalFormatting sqref="AQ46:AQ48">
    <cfRule type="expression" dxfId="1501" priority="2001">
      <formula>IF(RIGHT(TEXT(AQ46,"0.#"),1)=".",FALSE,TRUE)</formula>
    </cfRule>
    <cfRule type="expression" dxfId="1500" priority="2002">
      <formula>IF(RIGHT(TEXT(AQ46,"0.#"),1)=".",TRUE,FALSE)</formula>
    </cfRule>
  </conditionalFormatting>
  <conditionalFormatting sqref="AE146:AE147 AI146:AI147 AM146:AM147 AQ146:AQ147 AU146:AU147">
    <cfRule type="expression" dxfId="1499" priority="1993">
      <formula>IF(RIGHT(TEXT(AE146,"0.#"),1)=".",FALSE,TRUE)</formula>
    </cfRule>
    <cfRule type="expression" dxfId="1498" priority="1994">
      <formula>IF(RIGHT(TEXT(AE146,"0.#"),1)=".",TRUE,FALSE)</formula>
    </cfRule>
  </conditionalFormatting>
  <conditionalFormatting sqref="AE138:AE139 AI138:AI139 AM138:AM139 AQ138:AQ139 AU138:AU139">
    <cfRule type="expression" dxfId="1497" priority="1997">
      <formula>IF(RIGHT(TEXT(AE138,"0.#"),1)=".",FALSE,TRUE)</formula>
    </cfRule>
    <cfRule type="expression" dxfId="1496" priority="1998">
      <formula>IF(RIGHT(TEXT(AE138,"0.#"),1)=".",TRUE,FALSE)</formula>
    </cfRule>
  </conditionalFormatting>
  <conditionalFormatting sqref="AE142:AE143 AI142:AI143 AM142:AM143 AQ142:AQ143 AU142:AU143">
    <cfRule type="expression" dxfId="1495" priority="1995">
      <formula>IF(RIGHT(TEXT(AE142,"0.#"),1)=".",FALSE,TRUE)</formula>
    </cfRule>
    <cfRule type="expression" dxfId="1494" priority="1996">
      <formula>IF(RIGHT(TEXT(AE142,"0.#"),1)=".",TRUE,FALSE)</formula>
    </cfRule>
  </conditionalFormatting>
  <conditionalFormatting sqref="AE198:AE199 AI198:AI199 AM198:AM199 AQ198:AQ199 AU198:AU199">
    <cfRule type="expression" dxfId="1493" priority="1987">
      <formula>IF(RIGHT(TEXT(AE198,"0.#"),1)=".",FALSE,TRUE)</formula>
    </cfRule>
    <cfRule type="expression" dxfId="1492" priority="1988">
      <formula>IF(RIGHT(TEXT(AE198,"0.#"),1)=".",TRUE,FALSE)</formula>
    </cfRule>
  </conditionalFormatting>
  <conditionalFormatting sqref="AE150:AE151 AI150:AI151 AM150:AM151 AQ150:AQ151 AU150:AU151">
    <cfRule type="expression" dxfId="1491" priority="1991">
      <formula>IF(RIGHT(TEXT(AE150,"0.#"),1)=".",FALSE,TRUE)</formula>
    </cfRule>
    <cfRule type="expression" dxfId="1490" priority="1992">
      <formula>IF(RIGHT(TEXT(AE150,"0.#"),1)=".",TRUE,FALSE)</formula>
    </cfRule>
  </conditionalFormatting>
  <conditionalFormatting sqref="AE194:AE195 AI194:AI195 AM194:AM195 AQ194:AQ195 AU194:AU195">
    <cfRule type="expression" dxfId="1489" priority="1989">
      <formula>IF(RIGHT(TEXT(AE194,"0.#"),1)=".",FALSE,TRUE)</formula>
    </cfRule>
    <cfRule type="expression" dxfId="1488" priority="1990">
      <formula>IF(RIGHT(TEXT(AE194,"0.#"),1)=".",TRUE,FALSE)</formula>
    </cfRule>
  </conditionalFormatting>
  <conditionalFormatting sqref="AE210:AE211 AI210:AI211 AM210:AM211 AQ210:AQ211 AU210:AU211">
    <cfRule type="expression" dxfId="1487" priority="1981">
      <formula>IF(RIGHT(TEXT(AE210,"0.#"),1)=".",FALSE,TRUE)</formula>
    </cfRule>
    <cfRule type="expression" dxfId="1486" priority="1982">
      <formula>IF(RIGHT(TEXT(AE210,"0.#"),1)=".",TRUE,FALSE)</formula>
    </cfRule>
  </conditionalFormatting>
  <conditionalFormatting sqref="AE202:AE203 AI202:AI203 AM202:AM203 AQ202:AQ203 AU202:AU203">
    <cfRule type="expression" dxfId="1485" priority="1985">
      <formula>IF(RIGHT(TEXT(AE202,"0.#"),1)=".",FALSE,TRUE)</formula>
    </cfRule>
    <cfRule type="expression" dxfId="1484" priority="1986">
      <formula>IF(RIGHT(TEXT(AE202,"0.#"),1)=".",TRUE,FALSE)</formula>
    </cfRule>
  </conditionalFormatting>
  <conditionalFormatting sqref="AE206:AE207 AI206:AI207 AM206:AM207 AQ206:AQ207 AU206:AU207">
    <cfRule type="expression" dxfId="1483" priority="1983">
      <formula>IF(RIGHT(TEXT(AE206,"0.#"),1)=".",FALSE,TRUE)</formula>
    </cfRule>
    <cfRule type="expression" dxfId="1482" priority="1984">
      <formula>IF(RIGHT(TEXT(AE206,"0.#"),1)=".",TRUE,FALSE)</formula>
    </cfRule>
  </conditionalFormatting>
  <conditionalFormatting sqref="AE262:AE263 AI262:AI263 AM262:AM263 AQ262:AQ263 AU262:AU263">
    <cfRule type="expression" dxfId="1481" priority="1975">
      <formula>IF(RIGHT(TEXT(AE262,"0.#"),1)=".",FALSE,TRUE)</formula>
    </cfRule>
    <cfRule type="expression" dxfId="1480" priority="1976">
      <formula>IF(RIGHT(TEXT(AE262,"0.#"),1)=".",TRUE,FALSE)</formula>
    </cfRule>
  </conditionalFormatting>
  <conditionalFormatting sqref="AE254:AE255 AI254:AI255 AM254:AM255 AQ254:AQ255 AU254:AU255">
    <cfRule type="expression" dxfId="1479" priority="1979">
      <formula>IF(RIGHT(TEXT(AE254,"0.#"),1)=".",FALSE,TRUE)</formula>
    </cfRule>
    <cfRule type="expression" dxfId="1478" priority="1980">
      <formula>IF(RIGHT(TEXT(AE254,"0.#"),1)=".",TRUE,FALSE)</formula>
    </cfRule>
  </conditionalFormatting>
  <conditionalFormatting sqref="AE258:AE259 AI258:AI259 AM258:AM259 AQ258:AQ259 AU258:AU259">
    <cfRule type="expression" dxfId="1477" priority="1977">
      <formula>IF(RIGHT(TEXT(AE258,"0.#"),1)=".",FALSE,TRUE)</formula>
    </cfRule>
    <cfRule type="expression" dxfId="1476" priority="1978">
      <formula>IF(RIGHT(TEXT(AE258,"0.#"),1)=".",TRUE,FALSE)</formula>
    </cfRule>
  </conditionalFormatting>
  <conditionalFormatting sqref="AE314:AE315 AI314:AI315 AM314:AM315 AQ314:AQ315 AU314:AU315">
    <cfRule type="expression" dxfId="1475" priority="1969">
      <formula>IF(RIGHT(TEXT(AE314,"0.#"),1)=".",FALSE,TRUE)</formula>
    </cfRule>
    <cfRule type="expression" dxfId="1474" priority="1970">
      <formula>IF(RIGHT(TEXT(AE314,"0.#"),1)=".",TRUE,FALSE)</formula>
    </cfRule>
  </conditionalFormatting>
  <conditionalFormatting sqref="AE266:AE267 AI266:AI267 AM266:AM267 AQ266:AQ267 AU266:AU267">
    <cfRule type="expression" dxfId="1473" priority="1973">
      <formula>IF(RIGHT(TEXT(AE266,"0.#"),1)=".",FALSE,TRUE)</formula>
    </cfRule>
    <cfRule type="expression" dxfId="1472" priority="1974">
      <formula>IF(RIGHT(TEXT(AE266,"0.#"),1)=".",TRUE,FALSE)</formula>
    </cfRule>
  </conditionalFormatting>
  <conditionalFormatting sqref="AE270:AE271 AI270:AI271 AM270:AM271 AQ270:AQ271 AU270:AU271">
    <cfRule type="expression" dxfId="1471" priority="1971">
      <formula>IF(RIGHT(TEXT(AE270,"0.#"),1)=".",FALSE,TRUE)</formula>
    </cfRule>
    <cfRule type="expression" dxfId="1470" priority="1972">
      <formula>IF(RIGHT(TEXT(AE270,"0.#"),1)=".",TRUE,FALSE)</formula>
    </cfRule>
  </conditionalFormatting>
  <conditionalFormatting sqref="AE326:AE327 AI326:AI327 AM326:AM327 AQ326:AQ327 AU326:AU327">
    <cfRule type="expression" dxfId="1469" priority="1963">
      <formula>IF(RIGHT(TEXT(AE326,"0.#"),1)=".",FALSE,TRUE)</formula>
    </cfRule>
    <cfRule type="expression" dxfId="1468" priority="1964">
      <formula>IF(RIGHT(TEXT(AE326,"0.#"),1)=".",TRUE,FALSE)</formula>
    </cfRule>
  </conditionalFormatting>
  <conditionalFormatting sqref="AE318:AE319 AI318:AI319 AM318:AM319 AQ318:AQ319 AU318:AU319">
    <cfRule type="expression" dxfId="1467" priority="1967">
      <formula>IF(RIGHT(TEXT(AE318,"0.#"),1)=".",FALSE,TRUE)</formula>
    </cfRule>
    <cfRule type="expression" dxfId="1466" priority="1968">
      <formula>IF(RIGHT(TEXT(AE318,"0.#"),1)=".",TRUE,FALSE)</formula>
    </cfRule>
  </conditionalFormatting>
  <conditionalFormatting sqref="AE322:AE323 AI322:AI323 AM322:AM323 AQ322:AQ323 AU322:AU323">
    <cfRule type="expression" dxfId="1465" priority="1965">
      <formula>IF(RIGHT(TEXT(AE322,"0.#"),1)=".",FALSE,TRUE)</formula>
    </cfRule>
    <cfRule type="expression" dxfId="1464" priority="1966">
      <formula>IF(RIGHT(TEXT(AE322,"0.#"),1)=".",TRUE,FALSE)</formula>
    </cfRule>
  </conditionalFormatting>
  <conditionalFormatting sqref="AE378:AE379 AI378:AI379 AM378:AM379 AQ378:AQ379 AU378:AU379">
    <cfRule type="expression" dxfId="1463" priority="1957">
      <formula>IF(RIGHT(TEXT(AE378,"0.#"),1)=".",FALSE,TRUE)</formula>
    </cfRule>
    <cfRule type="expression" dxfId="1462" priority="1958">
      <formula>IF(RIGHT(TEXT(AE378,"0.#"),1)=".",TRUE,FALSE)</formula>
    </cfRule>
  </conditionalFormatting>
  <conditionalFormatting sqref="AE330:AE331 AI330:AI331 AM330:AM331 AQ330:AQ331 AU330:AU331">
    <cfRule type="expression" dxfId="1461" priority="1961">
      <formula>IF(RIGHT(TEXT(AE330,"0.#"),1)=".",FALSE,TRUE)</formula>
    </cfRule>
    <cfRule type="expression" dxfId="1460" priority="1962">
      <formula>IF(RIGHT(TEXT(AE330,"0.#"),1)=".",TRUE,FALSE)</formula>
    </cfRule>
  </conditionalFormatting>
  <conditionalFormatting sqref="AE374:AE375 AI374:AI375 AM374:AM375 AQ374:AQ375 AU374:AU375">
    <cfRule type="expression" dxfId="1459" priority="1959">
      <formula>IF(RIGHT(TEXT(AE374,"0.#"),1)=".",FALSE,TRUE)</formula>
    </cfRule>
    <cfRule type="expression" dxfId="1458" priority="1960">
      <formula>IF(RIGHT(TEXT(AE374,"0.#"),1)=".",TRUE,FALSE)</formula>
    </cfRule>
  </conditionalFormatting>
  <conditionalFormatting sqref="AE390:AE391 AI390:AI391 AM390:AM391 AQ390:AQ391 AU390:AU391">
    <cfRule type="expression" dxfId="1457" priority="1951">
      <formula>IF(RIGHT(TEXT(AE390,"0.#"),1)=".",FALSE,TRUE)</formula>
    </cfRule>
    <cfRule type="expression" dxfId="1456" priority="1952">
      <formula>IF(RIGHT(TEXT(AE390,"0.#"),1)=".",TRUE,FALSE)</formula>
    </cfRule>
  </conditionalFormatting>
  <conditionalFormatting sqref="AE382:AE383 AI382:AI383 AM382:AM383 AQ382:AQ383 AU382:AU383">
    <cfRule type="expression" dxfId="1455" priority="1955">
      <formula>IF(RIGHT(TEXT(AE382,"0.#"),1)=".",FALSE,TRUE)</formula>
    </cfRule>
    <cfRule type="expression" dxfId="1454" priority="1956">
      <formula>IF(RIGHT(TEXT(AE382,"0.#"),1)=".",TRUE,FALSE)</formula>
    </cfRule>
  </conditionalFormatting>
  <conditionalFormatting sqref="AE386:AE387 AI386:AI387 AM386:AM387 AQ386:AQ387 AU386:AU387">
    <cfRule type="expression" dxfId="1453" priority="1953">
      <formula>IF(RIGHT(TEXT(AE386,"0.#"),1)=".",FALSE,TRUE)</formula>
    </cfRule>
    <cfRule type="expression" dxfId="1452" priority="1954">
      <formula>IF(RIGHT(TEXT(AE386,"0.#"),1)=".",TRUE,FALSE)</formula>
    </cfRule>
  </conditionalFormatting>
  <conditionalFormatting sqref="AE440">
    <cfRule type="expression" dxfId="1451" priority="1945">
      <formula>IF(RIGHT(TEXT(AE440,"0.#"),1)=".",FALSE,TRUE)</formula>
    </cfRule>
    <cfRule type="expression" dxfId="1450" priority="1946">
      <formula>IF(RIGHT(TEXT(AE440,"0.#"),1)=".",TRUE,FALSE)</formula>
    </cfRule>
  </conditionalFormatting>
  <conditionalFormatting sqref="AE438">
    <cfRule type="expression" dxfId="1449" priority="1949">
      <formula>IF(RIGHT(TEXT(AE438,"0.#"),1)=".",FALSE,TRUE)</formula>
    </cfRule>
    <cfRule type="expression" dxfId="1448" priority="1950">
      <formula>IF(RIGHT(TEXT(AE438,"0.#"),1)=".",TRUE,FALSE)</formula>
    </cfRule>
  </conditionalFormatting>
  <conditionalFormatting sqref="AE439">
    <cfRule type="expression" dxfId="1447" priority="1947">
      <formula>IF(RIGHT(TEXT(AE439,"0.#"),1)=".",FALSE,TRUE)</formula>
    </cfRule>
    <cfRule type="expression" dxfId="1446" priority="1948">
      <formula>IF(RIGHT(TEXT(AE439,"0.#"),1)=".",TRUE,FALSE)</formula>
    </cfRule>
  </conditionalFormatting>
  <conditionalFormatting sqref="AM440">
    <cfRule type="expression" dxfId="1445" priority="1939">
      <formula>IF(RIGHT(TEXT(AM440,"0.#"),1)=".",FALSE,TRUE)</formula>
    </cfRule>
    <cfRule type="expression" dxfId="1444" priority="1940">
      <formula>IF(RIGHT(TEXT(AM440,"0.#"),1)=".",TRUE,FALSE)</formula>
    </cfRule>
  </conditionalFormatting>
  <conditionalFormatting sqref="AM438">
    <cfRule type="expression" dxfId="1443" priority="1943">
      <formula>IF(RIGHT(TEXT(AM438,"0.#"),1)=".",FALSE,TRUE)</formula>
    </cfRule>
    <cfRule type="expression" dxfId="1442" priority="1944">
      <formula>IF(RIGHT(TEXT(AM438,"0.#"),1)=".",TRUE,FALSE)</formula>
    </cfRule>
  </conditionalFormatting>
  <conditionalFormatting sqref="AM439">
    <cfRule type="expression" dxfId="1441" priority="1941">
      <formula>IF(RIGHT(TEXT(AM439,"0.#"),1)=".",FALSE,TRUE)</formula>
    </cfRule>
    <cfRule type="expression" dxfId="1440" priority="1942">
      <formula>IF(RIGHT(TEXT(AM439,"0.#"),1)=".",TRUE,FALSE)</formula>
    </cfRule>
  </conditionalFormatting>
  <conditionalFormatting sqref="AU440">
    <cfRule type="expression" dxfId="1439" priority="1933">
      <formula>IF(RIGHT(TEXT(AU440,"0.#"),1)=".",FALSE,TRUE)</formula>
    </cfRule>
    <cfRule type="expression" dxfId="1438" priority="1934">
      <formula>IF(RIGHT(TEXT(AU440,"0.#"),1)=".",TRUE,FALSE)</formula>
    </cfRule>
  </conditionalFormatting>
  <conditionalFormatting sqref="AU438">
    <cfRule type="expression" dxfId="1437" priority="1937">
      <formula>IF(RIGHT(TEXT(AU438,"0.#"),1)=".",FALSE,TRUE)</formula>
    </cfRule>
    <cfRule type="expression" dxfId="1436" priority="1938">
      <formula>IF(RIGHT(TEXT(AU438,"0.#"),1)=".",TRUE,FALSE)</formula>
    </cfRule>
  </conditionalFormatting>
  <conditionalFormatting sqref="AU439">
    <cfRule type="expression" dxfId="1435" priority="1935">
      <formula>IF(RIGHT(TEXT(AU439,"0.#"),1)=".",FALSE,TRUE)</formula>
    </cfRule>
    <cfRule type="expression" dxfId="1434" priority="1936">
      <formula>IF(RIGHT(TEXT(AU439,"0.#"),1)=".",TRUE,FALSE)</formula>
    </cfRule>
  </conditionalFormatting>
  <conditionalFormatting sqref="AI440">
    <cfRule type="expression" dxfId="1433" priority="1927">
      <formula>IF(RIGHT(TEXT(AI440,"0.#"),1)=".",FALSE,TRUE)</formula>
    </cfRule>
    <cfRule type="expression" dxfId="1432" priority="1928">
      <formula>IF(RIGHT(TEXT(AI440,"0.#"),1)=".",TRUE,FALSE)</formula>
    </cfRule>
  </conditionalFormatting>
  <conditionalFormatting sqref="AI438">
    <cfRule type="expression" dxfId="1431" priority="1931">
      <formula>IF(RIGHT(TEXT(AI438,"0.#"),1)=".",FALSE,TRUE)</formula>
    </cfRule>
    <cfRule type="expression" dxfId="1430" priority="1932">
      <formula>IF(RIGHT(TEXT(AI438,"0.#"),1)=".",TRUE,FALSE)</formula>
    </cfRule>
  </conditionalFormatting>
  <conditionalFormatting sqref="AI439">
    <cfRule type="expression" dxfId="1429" priority="1929">
      <formula>IF(RIGHT(TEXT(AI439,"0.#"),1)=".",FALSE,TRUE)</formula>
    </cfRule>
    <cfRule type="expression" dxfId="1428" priority="1930">
      <formula>IF(RIGHT(TEXT(AI439,"0.#"),1)=".",TRUE,FALSE)</formula>
    </cfRule>
  </conditionalFormatting>
  <conditionalFormatting sqref="AQ438">
    <cfRule type="expression" dxfId="1427" priority="1921">
      <formula>IF(RIGHT(TEXT(AQ438,"0.#"),1)=".",FALSE,TRUE)</formula>
    </cfRule>
    <cfRule type="expression" dxfId="1426" priority="1922">
      <formula>IF(RIGHT(TEXT(AQ438,"0.#"),1)=".",TRUE,FALSE)</formula>
    </cfRule>
  </conditionalFormatting>
  <conditionalFormatting sqref="AQ439">
    <cfRule type="expression" dxfId="1425" priority="1925">
      <formula>IF(RIGHT(TEXT(AQ439,"0.#"),1)=".",FALSE,TRUE)</formula>
    </cfRule>
    <cfRule type="expression" dxfId="1424" priority="1926">
      <formula>IF(RIGHT(TEXT(AQ439,"0.#"),1)=".",TRUE,FALSE)</formula>
    </cfRule>
  </conditionalFormatting>
  <conditionalFormatting sqref="AQ440">
    <cfRule type="expression" dxfId="1423" priority="1923">
      <formula>IF(RIGHT(TEXT(AQ440,"0.#"),1)=".",FALSE,TRUE)</formula>
    </cfRule>
    <cfRule type="expression" dxfId="1422" priority="1924">
      <formula>IF(RIGHT(TEXT(AQ440,"0.#"),1)=".",TRUE,FALSE)</formula>
    </cfRule>
  </conditionalFormatting>
  <conditionalFormatting sqref="AE445">
    <cfRule type="expression" dxfId="1421" priority="1915">
      <formula>IF(RIGHT(TEXT(AE445,"0.#"),1)=".",FALSE,TRUE)</formula>
    </cfRule>
    <cfRule type="expression" dxfId="1420" priority="1916">
      <formula>IF(RIGHT(TEXT(AE445,"0.#"),1)=".",TRUE,FALSE)</formula>
    </cfRule>
  </conditionalFormatting>
  <conditionalFormatting sqref="AE443">
    <cfRule type="expression" dxfId="1419" priority="1919">
      <formula>IF(RIGHT(TEXT(AE443,"0.#"),1)=".",FALSE,TRUE)</formula>
    </cfRule>
    <cfRule type="expression" dxfId="1418" priority="1920">
      <formula>IF(RIGHT(TEXT(AE443,"0.#"),1)=".",TRUE,FALSE)</formula>
    </cfRule>
  </conditionalFormatting>
  <conditionalFormatting sqref="AE444">
    <cfRule type="expression" dxfId="1417" priority="1917">
      <formula>IF(RIGHT(TEXT(AE444,"0.#"),1)=".",FALSE,TRUE)</formula>
    </cfRule>
    <cfRule type="expression" dxfId="1416" priority="1918">
      <formula>IF(RIGHT(TEXT(AE444,"0.#"),1)=".",TRUE,FALSE)</formula>
    </cfRule>
  </conditionalFormatting>
  <conditionalFormatting sqref="AM445">
    <cfRule type="expression" dxfId="1415" priority="1909">
      <formula>IF(RIGHT(TEXT(AM445,"0.#"),1)=".",FALSE,TRUE)</formula>
    </cfRule>
    <cfRule type="expression" dxfId="1414" priority="1910">
      <formula>IF(RIGHT(TEXT(AM445,"0.#"),1)=".",TRUE,FALSE)</formula>
    </cfRule>
  </conditionalFormatting>
  <conditionalFormatting sqref="AM443">
    <cfRule type="expression" dxfId="1413" priority="1913">
      <formula>IF(RIGHT(TEXT(AM443,"0.#"),1)=".",FALSE,TRUE)</formula>
    </cfRule>
    <cfRule type="expression" dxfId="1412" priority="1914">
      <formula>IF(RIGHT(TEXT(AM443,"0.#"),1)=".",TRUE,FALSE)</formula>
    </cfRule>
  </conditionalFormatting>
  <conditionalFormatting sqref="AM444">
    <cfRule type="expression" dxfId="1411" priority="1911">
      <formula>IF(RIGHT(TEXT(AM444,"0.#"),1)=".",FALSE,TRUE)</formula>
    </cfRule>
    <cfRule type="expression" dxfId="1410" priority="1912">
      <formula>IF(RIGHT(TEXT(AM444,"0.#"),1)=".",TRUE,FALSE)</formula>
    </cfRule>
  </conditionalFormatting>
  <conditionalFormatting sqref="AU445">
    <cfRule type="expression" dxfId="1409" priority="1903">
      <formula>IF(RIGHT(TEXT(AU445,"0.#"),1)=".",FALSE,TRUE)</formula>
    </cfRule>
    <cfRule type="expression" dxfId="1408" priority="1904">
      <formula>IF(RIGHT(TEXT(AU445,"0.#"),1)=".",TRUE,FALSE)</formula>
    </cfRule>
  </conditionalFormatting>
  <conditionalFormatting sqref="AU443">
    <cfRule type="expression" dxfId="1407" priority="1907">
      <formula>IF(RIGHT(TEXT(AU443,"0.#"),1)=".",FALSE,TRUE)</formula>
    </cfRule>
    <cfRule type="expression" dxfId="1406" priority="1908">
      <formula>IF(RIGHT(TEXT(AU443,"0.#"),1)=".",TRUE,FALSE)</formula>
    </cfRule>
  </conditionalFormatting>
  <conditionalFormatting sqref="AU444">
    <cfRule type="expression" dxfId="1405" priority="1905">
      <formula>IF(RIGHT(TEXT(AU444,"0.#"),1)=".",FALSE,TRUE)</formula>
    </cfRule>
    <cfRule type="expression" dxfId="1404" priority="1906">
      <formula>IF(RIGHT(TEXT(AU444,"0.#"),1)=".",TRUE,FALSE)</formula>
    </cfRule>
  </conditionalFormatting>
  <conditionalFormatting sqref="AI445">
    <cfRule type="expression" dxfId="1403" priority="1897">
      <formula>IF(RIGHT(TEXT(AI445,"0.#"),1)=".",FALSE,TRUE)</formula>
    </cfRule>
    <cfRule type="expression" dxfId="1402" priority="1898">
      <formula>IF(RIGHT(TEXT(AI445,"0.#"),1)=".",TRUE,FALSE)</formula>
    </cfRule>
  </conditionalFormatting>
  <conditionalFormatting sqref="AI443">
    <cfRule type="expression" dxfId="1401" priority="1901">
      <formula>IF(RIGHT(TEXT(AI443,"0.#"),1)=".",FALSE,TRUE)</formula>
    </cfRule>
    <cfRule type="expression" dxfId="1400" priority="1902">
      <formula>IF(RIGHT(TEXT(AI443,"0.#"),1)=".",TRUE,FALSE)</formula>
    </cfRule>
  </conditionalFormatting>
  <conditionalFormatting sqref="AI444">
    <cfRule type="expression" dxfId="1399" priority="1899">
      <formula>IF(RIGHT(TEXT(AI444,"0.#"),1)=".",FALSE,TRUE)</formula>
    </cfRule>
    <cfRule type="expression" dxfId="1398" priority="1900">
      <formula>IF(RIGHT(TEXT(AI444,"0.#"),1)=".",TRUE,FALSE)</formula>
    </cfRule>
  </conditionalFormatting>
  <conditionalFormatting sqref="AQ443">
    <cfRule type="expression" dxfId="1397" priority="1891">
      <formula>IF(RIGHT(TEXT(AQ443,"0.#"),1)=".",FALSE,TRUE)</formula>
    </cfRule>
    <cfRule type="expression" dxfId="1396" priority="1892">
      <formula>IF(RIGHT(TEXT(AQ443,"0.#"),1)=".",TRUE,FALSE)</formula>
    </cfRule>
  </conditionalFormatting>
  <conditionalFormatting sqref="AQ444">
    <cfRule type="expression" dxfId="1395" priority="1895">
      <formula>IF(RIGHT(TEXT(AQ444,"0.#"),1)=".",FALSE,TRUE)</formula>
    </cfRule>
    <cfRule type="expression" dxfId="1394" priority="1896">
      <formula>IF(RIGHT(TEXT(AQ444,"0.#"),1)=".",TRUE,FALSE)</formula>
    </cfRule>
  </conditionalFormatting>
  <conditionalFormatting sqref="AQ445">
    <cfRule type="expression" dxfId="1393" priority="1893">
      <formula>IF(RIGHT(TEXT(AQ445,"0.#"),1)=".",FALSE,TRUE)</formula>
    </cfRule>
    <cfRule type="expression" dxfId="1392" priority="1894">
      <formula>IF(RIGHT(TEXT(AQ445,"0.#"),1)=".",TRUE,FALSE)</formula>
    </cfRule>
  </conditionalFormatting>
  <conditionalFormatting sqref="Y880:Y907">
    <cfRule type="expression" dxfId="1391" priority="2121">
      <formula>IF(RIGHT(TEXT(Y880,"0.#"),1)=".",FALSE,TRUE)</formula>
    </cfRule>
    <cfRule type="expression" dxfId="1390" priority="2122">
      <formula>IF(RIGHT(TEXT(Y880,"0.#"),1)=".",TRUE,FALSE)</formula>
    </cfRule>
  </conditionalFormatting>
  <conditionalFormatting sqref="Y878:Y879">
    <cfRule type="expression" dxfId="1389" priority="2115">
      <formula>IF(RIGHT(TEXT(Y878,"0.#"),1)=".",FALSE,TRUE)</formula>
    </cfRule>
    <cfRule type="expression" dxfId="1388" priority="2116">
      <formula>IF(RIGHT(TEXT(Y878,"0.#"),1)=".",TRUE,FALSE)</formula>
    </cfRule>
  </conditionalFormatting>
  <conditionalFormatting sqref="Y913:Y940">
    <cfRule type="expression" dxfId="1387" priority="2109">
      <formula>IF(RIGHT(TEXT(Y913,"0.#"),1)=".",FALSE,TRUE)</formula>
    </cfRule>
    <cfRule type="expression" dxfId="1386" priority="2110">
      <formula>IF(RIGHT(TEXT(Y913,"0.#"),1)=".",TRUE,FALSE)</formula>
    </cfRule>
  </conditionalFormatting>
  <conditionalFormatting sqref="Y911:Y912">
    <cfRule type="expression" dxfId="1385" priority="2103">
      <formula>IF(RIGHT(TEXT(Y911,"0.#"),1)=".",FALSE,TRUE)</formula>
    </cfRule>
    <cfRule type="expression" dxfId="1384" priority="2104">
      <formula>IF(RIGHT(TEXT(Y911,"0.#"),1)=".",TRUE,FALSE)</formula>
    </cfRule>
  </conditionalFormatting>
  <conditionalFormatting sqref="Y946:Y973">
    <cfRule type="expression" dxfId="1383" priority="2097">
      <formula>IF(RIGHT(TEXT(Y946,"0.#"),1)=".",FALSE,TRUE)</formula>
    </cfRule>
    <cfRule type="expression" dxfId="1382" priority="2098">
      <formula>IF(RIGHT(TEXT(Y946,"0.#"),1)=".",TRUE,FALSE)</formula>
    </cfRule>
  </conditionalFormatting>
  <conditionalFormatting sqref="Y944:Y945">
    <cfRule type="expression" dxfId="1381" priority="2091">
      <formula>IF(RIGHT(TEXT(Y944,"0.#"),1)=".",FALSE,TRUE)</formula>
    </cfRule>
    <cfRule type="expression" dxfId="1380" priority="2092">
      <formula>IF(RIGHT(TEXT(Y944,"0.#"),1)=".",TRUE,FALSE)</formula>
    </cfRule>
  </conditionalFormatting>
  <conditionalFormatting sqref="Y979:Y1006">
    <cfRule type="expression" dxfId="1379" priority="2085">
      <formula>IF(RIGHT(TEXT(Y979,"0.#"),1)=".",FALSE,TRUE)</formula>
    </cfRule>
    <cfRule type="expression" dxfId="1378" priority="2086">
      <formula>IF(RIGHT(TEXT(Y979,"0.#"),1)=".",TRUE,FALSE)</formula>
    </cfRule>
  </conditionalFormatting>
  <conditionalFormatting sqref="Y977:Y978">
    <cfRule type="expression" dxfId="1377" priority="2079">
      <formula>IF(RIGHT(TEXT(Y977,"0.#"),1)=".",FALSE,TRUE)</formula>
    </cfRule>
    <cfRule type="expression" dxfId="1376" priority="2080">
      <formula>IF(RIGHT(TEXT(Y977,"0.#"),1)=".",TRUE,FALSE)</formula>
    </cfRule>
  </conditionalFormatting>
  <conditionalFormatting sqref="Y1012:Y1039">
    <cfRule type="expression" dxfId="1375" priority="2073">
      <formula>IF(RIGHT(TEXT(Y1012,"0.#"),1)=".",FALSE,TRUE)</formula>
    </cfRule>
    <cfRule type="expression" dxfId="1374" priority="2074">
      <formula>IF(RIGHT(TEXT(Y1012,"0.#"),1)=".",TRUE,FALSE)</formula>
    </cfRule>
  </conditionalFormatting>
  <conditionalFormatting sqref="W23">
    <cfRule type="expression" dxfId="1373" priority="2357">
      <formula>IF(RIGHT(TEXT(W23,"0.#"),1)=".",FALSE,TRUE)</formula>
    </cfRule>
    <cfRule type="expression" dxfId="1372" priority="2358">
      <formula>IF(RIGHT(TEXT(W23,"0.#"),1)=".",TRUE,FALSE)</formula>
    </cfRule>
  </conditionalFormatting>
  <conditionalFormatting sqref="W24:W27">
    <cfRule type="expression" dxfId="1371" priority="2355">
      <formula>IF(RIGHT(TEXT(W24,"0.#"),1)=".",FALSE,TRUE)</formula>
    </cfRule>
    <cfRule type="expression" dxfId="1370" priority="2356">
      <formula>IF(RIGHT(TEXT(W24,"0.#"),1)=".",TRUE,FALSE)</formula>
    </cfRule>
  </conditionalFormatting>
  <conditionalFormatting sqref="W28">
    <cfRule type="expression" dxfId="1369" priority="2347">
      <formula>IF(RIGHT(TEXT(W28,"0.#"),1)=".",FALSE,TRUE)</formula>
    </cfRule>
    <cfRule type="expression" dxfId="1368" priority="2348">
      <formula>IF(RIGHT(TEXT(W28,"0.#"),1)=".",TRUE,FALSE)</formula>
    </cfRule>
  </conditionalFormatting>
  <conditionalFormatting sqref="P23">
    <cfRule type="expression" dxfId="1367" priority="2345">
      <formula>IF(RIGHT(TEXT(P23,"0.#"),1)=".",FALSE,TRUE)</formula>
    </cfRule>
    <cfRule type="expression" dxfId="1366" priority="2346">
      <formula>IF(RIGHT(TEXT(P23,"0.#"),1)=".",TRUE,FALSE)</formula>
    </cfRule>
  </conditionalFormatting>
  <conditionalFormatting sqref="P24:P27">
    <cfRule type="expression" dxfId="1365" priority="2343">
      <formula>IF(RIGHT(TEXT(P24,"0.#"),1)=".",FALSE,TRUE)</formula>
    </cfRule>
    <cfRule type="expression" dxfId="1364" priority="2344">
      <formula>IF(RIGHT(TEXT(P24,"0.#"),1)=".",TRUE,FALSE)</formula>
    </cfRule>
  </conditionalFormatting>
  <conditionalFormatting sqref="P28">
    <cfRule type="expression" dxfId="1363" priority="2341">
      <formula>IF(RIGHT(TEXT(P28,"0.#"),1)=".",FALSE,TRUE)</formula>
    </cfRule>
    <cfRule type="expression" dxfId="1362" priority="2342">
      <formula>IF(RIGHT(TEXT(P28,"0.#"),1)=".",TRUE,FALSE)</formula>
    </cfRule>
  </conditionalFormatting>
  <conditionalFormatting sqref="AQ114">
    <cfRule type="expression" dxfId="1361" priority="2325">
      <formula>IF(RIGHT(TEXT(AQ114,"0.#"),1)=".",FALSE,TRUE)</formula>
    </cfRule>
    <cfRule type="expression" dxfId="1360" priority="2326">
      <formula>IF(RIGHT(TEXT(AQ114,"0.#"),1)=".",TRUE,FALSE)</formula>
    </cfRule>
  </conditionalFormatting>
  <conditionalFormatting sqref="AQ104">
    <cfRule type="expression" dxfId="1359" priority="2339">
      <formula>IF(RIGHT(TEXT(AQ104,"0.#"),1)=".",FALSE,TRUE)</formula>
    </cfRule>
    <cfRule type="expression" dxfId="1358" priority="2340">
      <formula>IF(RIGHT(TEXT(AQ104,"0.#"),1)=".",TRUE,FALSE)</formula>
    </cfRule>
  </conditionalFormatting>
  <conditionalFormatting sqref="AQ105">
    <cfRule type="expression" dxfId="1357" priority="2337">
      <formula>IF(RIGHT(TEXT(AQ105,"0.#"),1)=".",FALSE,TRUE)</formula>
    </cfRule>
    <cfRule type="expression" dxfId="1356" priority="2338">
      <formula>IF(RIGHT(TEXT(AQ105,"0.#"),1)=".",TRUE,FALSE)</formula>
    </cfRule>
  </conditionalFormatting>
  <conditionalFormatting sqref="AQ107">
    <cfRule type="expression" dxfId="1355" priority="2335">
      <formula>IF(RIGHT(TEXT(AQ107,"0.#"),1)=".",FALSE,TRUE)</formula>
    </cfRule>
    <cfRule type="expression" dxfId="1354" priority="2336">
      <formula>IF(RIGHT(TEXT(AQ107,"0.#"),1)=".",TRUE,FALSE)</formula>
    </cfRule>
  </conditionalFormatting>
  <conditionalFormatting sqref="AQ108">
    <cfRule type="expression" dxfId="1353" priority="2333">
      <formula>IF(RIGHT(TEXT(AQ108,"0.#"),1)=".",FALSE,TRUE)</formula>
    </cfRule>
    <cfRule type="expression" dxfId="1352" priority="2334">
      <formula>IF(RIGHT(TEXT(AQ108,"0.#"),1)=".",TRUE,FALSE)</formula>
    </cfRule>
  </conditionalFormatting>
  <conditionalFormatting sqref="AQ110">
    <cfRule type="expression" dxfId="1351" priority="2331">
      <formula>IF(RIGHT(TEXT(AQ110,"0.#"),1)=".",FALSE,TRUE)</formula>
    </cfRule>
    <cfRule type="expression" dxfId="1350" priority="2332">
      <formula>IF(RIGHT(TEXT(AQ110,"0.#"),1)=".",TRUE,FALSE)</formula>
    </cfRule>
  </conditionalFormatting>
  <conditionalFormatting sqref="AQ111">
    <cfRule type="expression" dxfId="1349" priority="2329">
      <formula>IF(RIGHT(TEXT(AQ111,"0.#"),1)=".",FALSE,TRUE)</formula>
    </cfRule>
    <cfRule type="expression" dxfId="1348" priority="2330">
      <formula>IF(RIGHT(TEXT(AQ111,"0.#"),1)=".",TRUE,FALSE)</formula>
    </cfRule>
  </conditionalFormatting>
  <conditionalFormatting sqref="AQ113">
    <cfRule type="expression" dxfId="1347" priority="2327">
      <formula>IF(RIGHT(TEXT(AQ113,"0.#"),1)=".",FALSE,TRUE)</formula>
    </cfRule>
    <cfRule type="expression" dxfId="1346" priority="2328">
      <formula>IF(RIGHT(TEXT(AQ113,"0.#"),1)=".",TRUE,FALSE)</formula>
    </cfRule>
  </conditionalFormatting>
  <conditionalFormatting sqref="AE67">
    <cfRule type="expression" dxfId="1345" priority="2257">
      <formula>IF(RIGHT(TEXT(AE67,"0.#"),1)=".",FALSE,TRUE)</formula>
    </cfRule>
    <cfRule type="expression" dxfId="1344" priority="2258">
      <formula>IF(RIGHT(TEXT(AE67,"0.#"),1)=".",TRUE,FALSE)</formula>
    </cfRule>
  </conditionalFormatting>
  <conditionalFormatting sqref="AE68">
    <cfRule type="expression" dxfId="1343" priority="2255">
      <formula>IF(RIGHT(TEXT(AE68,"0.#"),1)=".",FALSE,TRUE)</formula>
    </cfRule>
    <cfRule type="expression" dxfId="1342" priority="2256">
      <formula>IF(RIGHT(TEXT(AE68,"0.#"),1)=".",TRUE,FALSE)</formula>
    </cfRule>
  </conditionalFormatting>
  <conditionalFormatting sqref="AE69">
    <cfRule type="expression" dxfId="1341" priority="2253">
      <formula>IF(RIGHT(TEXT(AE69,"0.#"),1)=".",FALSE,TRUE)</formula>
    </cfRule>
    <cfRule type="expression" dxfId="1340" priority="2254">
      <formula>IF(RIGHT(TEXT(AE69,"0.#"),1)=".",TRUE,FALSE)</formula>
    </cfRule>
  </conditionalFormatting>
  <conditionalFormatting sqref="AI69">
    <cfRule type="expression" dxfId="1339" priority="2251">
      <formula>IF(RIGHT(TEXT(AI69,"0.#"),1)=".",FALSE,TRUE)</formula>
    </cfRule>
    <cfRule type="expression" dxfId="1338" priority="2252">
      <formula>IF(RIGHT(TEXT(AI69,"0.#"),1)=".",TRUE,FALSE)</formula>
    </cfRule>
  </conditionalFormatting>
  <conditionalFormatting sqref="AI68">
    <cfRule type="expression" dxfId="1337" priority="2249">
      <formula>IF(RIGHT(TEXT(AI68,"0.#"),1)=".",FALSE,TRUE)</formula>
    </cfRule>
    <cfRule type="expression" dxfId="1336" priority="2250">
      <formula>IF(RIGHT(TEXT(AI68,"0.#"),1)=".",TRUE,FALSE)</formula>
    </cfRule>
  </conditionalFormatting>
  <conditionalFormatting sqref="AI67">
    <cfRule type="expression" dxfId="1335" priority="2247">
      <formula>IF(RIGHT(TEXT(AI67,"0.#"),1)=".",FALSE,TRUE)</formula>
    </cfRule>
    <cfRule type="expression" dxfId="1334" priority="2248">
      <formula>IF(RIGHT(TEXT(AI67,"0.#"),1)=".",TRUE,FALSE)</formula>
    </cfRule>
  </conditionalFormatting>
  <conditionalFormatting sqref="AQ67:AQ69">
    <cfRule type="expression" dxfId="1333" priority="2239">
      <formula>IF(RIGHT(TEXT(AQ67,"0.#"),1)=".",FALSE,TRUE)</formula>
    </cfRule>
    <cfRule type="expression" dxfId="1332" priority="2240">
      <formula>IF(RIGHT(TEXT(AQ67,"0.#"),1)=".",TRUE,FALSE)</formula>
    </cfRule>
  </conditionalFormatting>
  <conditionalFormatting sqref="AU67:AU69">
    <cfRule type="expression" dxfId="1331" priority="2237">
      <formula>IF(RIGHT(TEXT(AU67,"0.#"),1)=".",FALSE,TRUE)</formula>
    </cfRule>
    <cfRule type="expression" dxfId="1330" priority="2238">
      <formula>IF(RIGHT(TEXT(AU67,"0.#"),1)=".",TRUE,FALSE)</formula>
    </cfRule>
  </conditionalFormatting>
  <conditionalFormatting sqref="AE70">
    <cfRule type="expression" dxfId="1329" priority="2235">
      <formula>IF(RIGHT(TEXT(AE70,"0.#"),1)=".",FALSE,TRUE)</formula>
    </cfRule>
    <cfRule type="expression" dxfId="1328" priority="2236">
      <formula>IF(RIGHT(TEXT(AE70,"0.#"),1)=".",TRUE,FALSE)</formula>
    </cfRule>
  </conditionalFormatting>
  <conditionalFormatting sqref="AE71">
    <cfRule type="expression" dxfId="1327" priority="2233">
      <formula>IF(RIGHT(TEXT(AE71,"0.#"),1)=".",FALSE,TRUE)</formula>
    </cfRule>
    <cfRule type="expression" dxfId="1326" priority="2234">
      <formula>IF(RIGHT(TEXT(AE71,"0.#"),1)=".",TRUE,FALSE)</formula>
    </cfRule>
  </conditionalFormatting>
  <conditionalFormatting sqref="AE72">
    <cfRule type="expression" dxfId="1325" priority="2231">
      <formula>IF(RIGHT(TEXT(AE72,"0.#"),1)=".",FALSE,TRUE)</formula>
    </cfRule>
    <cfRule type="expression" dxfId="1324" priority="2232">
      <formula>IF(RIGHT(TEXT(AE72,"0.#"),1)=".",TRUE,FALSE)</formula>
    </cfRule>
  </conditionalFormatting>
  <conditionalFormatting sqref="AI72">
    <cfRule type="expression" dxfId="1323" priority="2229">
      <formula>IF(RIGHT(TEXT(AI72,"0.#"),1)=".",FALSE,TRUE)</formula>
    </cfRule>
    <cfRule type="expression" dxfId="1322" priority="2230">
      <formula>IF(RIGHT(TEXT(AI72,"0.#"),1)=".",TRUE,FALSE)</formula>
    </cfRule>
  </conditionalFormatting>
  <conditionalFormatting sqref="AI71">
    <cfRule type="expression" dxfId="1321" priority="2227">
      <formula>IF(RIGHT(TEXT(AI71,"0.#"),1)=".",FALSE,TRUE)</formula>
    </cfRule>
    <cfRule type="expression" dxfId="1320" priority="2228">
      <formula>IF(RIGHT(TEXT(AI71,"0.#"),1)=".",TRUE,FALSE)</formula>
    </cfRule>
  </conditionalFormatting>
  <conditionalFormatting sqref="AI70">
    <cfRule type="expression" dxfId="1319" priority="2225">
      <formula>IF(RIGHT(TEXT(AI70,"0.#"),1)=".",FALSE,TRUE)</formula>
    </cfRule>
    <cfRule type="expression" dxfId="1318" priority="2226">
      <formula>IF(RIGHT(TEXT(AI70,"0.#"),1)=".",TRUE,FALSE)</formula>
    </cfRule>
  </conditionalFormatting>
  <conditionalFormatting sqref="AQ70:AQ72">
    <cfRule type="expression" dxfId="1317" priority="2217">
      <formula>IF(RIGHT(TEXT(AQ70,"0.#"),1)=".",FALSE,TRUE)</formula>
    </cfRule>
    <cfRule type="expression" dxfId="1316" priority="2218">
      <formula>IF(RIGHT(TEXT(AQ70,"0.#"),1)=".",TRUE,FALSE)</formula>
    </cfRule>
  </conditionalFormatting>
  <conditionalFormatting sqref="AU70:AU72">
    <cfRule type="expression" dxfId="1315" priority="2215">
      <formula>IF(RIGHT(TEXT(AU70,"0.#"),1)=".",FALSE,TRUE)</formula>
    </cfRule>
    <cfRule type="expression" dxfId="1314" priority="2216">
      <formula>IF(RIGHT(TEXT(AU70,"0.#"),1)=".",TRUE,FALSE)</formula>
    </cfRule>
  </conditionalFormatting>
  <conditionalFormatting sqref="AU656">
    <cfRule type="expression" dxfId="1313" priority="733">
      <formula>IF(RIGHT(TEXT(AU656,"0.#"),1)=".",FALSE,TRUE)</formula>
    </cfRule>
    <cfRule type="expression" dxfId="1312" priority="734">
      <formula>IF(RIGHT(TEXT(AU656,"0.#"),1)=".",TRUE,FALSE)</formula>
    </cfRule>
  </conditionalFormatting>
  <conditionalFormatting sqref="AQ655">
    <cfRule type="expression" dxfId="1311" priority="725">
      <formula>IF(RIGHT(TEXT(AQ655,"0.#"),1)=".",FALSE,TRUE)</formula>
    </cfRule>
    <cfRule type="expression" dxfId="1310" priority="726">
      <formula>IF(RIGHT(TEXT(AQ655,"0.#"),1)=".",TRUE,FALSE)</formula>
    </cfRule>
  </conditionalFormatting>
  <conditionalFormatting sqref="AI696">
    <cfRule type="expression" dxfId="1309" priority="517">
      <formula>IF(RIGHT(TEXT(AI696,"0.#"),1)=".",FALSE,TRUE)</formula>
    </cfRule>
    <cfRule type="expression" dxfId="1308" priority="518">
      <formula>IF(RIGHT(TEXT(AI696,"0.#"),1)=".",TRUE,FALSE)</formula>
    </cfRule>
  </conditionalFormatting>
  <conditionalFormatting sqref="AQ694">
    <cfRule type="expression" dxfId="1307" priority="511">
      <formula>IF(RIGHT(TEXT(AQ694,"0.#"),1)=".",FALSE,TRUE)</formula>
    </cfRule>
    <cfRule type="expression" dxfId="1306" priority="512">
      <formula>IF(RIGHT(TEXT(AQ694,"0.#"),1)=".",TRUE,FALSE)</formula>
    </cfRule>
  </conditionalFormatting>
  <conditionalFormatting sqref="AL880:AO907">
    <cfRule type="expression" dxfId="1305" priority="2123">
      <formula>IF(AND(AL880&gt;=0, RIGHT(TEXT(AL880,"0.#"),1)&lt;&gt;"."),TRUE,FALSE)</formula>
    </cfRule>
    <cfRule type="expression" dxfId="1304" priority="2124">
      <formula>IF(AND(AL880&gt;=0, RIGHT(TEXT(AL880,"0.#"),1)="."),TRUE,FALSE)</formula>
    </cfRule>
    <cfRule type="expression" dxfId="1303" priority="2125">
      <formula>IF(AND(AL880&lt;0, RIGHT(TEXT(AL880,"0.#"),1)&lt;&gt;"."),TRUE,FALSE)</formula>
    </cfRule>
    <cfRule type="expression" dxfId="1302" priority="2126">
      <formula>IF(AND(AL880&lt;0, RIGHT(TEXT(AL880,"0.#"),1)="."),TRUE,FALSE)</formula>
    </cfRule>
  </conditionalFormatting>
  <conditionalFormatting sqref="AL878:AO879">
    <cfRule type="expression" dxfId="1301" priority="2117">
      <formula>IF(AND(AL878&gt;=0, RIGHT(TEXT(AL878,"0.#"),1)&lt;&gt;"."),TRUE,FALSE)</formula>
    </cfRule>
    <cfRule type="expression" dxfId="1300" priority="2118">
      <formula>IF(AND(AL878&gt;=0, RIGHT(TEXT(AL878,"0.#"),1)="."),TRUE,FALSE)</formula>
    </cfRule>
    <cfRule type="expression" dxfId="1299" priority="2119">
      <formula>IF(AND(AL878&lt;0, RIGHT(TEXT(AL878,"0.#"),1)&lt;&gt;"."),TRUE,FALSE)</formula>
    </cfRule>
    <cfRule type="expression" dxfId="1298" priority="2120">
      <formula>IF(AND(AL878&lt;0, RIGHT(TEXT(AL878,"0.#"),1)="."),TRUE,FALSE)</formula>
    </cfRule>
  </conditionalFormatting>
  <conditionalFormatting sqref="AL913:AO940">
    <cfRule type="expression" dxfId="1297" priority="2111">
      <formula>IF(AND(AL913&gt;=0, RIGHT(TEXT(AL913,"0.#"),1)&lt;&gt;"."),TRUE,FALSE)</formula>
    </cfRule>
    <cfRule type="expression" dxfId="1296" priority="2112">
      <formula>IF(AND(AL913&gt;=0, RIGHT(TEXT(AL913,"0.#"),1)="."),TRUE,FALSE)</formula>
    </cfRule>
    <cfRule type="expression" dxfId="1295" priority="2113">
      <formula>IF(AND(AL913&lt;0, RIGHT(TEXT(AL913,"0.#"),1)&lt;&gt;"."),TRUE,FALSE)</formula>
    </cfRule>
    <cfRule type="expression" dxfId="1294" priority="2114">
      <formula>IF(AND(AL913&lt;0, RIGHT(TEXT(AL913,"0.#"),1)="."),TRUE,FALSE)</formula>
    </cfRule>
  </conditionalFormatting>
  <conditionalFormatting sqref="AL911:AO912">
    <cfRule type="expression" dxfId="1293" priority="2105">
      <formula>IF(AND(AL911&gt;=0, RIGHT(TEXT(AL911,"0.#"),1)&lt;&gt;"."),TRUE,FALSE)</formula>
    </cfRule>
    <cfRule type="expression" dxfId="1292" priority="2106">
      <formula>IF(AND(AL911&gt;=0, RIGHT(TEXT(AL911,"0.#"),1)="."),TRUE,FALSE)</formula>
    </cfRule>
    <cfRule type="expression" dxfId="1291" priority="2107">
      <formula>IF(AND(AL911&lt;0, RIGHT(TEXT(AL911,"0.#"),1)&lt;&gt;"."),TRUE,FALSE)</formula>
    </cfRule>
    <cfRule type="expression" dxfId="1290" priority="2108">
      <formula>IF(AND(AL911&lt;0, RIGHT(TEXT(AL911,"0.#"),1)="."),TRUE,FALSE)</formula>
    </cfRule>
  </conditionalFormatting>
  <conditionalFormatting sqref="AL946:AO973">
    <cfRule type="expression" dxfId="1289" priority="2099">
      <formula>IF(AND(AL946&gt;=0, RIGHT(TEXT(AL946,"0.#"),1)&lt;&gt;"."),TRUE,FALSE)</formula>
    </cfRule>
    <cfRule type="expression" dxfId="1288" priority="2100">
      <formula>IF(AND(AL946&gt;=0, RIGHT(TEXT(AL946,"0.#"),1)="."),TRUE,FALSE)</formula>
    </cfRule>
    <cfRule type="expression" dxfId="1287" priority="2101">
      <formula>IF(AND(AL946&lt;0, RIGHT(TEXT(AL946,"0.#"),1)&lt;&gt;"."),TRUE,FALSE)</formula>
    </cfRule>
    <cfRule type="expression" dxfId="1286" priority="2102">
      <formula>IF(AND(AL946&lt;0, RIGHT(TEXT(AL946,"0.#"),1)="."),TRUE,FALSE)</formula>
    </cfRule>
  </conditionalFormatting>
  <conditionalFormatting sqref="AL944:AO945">
    <cfRule type="expression" dxfId="1285" priority="2093">
      <formula>IF(AND(AL944&gt;=0, RIGHT(TEXT(AL944,"0.#"),1)&lt;&gt;"."),TRUE,FALSE)</formula>
    </cfRule>
    <cfRule type="expression" dxfId="1284" priority="2094">
      <formula>IF(AND(AL944&gt;=0, RIGHT(TEXT(AL944,"0.#"),1)="."),TRUE,FALSE)</formula>
    </cfRule>
    <cfRule type="expression" dxfId="1283" priority="2095">
      <formula>IF(AND(AL944&lt;0, RIGHT(TEXT(AL944,"0.#"),1)&lt;&gt;"."),TRUE,FALSE)</formula>
    </cfRule>
    <cfRule type="expression" dxfId="1282" priority="2096">
      <formula>IF(AND(AL944&lt;0, RIGHT(TEXT(AL944,"0.#"),1)="."),TRUE,FALSE)</formula>
    </cfRule>
  </conditionalFormatting>
  <conditionalFormatting sqref="AL979:AO1006">
    <cfRule type="expression" dxfId="1281" priority="2087">
      <formula>IF(AND(AL979&gt;=0, RIGHT(TEXT(AL979,"0.#"),1)&lt;&gt;"."),TRUE,FALSE)</formula>
    </cfRule>
    <cfRule type="expression" dxfId="1280" priority="2088">
      <formula>IF(AND(AL979&gt;=0, RIGHT(TEXT(AL979,"0.#"),1)="."),TRUE,FALSE)</formula>
    </cfRule>
    <cfRule type="expression" dxfId="1279" priority="2089">
      <formula>IF(AND(AL979&lt;0, RIGHT(TEXT(AL979,"0.#"),1)&lt;&gt;"."),TRUE,FALSE)</formula>
    </cfRule>
    <cfRule type="expression" dxfId="1278" priority="2090">
      <formula>IF(AND(AL979&lt;0, RIGHT(TEXT(AL979,"0.#"),1)="."),TRUE,FALSE)</formula>
    </cfRule>
  </conditionalFormatting>
  <conditionalFormatting sqref="AL977:AO978">
    <cfRule type="expression" dxfId="1277" priority="2081">
      <formula>IF(AND(AL977&gt;=0, RIGHT(TEXT(AL977,"0.#"),1)&lt;&gt;"."),TRUE,FALSE)</formula>
    </cfRule>
    <cfRule type="expression" dxfId="1276" priority="2082">
      <formula>IF(AND(AL977&gt;=0, RIGHT(TEXT(AL977,"0.#"),1)="."),TRUE,FALSE)</formula>
    </cfRule>
    <cfRule type="expression" dxfId="1275" priority="2083">
      <formula>IF(AND(AL977&lt;0, RIGHT(TEXT(AL977,"0.#"),1)&lt;&gt;"."),TRUE,FALSE)</formula>
    </cfRule>
    <cfRule type="expression" dxfId="1274" priority="2084">
      <formula>IF(AND(AL977&lt;0, RIGHT(TEXT(AL977,"0.#"),1)="."),TRUE,FALSE)</formula>
    </cfRule>
  </conditionalFormatting>
  <conditionalFormatting sqref="AL1012:AO1039">
    <cfRule type="expression" dxfId="1273" priority="2075">
      <formula>IF(AND(AL1012&gt;=0, RIGHT(TEXT(AL1012,"0.#"),1)&lt;&gt;"."),TRUE,FALSE)</formula>
    </cfRule>
    <cfRule type="expression" dxfId="1272" priority="2076">
      <formula>IF(AND(AL1012&gt;=0, RIGHT(TEXT(AL1012,"0.#"),1)="."),TRUE,FALSE)</formula>
    </cfRule>
    <cfRule type="expression" dxfId="1271" priority="2077">
      <formula>IF(AND(AL1012&lt;0, RIGHT(TEXT(AL1012,"0.#"),1)&lt;&gt;"."),TRUE,FALSE)</formula>
    </cfRule>
    <cfRule type="expression" dxfId="1270" priority="2078">
      <formula>IF(AND(AL1012&lt;0, RIGHT(TEXT(AL1012,"0.#"),1)="."),TRUE,FALSE)</formula>
    </cfRule>
  </conditionalFormatting>
  <conditionalFormatting sqref="AL1010:AO1011">
    <cfRule type="expression" dxfId="1269" priority="2069">
      <formula>IF(AND(AL1010&gt;=0, RIGHT(TEXT(AL1010,"0.#"),1)&lt;&gt;"."),TRUE,FALSE)</formula>
    </cfRule>
    <cfRule type="expression" dxfId="1268" priority="2070">
      <formula>IF(AND(AL1010&gt;=0, RIGHT(TEXT(AL1010,"0.#"),1)="."),TRUE,FALSE)</formula>
    </cfRule>
    <cfRule type="expression" dxfId="1267" priority="2071">
      <formula>IF(AND(AL1010&lt;0, RIGHT(TEXT(AL1010,"0.#"),1)&lt;&gt;"."),TRUE,FALSE)</formula>
    </cfRule>
    <cfRule type="expression" dxfId="1266" priority="2072">
      <formula>IF(AND(AL1010&lt;0, RIGHT(TEXT(AL1010,"0.#"),1)="."),TRUE,FALSE)</formula>
    </cfRule>
  </conditionalFormatting>
  <conditionalFormatting sqref="Y1010:Y1011">
    <cfRule type="expression" dxfId="1265" priority="2067">
      <formula>IF(RIGHT(TEXT(Y1010,"0.#"),1)=".",FALSE,TRUE)</formula>
    </cfRule>
    <cfRule type="expression" dxfId="1264" priority="2068">
      <formula>IF(RIGHT(TEXT(Y1010,"0.#"),1)=".",TRUE,FALSE)</formula>
    </cfRule>
  </conditionalFormatting>
  <conditionalFormatting sqref="AL1045:AO1072">
    <cfRule type="expression" dxfId="1263" priority="2063">
      <formula>IF(AND(AL1045&gt;=0, RIGHT(TEXT(AL1045,"0.#"),1)&lt;&gt;"."),TRUE,FALSE)</formula>
    </cfRule>
    <cfRule type="expression" dxfId="1262" priority="2064">
      <formula>IF(AND(AL1045&gt;=0, RIGHT(TEXT(AL1045,"0.#"),1)="."),TRUE,FALSE)</formula>
    </cfRule>
    <cfRule type="expression" dxfId="1261" priority="2065">
      <formula>IF(AND(AL1045&lt;0, RIGHT(TEXT(AL1045,"0.#"),1)&lt;&gt;"."),TRUE,FALSE)</formula>
    </cfRule>
    <cfRule type="expression" dxfId="1260" priority="2066">
      <formula>IF(AND(AL1045&lt;0, RIGHT(TEXT(AL1045,"0.#"),1)="."),TRUE,FALSE)</formula>
    </cfRule>
  </conditionalFormatting>
  <conditionalFormatting sqref="Y1045:Y1072">
    <cfRule type="expression" dxfId="1259" priority="2061">
      <formula>IF(RIGHT(TEXT(Y1045,"0.#"),1)=".",FALSE,TRUE)</formula>
    </cfRule>
    <cfRule type="expression" dxfId="1258" priority="2062">
      <formula>IF(RIGHT(TEXT(Y1045,"0.#"),1)=".",TRUE,FALSE)</formula>
    </cfRule>
  </conditionalFormatting>
  <conditionalFormatting sqref="AL1043:AO1044">
    <cfRule type="expression" dxfId="1257" priority="2057">
      <formula>IF(AND(AL1043&gt;=0, RIGHT(TEXT(AL1043,"0.#"),1)&lt;&gt;"."),TRUE,FALSE)</formula>
    </cfRule>
    <cfRule type="expression" dxfId="1256" priority="2058">
      <formula>IF(AND(AL1043&gt;=0, RIGHT(TEXT(AL1043,"0.#"),1)="."),TRUE,FALSE)</formula>
    </cfRule>
    <cfRule type="expression" dxfId="1255" priority="2059">
      <formula>IF(AND(AL1043&lt;0, RIGHT(TEXT(AL1043,"0.#"),1)&lt;&gt;"."),TRUE,FALSE)</formula>
    </cfRule>
    <cfRule type="expression" dxfId="1254" priority="2060">
      <formula>IF(AND(AL1043&lt;0, RIGHT(TEXT(AL1043,"0.#"),1)="."),TRUE,FALSE)</formula>
    </cfRule>
  </conditionalFormatting>
  <conditionalFormatting sqref="Y1043:Y1044">
    <cfRule type="expression" dxfId="1253" priority="2055">
      <formula>IF(RIGHT(TEXT(Y1043,"0.#"),1)=".",FALSE,TRUE)</formula>
    </cfRule>
    <cfRule type="expression" dxfId="1252" priority="2056">
      <formula>IF(RIGHT(TEXT(Y1043,"0.#"),1)=".",TRUE,FALSE)</formula>
    </cfRule>
  </conditionalFormatting>
  <conditionalFormatting sqref="AL1078:AO1105">
    <cfRule type="expression" dxfId="1251" priority="2051">
      <formula>IF(AND(AL1078&gt;=0, RIGHT(TEXT(AL1078,"0.#"),1)&lt;&gt;"."),TRUE,FALSE)</formula>
    </cfRule>
    <cfRule type="expression" dxfId="1250" priority="2052">
      <formula>IF(AND(AL1078&gt;=0, RIGHT(TEXT(AL1078,"0.#"),1)="."),TRUE,FALSE)</formula>
    </cfRule>
    <cfRule type="expression" dxfId="1249" priority="2053">
      <formula>IF(AND(AL1078&lt;0, RIGHT(TEXT(AL1078,"0.#"),1)&lt;&gt;"."),TRUE,FALSE)</formula>
    </cfRule>
    <cfRule type="expression" dxfId="1248" priority="2054">
      <formula>IF(AND(AL1078&lt;0, RIGHT(TEXT(AL1078,"0.#"),1)="."),TRUE,FALSE)</formula>
    </cfRule>
  </conditionalFormatting>
  <conditionalFormatting sqref="Y1078:Y1105">
    <cfRule type="expression" dxfId="1247" priority="2049">
      <formula>IF(RIGHT(TEXT(Y1078,"0.#"),1)=".",FALSE,TRUE)</formula>
    </cfRule>
    <cfRule type="expression" dxfId="1246" priority="2050">
      <formula>IF(RIGHT(TEXT(Y1078,"0.#"),1)=".",TRUE,FALSE)</formula>
    </cfRule>
  </conditionalFormatting>
  <conditionalFormatting sqref="AL1076:AO1077">
    <cfRule type="expression" dxfId="1245" priority="2045">
      <formula>IF(AND(AL1076&gt;=0, RIGHT(TEXT(AL1076,"0.#"),1)&lt;&gt;"."),TRUE,FALSE)</formula>
    </cfRule>
    <cfRule type="expression" dxfId="1244" priority="2046">
      <formula>IF(AND(AL1076&gt;=0, RIGHT(TEXT(AL1076,"0.#"),1)="."),TRUE,FALSE)</formula>
    </cfRule>
    <cfRule type="expression" dxfId="1243" priority="2047">
      <formula>IF(AND(AL1076&lt;0, RIGHT(TEXT(AL1076,"0.#"),1)&lt;&gt;"."),TRUE,FALSE)</formula>
    </cfRule>
    <cfRule type="expression" dxfId="1242" priority="2048">
      <formula>IF(AND(AL1076&lt;0, RIGHT(TEXT(AL1076,"0.#"),1)="."),TRUE,FALSE)</formula>
    </cfRule>
  </conditionalFormatting>
  <conditionalFormatting sqref="Y1076:Y1077">
    <cfRule type="expression" dxfId="1241" priority="2043">
      <formula>IF(RIGHT(TEXT(Y1076,"0.#"),1)=".",FALSE,TRUE)</formula>
    </cfRule>
    <cfRule type="expression" dxfId="1240" priority="2044">
      <formula>IF(RIGHT(TEXT(Y1076,"0.#"),1)=".",TRUE,FALSE)</formula>
    </cfRule>
  </conditionalFormatting>
  <conditionalFormatting sqref="AE39">
    <cfRule type="expression" dxfId="1239" priority="2041">
      <formula>IF(RIGHT(TEXT(AE39,"0.#"),1)=".",FALSE,TRUE)</formula>
    </cfRule>
    <cfRule type="expression" dxfId="1238" priority="2042">
      <formula>IF(RIGHT(TEXT(AE39,"0.#"),1)=".",TRUE,FALSE)</formula>
    </cfRule>
  </conditionalFormatting>
  <conditionalFormatting sqref="AE40">
    <cfRule type="expression" dxfId="1237" priority="2039">
      <formula>IF(RIGHT(TEXT(AE40,"0.#"),1)=".",FALSE,TRUE)</formula>
    </cfRule>
    <cfRule type="expression" dxfId="1236" priority="2040">
      <formula>IF(RIGHT(TEXT(AE40,"0.#"),1)=".",TRUE,FALSE)</formula>
    </cfRule>
  </conditionalFormatting>
  <conditionalFormatting sqref="AE41">
    <cfRule type="expression" dxfId="1235" priority="2037">
      <formula>IF(RIGHT(TEXT(AE41,"0.#"),1)=".",FALSE,TRUE)</formula>
    </cfRule>
    <cfRule type="expression" dxfId="1234" priority="2038">
      <formula>IF(RIGHT(TEXT(AE41,"0.#"),1)=".",TRUE,FALSE)</formula>
    </cfRule>
  </conditionalFormatting>
  <conditionalFormatting sqref="AI41">
    <cfRule type="expression" dxfId="1233" priority="2035">
      <formula>IF(RIGHT(TEXT(AI41,"0.#"),1)=".",FALSE,TRUE)</formula>
    </cfRule>
    <cfRule type="expression" dxfId="1232" priority="2036">
      <formula>IF(RIGHT(TEXT(AI41,"0.#"),1)=".",TRUE,FALSE)</formula>
    </cfRule>
  </conditionalFormatting>
  <conditionalFormatting sqref="AI40">
    <cfRule type="expression" dxfId="1231" priority="2033">
      <formula>IF(RIGHT(TEXT(AI40,"0.#"),1)=".",FALSE,TRUE)</formula>
    </cfRule>
    <cfRule type="expression" dxfId="1230" priority="2034">
      <formula>IF(RIGHT(TEXT(AI40,"0.#"),1)=".",TRUE,FALSE)</formula>
    </cfRule>
  </conditionalFormatting>
  <conditionalFormatting sqref="AI39">
    <cfRule type="expression" dxfId="1229" priority="2031">
      <formula>IF(RIGHT(TEXT(AI39,"0.#"),1)=".",FALSE,TRUE)</formula>
    </cfRule>
    <cfRule type="expression" dxfId="1228" priority="2032">
      <formula>IF(RIGHT(TEXT(AI39,"0.#"),1)=".",TRUE,FALSE)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AM34">
    <cfRule type="expression" dxfId="51" priority="51">
      <formula>IF(RIGHT(TEXT(AM34,"0.#"),1)=".",FALSE,TRUE)</formula>
    </cfRule>
    <cfRule type="expression" dxfId="50" priority="52">
      <formula>IF(RIGHT(TEXT(AM34,"0.#"),1)=".",TRUE,FALSE)</formula>
    </cfRule>
  </conditionalFormatting>
  <conditionalFormatting sqref="AM33">
    <cfRule type="expression" dxfId="49" priority="49">
      <formula>IF(RIGHT(TEXT(AM33,"0.#"),1)=".",FALSE,TRUE)</formula>
    </cfRule>
    <cfRule type="expression" dxfId="48" priority="50">
      <formula>IF(RIGHT(TEXT(AM33,"0.#"),1)=".",TRUE,FALSE)</formula>
    </cfRule>
  </conditionalFormatting>
  <conditionalFormatting sqref="AM32">
    <cfRule type="expression" dxfId="47" priority="47">
      <formula>IF(RIGHT(TEXT(AM32,"0.#"),1)=".",FALSE,TRUE)</formula>
    </cfRule>
    <cfRule type="expression" dxfId="46" priority="48">
      <formula>IF(RIGHT(TEXT(AM32,"0.#"),1)=".",TRUE,FALSE)</formula>
    </cfRule>
  </conditionalFormatting>
  <conditionalFormatting sqref="AM41">
    <cfRule type="expression" dxfId="45" priority="45">
      <formula>IF(RIGHT(TEXT(AM41,"0.#"),1)=".",FALSE,TRUE)</formula>
    </cfRule>
    <cfRule type="expression" dxfId="44" priority="46">
      <formula>IF(RIGHT(TEXT(AM41,"0.#"),1)=".",TRUE,FALSE)</formula>
    </cfRule>
  </conditionalFormatting>
  <conditionalFormatting sqref="AM40">
    <cfRule type="expression" dxfId="43" priority="43">
      <formula>IF(RIGHT(TEXT(AM40,"0.#"),1)=".",FALSE,TRUE)</formula>
    </cfRule>
    <cfRule type="expression" dxfId="42" priority="44">
      <formula>IF(RIGHT(TEXT(AM40,"0.#"),1)=".",TRUE,FALSE)</formula>
    </cfRule>
  </conditionalFormatting>
  <conditionalFormatting sqref="AM39">
    <cfRule type="expression" dxfId="41" priority="41">
      <formula>IF(RIGHT(TEXT(AM39,"0.#"),1)=".",FALSE,TRUE)</formula>
    </cfRule>
    <cfRule type="expression" dxfId="40" priority="42">
      <formula>IF(RIGHT(TEXT(AM39,"0.#"),1)=".",TRUE,FALSE)</formula>
    </cfRule>
  </conditionalFormatting>
  <conditionalFormatting sqref="AM48">
    <cfRule type="expression" dxfId="39" priority="39">
      <formula>IF(RIGHT(TEXT(AM48,"0.#"),1)=".",FALSE,TRUE)</formula>
    </cfRule>
    <cfRule type="expression" dxfId="38" priority="40">
      <formula>IF(RIGHT(TEXT(AM48,"0.#"),1)=".",TRUE,FALSE)</formula>
    </cfRule>
  </conditionalFormatting>
  <conditionalFormatting sqref="AM47">
    <cfRule type="expression" dxfId="37" priority="37">
      <formula>IF(RIGHT(TEXT(AM47,"0.#"),1)=".",FALSE,TRUE)</formula>
    </cfRule>
    <cfRule type="expression" dxfId="36" priority="38">
      <formula>IF(RIGHT(TEXT(AM47,"0.#"),1)=".",TRUE,FALSE)</formula>
    </cfRule>
  </conditionalFormatting>
  <conditionalFormatting sqref="AM46">
    <cfRule type="expression" dxfId="35" priority="35">
      <formula>IF(RIGHT(TEXT(AM46,"0.#"),1)=".",FALSE,TRUE)</formula>
    </cfRule>
    <cfRule type="expression" dxfId="34" priority="36">
      <formula>IF(RIGHT(TEXT(AM46,"0.#"),1)=".",TRUE,FALSE)</formula>
    </cfRule>
  </conditionalFormatting>
  <conditionalFormatting sqref="AM69">
    <cfRule type="expression" dxfId="33" priority="33">
      <formula>IF(RIGHT(TEXT(AM69,"0.#"),1)=".",FALSE,TRUE)</formula>
    </cfRule>
    <cfRule type="expression" dxfId="32" priority="34">
      <formula>IF(RIGHT(TEXT(AM69,"0.#"),1)=".",TRUE,FALSE)</formula>
    </cfRule>
  </conditionalFormatting>
  <conditionalFormatting sqref="AM68">
    <cfRule type="expression" dxfId="31" priority="31">
      <formula>IF(RIGHT(TEXT(AM68,"0.#"),1)=".",FALSE,TRUE)</formula>
    </cfRule>
    <cfRule type="expression" dxfId="30" priority="32">
      <formula>IF(RIGHT(TEXT(AM68,"0.#"),1)=".",TRUE,FALSE)</formula>
    </cfRule>
  </conditionalFormatting>
  <conditionalFormatting sqref="AM67">
    <cfRule type="expression" dxfId="29" priority="29">
      <formula>IF(RIGHT(TEXT(AM67,"0.#"),1)=".",FALSE,TRUE)</formula>
    </cfRule>
    <cfRule type="expression" dxfId="28" priority="30">
      <formula>IF(RIGHT(TEXT(AM67,"0.#"),1)=".",TRUE,FALSE)</formula>
    </cfRule>
  </conditionalFormatting>
  <conditionalFormatting sqref="AM72">
    <cfRule type="expression" dxfId="27" priority="27">
      <formula>IF(RIGHT(TEXT(AM72,"0.#"),1)=".",FALSE,TRUE)</formula>
    </cfRule>
    <cfRule type="expression" dxfId="26" priority="28">
      <formula>IF(RIGHT(TEXT(AM72,"0.#"),1)=".",TRUE,FALSE)</formula>
    </cfRule>
  </conditionalFormatting>
  <conditionalFormatting sqref="AM71">
    <cfRule type="expression" dxfId="25" priority="25">
      <formula>IF(RIGHT(TEXT(AM71,"0.#"),1)=".",FALSE,TRUE)</formula>
    </cfRule>
    <cfRule type="expression" dxfId="24" priority="26">
      <formula>IF(RIGHT(TEXT(AM71,"0.#"),1)=".",TRUE,FALSE)</formula>
    </cfRule>
  </conditionalFormatting>
  <conditionalFormatting sqref="AM70">
    <cfRule type="expression" dxfId="23" priority="23">
      <formula>IF(RIGHT(TEXT(AM70,"0.#"),1)=".",FALSE,TRUE)</formula>
    </cfRule>
    <cfRule type="expression" dxfId="22" priority="24">
      <formula>IF(RIGHT(TEXT(AM70,"0.#"),1)=".",TRUE,FALSE)</formula>
    </cfRule>
  </conditionalFormatting>
  <conditionalFormatting sqref="AM101">
    <cfRule type="expression" dxfId="21" priority="21">
      <formula>IF(RIGHT(TEXT(AM101,"0.#"),1)=".",FALSE,TRUE)</formula>
    </cfRule>
    <cfRule type="expression" dxfId="20" priority="22">
      <formula>IF(RIGHT(TEXT(AM101,"0.#"),1)=".",TRUE,FALSE)</formula>
    </cfRule>
  </conditionalFormatting>
  <conditionalFormatting sqref="AM102">
    <cfRule type="expression" dxfId="19" priority="19">
      <formula>IF(RIGHT(TEXT(AM102,"0.#"),1)=".",FALSE,TRUE)</formula>
    </cfRule>
    <cfRule type="expression" dxfId="18" priority="20">
      <formula>IF(RIGHT(TEXT(AM102,"0.#"),1)=".",TRUE,FALSE)</formula>
    </cfRule>
  </conditionalFormatting>
  <conditionalFormatting sqref="AM116">
    <cfRule type="expression" dxfId="17" priority="17">
      <formula>IF(RIGHT(TEXT(AM116,"0.#"),1)=".",FALSE,TRUE)</formula>
    </cfRule>
    <cfRule type="expression" dxfId="16" priority="18">
      <formula>IF(RIGHT(TEXT(AM116,"0.#"),1)=".",TRUE,FALSE)</formula>
    </cfRule>
  </conditionalFormatting>
  <conditionalFormatting sqref="AM117">
    <cfRule type="expression" dxfId="15" priority="15">
      <formula>IF(RIGHT(TEXT(AM117,"0.#"),1)=".",FALSE,TRUE)</formula>
    </cfRule>
    <cfRule type="expression" dxfId="14" priority="16">
      <formula>IF(RIGHT(TEXT(AM117,"0.#"),1)=".",TRUE,FALSE)</formula>
    </cfRule>
  </conditionalFormatting>
  <conditionalFormatting sqref="AM134:AM135">
    <cfRule type="expression" dxfId="13" priority="13">
      <formula>IF(RIGHT(TEXT(AM134,"0.#"),1)=".",FALSE,TRUE)</formula>
    </cfRule>
    <cfRule type="expression" dxfId="12" priority="14">
      <formula>IF(RIGHT(TEXT(AM134,"0.#"),1)=".",TRUE,FALSE)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664</v>
      </c>
      <c r="R4" s="13" t="str">
        <f t="shared" si="3"/>
        <v>補助</v>
      </c>
      <c r="S4" s="13" t="str">
        <f t="shared" si="4"/>
        <v>補助</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664</v>
      </c>
      <c r="M9" s="13" t="str">
        <f t="shared" si="2"/>
        <v>エネルギー対策</v>
      </c>
      <c r="N9" s="13" t="str">
        <f t="shared" si="6"/>
        <v>エネルギー対策</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664</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664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2021-07-07T08:44:14Z</cp:lastPrinted>
  <dcterms:created xsi:type="dcterms:W3CDTF">2012-03-13T00:50:25Z</dcterms:created>
  <dcterms:modified xsi:type="dcterms:W3CDTF">2021-07-07T08:45:20Z</dcterms:modified>
</cp:coreProperties>
</file>