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9200" windowHeight="69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<sst xmlns="http://schemas.openxmlformats.org/spreadsheetml/2006/main" count="2319" uniqueCount="703">
  <si>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</si>
  <si>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</si>
  <si>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</si>
  <si>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</si>
  <si>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</si>
  <si>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</si>
  <si>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</si>
  <si>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</si>
  <si>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</si>
  <si>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</si>
  <si>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</si>
  <si>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</si>
  <si>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</si>
  <si>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</si>
  <si>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</si>
  <si>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</si>
  <si>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</si>
  <si>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</si>
  <si>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</si>
  <si>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</si>
  <si>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</si>
  <si>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</si>
  <si>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</si>
  <si>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</si>
  <si>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</si>
  <si>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</si>
  <si>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</si>
  <si>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</si>
  <si>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</si>
  <si>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</si>
  <si>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</si>
  <si>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</si>
  <si>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</si>
  <si>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</si>
  <si>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</si>
  <si>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</si>
  <si>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</si>
  <si>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</si>
  <si>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</si>
  <si>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</si>
  <si>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</si>
  <si>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</si>
  <si>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</si>
  <si>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</si>
  <si>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</si>
  <si>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</si>
  <si>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</si>
  <si>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</si>
  <si>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</si>
  <si>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</si>
  <si>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</si>
  <si>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</si>
  <si>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</si>
  <si>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</si>
  <si>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</si>
  <si>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</si>
  <si>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</si>
  <si>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</si>
  <si>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</si>
  <si>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</si>
  <si>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</si>
  <si>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</si>
  <si>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</si>
  <si>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</si>
  <si>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</si>
  <si>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</si>
  <si>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</si>
  <si>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</si>
  <si>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</si>
  <si>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</si>
  <si>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</si>
  <si>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</si>
  <si>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</si>
  <si>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</si>
  <si>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</si>
  <si>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</si>
  <si>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</si>
  <si>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</si>
  <si>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</si>
  <si>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</si>
  <si>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</si>
  <si>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</si>
  <si>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</si>
  <si>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</si>
  <si>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</si>
  <si>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</si>
  <si>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</si>
  <si>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</si>
  <si>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</si>
  <si>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</si>
  <si>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</si>
  <si>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</si>
  <si>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</si>
  <si>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</si>
  <si>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</si>
  <si>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</si>
  <si>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</si>
  <si>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</si>
  <si>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</si>
  <si>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</si>
  <si>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</si>
  <si>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</si>
  <si>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</si>
  <si>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</si>
  <si>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</si>
  <si>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</si>
  <si>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</si>
  <si>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</si>
  <si>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</si>
  <si>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</si>
  <si>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</si>
  <si>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</si>
  <si>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</si>
  <si>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</si>
  <si>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</si>
  <si>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</si>
  <si>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</si>
  <si>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</si>
  <si>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</si>
  <si>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</si>
  <si>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</si>
  <si>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</si>
  <si>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</si>
  <si>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</si>
  <si>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</si>
  <si>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</si>
  <si>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</si>
  <si>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</si>
  <si>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</si>
  <si>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</si>
  <si>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</si>
  <si>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</si>
  <si>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</si>
  <si>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</si>
  <si>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</si>
  <si>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</si>
  <si>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</si>
  <si>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</si>
  <si>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</si>
  <si>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</si>
  <si>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</si>
  <si>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</si>
  <si>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</si>
  <si>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</si>
  <si>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</si>
  <si>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</si>
  <si>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</si>
  <si>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</si>
  <si>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</si>
  <si>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</si>
  <si>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</si>
  <si>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</si>
  <si>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</si>
  <si>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</si>
  <si>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</si>
  <si>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</si>
  <si>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</si>
  <si>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</si>
  <si>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</si>
  <si>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</si>
  <si>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</si>
  <si>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</si>
  <si>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</si>
  <si>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</si>
  <si>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</si>
  <si>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</si>
  <si>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</si>
  <si>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</si>
  <si>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</si>
  <si>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</si>
  <si>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</si>
  <si>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</si>
  <si>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</si>
  <si>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</si>
  <si>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</si>
  <si>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</si>
  <si>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</si>
  <si>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</si>
  <si>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</si>
  <si>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</si>
  <si>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</si>
  <si>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</si>
  <si>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</si>
  <si>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</si>
  <si>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</si>
  <si>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</si>
  <si>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</si>
  <si>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</si>
  <si>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</si>
  <si>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</si>
  <si>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</si>
  <si>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</si>
  <si>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</si>
  <si>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</si>
  <si>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</si>
  <si>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</si>
  <si>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</si>
  <si>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</si>
  <si>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</si>
  <si>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</si>
  <si>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</si>
  <si>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</si>
  <si>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</si>
  <si>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</si>
  <si>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</si>
  <si>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</si>
  <si>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</si>
  <si>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</si>
  <si>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</si>
  <si>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</si>
  <si>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</si>
  <si>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</si>
  <si>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</si>
  <si>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</si>
  <si>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</si>
  <si>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</si>
  <si>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</si>
  <si>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</si>
  <si>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</si>
  <si>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</si>
  <si>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</si>
  <si>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</si>
  <si>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</si>
  <si>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</si>
  <si>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</si>
  <si>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</si>
  <si>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</si>
  <si>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</si>
  <si>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</si>
  <si>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</si>
  <si>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</si>
  <si>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</si>
  <si>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</si>
  <si>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</si>
  <si>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</si>
  <si>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</si>
  <si>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</si>
  <si>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</si>
  <si>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</si>
  <si>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</si>
  <si>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</si>
  <si>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</si>
  <si>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</si>
  <si>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</si>
  <si>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</si>
  <si>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</si>
  <si>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</si>
  <si>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</si>
  <si>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</si>
  <si>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</si>
  <si>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</si>
  <si>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</si>
  <si>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</si>
  <si>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</si>
  <si>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</si>
  <si>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</si>
  <si>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</si>
  <si>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</si>
  <si>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</si>
  <si>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</si>
  <si>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</si>
  <si>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</si>
  <si>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</si>
  <si>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</si>
  <si>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</si>
  <si>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</si>
  <si>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</si>
  <si>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</si>
  <si>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</si>
  <si>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</si>
  <si>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</si>
  <si>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</si>
  <si>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</si>
  <si>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</si>
  <si>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</si>
  <si>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</si>
  <si>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</si>
  <si>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</si>
  <si>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</si>
  <si>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</si>
  <si>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</si>
  <si>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</si>
  <si>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</si>
  <si>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</si>
  <si>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</si>
  <si>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</si>
  <si>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</si>
  <si>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</si>
  <si>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</si>
  <si>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</si>
  <si>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</si>
  <si>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</si>
  <si>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</si>
  <si>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</si>
  <si>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</si>
  <si>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</si>
  <si>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</si>
  <si>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</si>
  <si>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</si>
  <si>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</si>
  <si>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</si>
  <si>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</si>
  <si>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</si>
  <si>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</si>
  <si>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</si>
  <si>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</si>
  <si>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</si>
  <si>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</si>
  <si>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</si>
  <si>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</si>
  <si>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</si>
  <si>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</si>
  <si>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</si>
  <si>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</si>
  <si>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</si>
  <si>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</si>
  <si>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</si>
  <si>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</si>
  <si>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</si>
  <si>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</si>
  <si>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</si>
  <si>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</si>
  <si>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</si>
  <si>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</si>
  <si>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</si>
  <si>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</si>
  <si>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</si>
  <si>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</si>
  <si>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</si>
  <si>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</si>
  <si>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</si>
  <si>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</si>
  <si>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</si>
  <si>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</si>
  <si>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</si>
  <si>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</si>
  <si>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</si>
  <si>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</si>
  <si>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</si>
  <si>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</si>
  <si>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</si>
  <si>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</si>
  <si>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</si>
  <si>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</si>
  <si>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</si>
  <si>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</si>
  <si>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</si>
  <si>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</si>
  <si>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</si>
  <si>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</si>
  <si>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</si>
  <si>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</si>
  <si>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</si>
  <si>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</si>
  <si>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</si>
  <si>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</si>
  <si>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</si>
  <si>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</si>
  <si>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</si>
  <si>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</si>
  <si>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</si>
  <si>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</si>
  <si>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</si>
  <si>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</si>
  <si>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</si>
  <si>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</si>
  <si>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</si>
  <si>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</si>
  <si>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</si>
  <si>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</si>
  <si>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</si>
  <si>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</si>
  <si>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</si>
  <si>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</si>
  <si>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</si>
  <si>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</si>
  <si>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</si>
  <si>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</si>
  <si>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</si>
  <si>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</si>
  <si>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</si>
  <si>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</si>
  <si>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</si>
  <si>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</si>
  <si>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</si>
  <si>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</si>
  <si>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</si>
  <si>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</si>
  <si>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</si>
  <si>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</si>
  <si>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</si>
  <si>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</si>
  <si>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</si>
  <si>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</si>
  <si>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</si>
  <si>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</si>
  <si>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</si>
  <si>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</si>
  <si>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</si>
  <si>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</si>
  <si>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</si>
  <si>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</si>
  <si>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</si>
  <si>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</si>
  <si>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</si>
  <si>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</si>
  <si>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</si>
  <si>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</si>
  <si>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</si>
  <si>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</si>
  <si>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</si>
  <si>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</si>
  <si>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</si>
  <si>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</si>
  <si>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</si>
  <si>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</si>
  <si>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</si>
  <si>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</si>
  <si>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</si>
  <si>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</si>
  <si>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</si>
  <si>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</si>
  <si>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</si>
  <si>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</si>
  <si>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</si>
  <si>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</si>
  <si>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</si>
  <si>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</si>
  <si>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</si>
  <si>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</si>
  <si>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</si>
  <si>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</si>
  <si>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</si>
  <si>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</si>
  <si>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</si>
  <si>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</si>
  <si>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</si>
  <si>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</si>
  <si>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</si>
  <si>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</si>
  <si>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</si>
  <si>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</si>
  <si>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</si>
  <si>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</si>
  <si>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</si>
  <si>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</si>
  <si>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</si>
  <si>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</si>
  <si>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</si>
  <si>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</si>
  <si>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</si>
  <si>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</si>
  <si>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</si>
  <si>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</si>
  <si>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</si>
  <si>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</si>
  <si>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</si>
  <si>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</si>
  <si>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</si>
  <si>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</si>
  <si>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</si>
  <si>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</si>
  <si>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</si>
  <si>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</si>
  <si>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</si>
  <si>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</si>
  <si>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</si>
  <si>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</si>
  <si>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</si>
  <si>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</si>
  <si>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</si>
  <si>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</si>
  <si>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</si>
  <si>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</si>
  <si>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</si>
  <si>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</si>
  <si>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</si>
  <si>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</si>
  <si>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</si>
  <si>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</si>
  <si>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</si>
  <si>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</si>
  <si>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</si>
  <si>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</si>
  <si>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</si>
  <si>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</si>
  <si>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</si>
  <si>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</si>
  <si>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</si>
  <si>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</si>
  <si>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</si>
  <si>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</si>
  <si>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</si>
  <si>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</si>
  <si>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</si>
  <si>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</si>
  <si>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</si>
  <si>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</si>
  <si>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</si>
  <si>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</si>
  <si>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</si>
  <si>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</si>
  <si>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</si>
  <si>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</si>
  <si>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</si>
  <si>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</si>
  <si>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</si>
  <si>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</si>
  <si>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</si>
  <si>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</si>
  <si>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</si>
  <si>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</si>
  <si>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</si>
  <si>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</si>
  <si>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</si>
  <si>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</si>
  <si>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</si>
  <si>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</si>
  <si>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</si>
  <si>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</si>
  <si>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</si>
  <si>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</si>
  <si>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</si>
  <si>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</si>
  <si>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</si>
  <si>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</si>
  <si>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</si>
  <si>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</si>
  <si>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</si>
  <si>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</si>
  <si>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</si>
  <si>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</si>
  <si>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</si>
  <si>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</si>
  <si>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</si>
  <si>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</si>
  <si>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</si>
  <si>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</si>
  <si>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</si>
  <si>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</si>
  <si>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</si>
  <si>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</si>
  <si>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</si>
  <si>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</si>
  <si>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</si>
  <si>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</si>
  <si>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</si>
  <si>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</si>
  <si>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</si>
  <si>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</si>
  <si>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</si>
  <si>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</si>
  <si>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</si>
  <si>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</si>
  <si>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</si>
  <si>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</si>
  <si>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</si>
  <si>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</si>
  <si>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</si>
  <si>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</si>
  <si>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</si>
  <si>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</si>
  <si>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</si>
  <si>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</si>
  <si>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</si>
  <si>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</si>
  <si>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</si>
  <si>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</si>
  <si>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</si>
  <si>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</si>
  <si>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</si>
  <si>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</si>
  <si>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</si>
  <si>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</si>
  <si>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</si>
  <si>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</si>
  <si>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</si>
  <si>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</si>
  <si>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</si>
  <si>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</si>
  <si>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</si>
  <si>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</si>
  <si>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</si>
  <si>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</si>
  <si>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</si>
  <si>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</si>
  <si>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</si>
  <si>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</si>
  <si>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</si>
  <si>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</si>
  <si>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</si>
  <si>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</si>
  <si>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</si>
  <si>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</si>
  <si>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</si>
  <si>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</si>
  <si>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</si>
  <si>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</si>
  <si>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</si>
  <si>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</si>
  <si>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</si>
  <si>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</si>
  <si>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</si>
  <si>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</si>
  <si>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</si>
  <si>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</si>
  <si>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</si>
  <si>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</si>
  <si>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</si>
  <si>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</si>
  <si>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</si>
  <si>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</si>
  <si>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</si>
  <si>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</si>
  <si>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</si>
  <si>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</si>
  <si>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</si>
  <si>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</si>
  <si>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</si>
  <si>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</si>
  <si>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</si>
  <si>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</si>
  <si>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</si>
  <si>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</si>
  <si>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</si>
  <si>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</si>
  <si>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</si>
  <si>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</si>
  <si>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</si>
  <si>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</si>
  <si>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</si>
  <si>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</si>
  <si>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環境統計・環境情報の総合的な整備推進費</t>
  </si>
  <si>
    <t>大臣官房</t>
  </si>
  <si>
    <t>環境計画課長
松田　尚之</t>
  </si>
  <si>
    <t>平成22年度</t>
  </si>
  <si>
    <t>終了予定なし</t>
  </si>
  <si>
    <t>環境計画課</t>
  </si>
  <si>
    <t>統計法第4条</t>
  </si>
  <si>
    <t>客観的な証拠に基づく政策立案（EBPM）の推進等を図るため、環境問題に関する統計等データの整備を行うとともに、統計等データの利活用を促進する。</t>
  </si>
  <si>
    <t>-</t>
  </si>
  <si>
    <t>環境保全調査費</t>
  </si>
  <si>
    <t>統計データの利活用実績</t>
  </si>
  <si>
    <t>環境省ウェブサイトの統計ページのアクセス数</t>
  </si>
  <si>
    <t>件</t>
  </si>
  <si>
    <t>整備した統計等データの数</t>
  </si>
  <si>
    <t>項目</t>
  </si>
  <si>
    <t>データの整備に要した費用／整備した統計等データの項目数</t>
    <phoneticPr fontId="5"/>
  </si>
  <si>
    <t>万円</t>
  </si>
  <si>
    <t>執行額/整備した統計等データ数</t>
    <phoneticPr fontId="5"/>
  </si>
  <si>
    <t>14/204</t>
  </si>
  <si>
    <t>14/303</t>
  </si>
  <si>
    <t>　　/</t>
    <phoneticPr fontId="5"/>
  </si>
  <si>
    <t>ｰ</t>
    <phoneticPr fontId="5"/>
  </si>
  <si>
    <t>９．環境政策の基盤整備</t>
  </si>
  <si>
    <t>254</t>
  </si>
  <si>
    <t>261</t>
  </si>
  <si>
    <t>300</t>
  </si>
  <si>
    <t>297</t>
  </si>
  <si>
    <t>284</t>
  </si>
  <si>
    <t>266</t>
  </si>
  <si>
    <t>281</t>
  </si>
  <si>
    <t>283</t>
  </si>
  <si>
    <t>○</t>
  </si>
  <si>
    <t>公的統計の整備に関する基本的な計画（第Ⅲ期：平成30年3月閣議決定、変更：令和2年6月2日）
環境基本計画（第五次：平成30年4月閣議決定）</t>
    <rPh sb="34" eb="36">
      <t>ヘンコウ</t>
    </rPh>
    <rPh sb="37" eb="39">
      <t>レイワ</t>
    </rPh>
    <rPh sb="40" eb="41">
      <t>ネン</t>
    </rPh>
    <rPh sb="42" eb="43">
      <t>ガツ</t>
    </rPh>
    <rPh sb="44" eb="45">
      <t>ニチ</t>
    </rPh>
    <phoneticPr fontId="5"/>
  </si>
  <si>
    <t>第Ⅲ期の公的統計の整備に関する基本的な計画（平成30年3月閣議決定、変更：令和2年6月2日）や、第五次環境基本計画（平成30年4月閣議決定）等において、客観的な証拠に基づく政策立案（EBPM）の推進や統計等データの利活用の促進等が位置づけられたことを踏まえ、環境指標等に関する統計等データの整備を行うとともに、環境データの「見える化」を行い、環境省ホームページ等において提供する。</t>
    <phoneticPr fontId="5"/>
  </si>
  <si>
    <t>-</t>
    <phoneticPr fontId="5"/>
  </si>
  <si>
    <t>-</t>
    <phoneticPr fontId="5"/>
  </si>
  <si>
    <t>-</t>
    <phoneticPr fontId="5"/>
  </si>
  <si>
    <t>公的統計の整備に関する基本的な計画（平成30年3月閣議決定、変更後/令和2年6月閣議決定）や第五次環境基本計画（平成30年4月閣議決定）等において、EBPMの推進や統計等データの利活用等の促進等が位置づけられている。</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5" eb="27">
      <t>カクギ</t>
    </rPh>
    <rPh sb="27" eb="29">
      <t>ケッテイ</t>
    </rPh>
    <rPh sb="30" eb="32">
      <t>ヘンコウ</t>
    </rPh>
    <rPh sb="32" eb="33">
      <t>ゴ</t>
    </rPh>
    <rPh sb="34" eb="36">
      <t>レイワ</t>
    </rPh>
    <rPh sb="37" eb="38">
      <t>ネン</t>
    </rPh>
    <rPh sb="39" eb="40">
      <t>ガツ</t>
    </rPh>
    <rPh sb="40" eb="42">
      <t>カクギ</t>
    </rPh>
    <rPh sb="42" eb="44">
      <t>ケッテイ</t>
    </rPh>
    <rPh sb="46" eb="47">
      <t>ダイ</t>
    </rPh>
    <phoneticPr fontId="5"/>
  </si>
  <si>
    <t>本事業は公的統計の基盤整備に係るものであることから、国が主導して直接実施する必要がある。</t>
    <phoneticPr fontId="5"/>
  </si>
  <si>
    <t>地球温暖化や大気汚染等の環境問題に対応するうえで、その原因となる環境活動が環境問題に及ぼす影響を定量的に把握するための統計データの整備は、優先度が高い。</t>
    <phoneticPr fontId="5"/>
  </si>
  <si>
    <t>有</t>
  </si>
  <si>
    <t>無</t>
  </si>
  <si>
    <t>‐</t>
  </si>
  <si>
    <t>一般競争入札により契約を行っており、単位当たりコスト等の水準は妥当である。</t>
    <phoneticPr fontId="5"/>
  </si>
  <si>
    <t>統計等データの整備に使途が限定されている。</t>
    <phoneticPr fontId="5"/>
  </si>
  <si>
    <t>事業の目的に応じて業務内容を絞り込んだ仕様書に基づいて事業を行い、コストの削減に努めている。</t>
    <phoneticPr fontId="5"/>
  </si>
  <si>
    <t>おおむね成果目標に見合った成果実績となっている。</t>
    <phoneticPr fontId="5"/>
  </si>
  <si>
    <t>専門の職員を増員して直接対応する方法も考えられるが、現在の手法による方が低コストである。</t>
    <phoneticPr fontId="5"/>
  </si>
  <si>
    <t>環境基本計画の見直し等の議論において活用されている。</t>
    <rPh sb="10" eb="11">
      <t>トウ</t>
    </rPh>
    <phoneticPr fontId="5"/>
  </si>
  <si>
    <t>国民や社会のニーズに柔軟に応えながら、収録する統計等データの充実とともにコストの削減も図られるよう、引き続き予算執行の効率化に努め、工夫を図る。</t>
    <phoneticPr fontId="5"/>
  </si>
  <si>
    <t>環境省ウェブサイト
http://www.env.go.jp/doc/toukei/tokeisyu.html</t>
    <phoneticPr fontId="5"/>
  </si>
  <si>
    <t>人件費その他</t>
    <rPh sb="0" eb="3">
      <t>ジンケンヒ</t>
    </rPh>
    <rPh sb="5" eb="6">
      <t>タ</t>
    </rPh>
    <phoneticPr fontId="5"/>
  </si>
  <si>
    <t>消費税</t>
    <rPh sb="0" eb="3">
      <t>ショウヒゼイ</t>
    </rPh>
    <phoneticPr fontId="5"/>
  </si>
  <si>
    <t>みずほ情報総研（株）</t>
    <rPh sb="3" eb="5">
      <t>ジョウホウ</t>
    </rPh>
    <rPh sb="5" eb="7">
      <t>ソウケン</t>
    </rPh>
    <rPh sb="7" eb="10">
      <t>カブ</t>
    </rPh>
    <phoneticPr fontId="5"/>
  </si>
  <si>
    <t>環境指標等に関する統計等データの整備等</t>
    <phoneticPr fontId="5"/>
  </si>
  <si>
    <t>-</t>
    <phoneticPr fontId="5"/>
  </si>
  <si>
    <t>15/565</t>
    <phoneticPr fontId="5"/>
  </si>
  <si>
    <t>-</t>
    <phoneticPr fontId="5"/>
  </si>
  <si>
    <t>15/565</t>
    <phoneticPr fontId="5"/>
  </si>
  <si>
    <t>-</t>
    <phoneticPr fontId="5"/>
  </si>
  <si>
    <t>-</t>
    <phoneticPr fontId="5"/>
  </si>
  <si>
    <t>見込みを上回る活動実績である。</t>
    <rPh sb="4" eb="6">
      <t>ウワマワ</t>
    </rPh>
    <phoneticPr fontId="5"/>
  </si>
  <si>
    <t>見込みを上回る活動実績である。令和２年度以降のデータベースの整備に当たっては統計等データの更なる充実及び、機械判読等に適したデータ整備を図っており、今後の項目当たりのコストは低下していく見込み。また、データの充実と並行して、更なるコスト削減のための工夫を行っていく。</t>
    <rPh sb="0" eb="2">
      <t>ミコ</t>
    </rPh>
    <rPh sb="4" eb="6">
      <t>ウワマワ</t>
    </rPh>
    <rPh sb="7" eb="9">
      <t>カツドウ</t>
    </rPh>
    <rPh sb="9" eb="11">
      <t>ジッセキ</t>
    </rPh>
    <rPh sb="50" eb="51">
      <t>オヨ</t>
    </rPh>
    <rPh sb="53" eb="55">
      <t>キカイ</t>
    </rPh>
    <rPh sb="55" eb="57">
      <t>ハンドク</t>
    </rPh>
    <rPh sb="57" eb="58">
      <t>トウ</t>
    </rPh>
    <rPh sb="59" eb="60">
      <t>テキ</t>
    </rPh>
    <rPh sb="65" eb="67">
      <t>セイビ</t>
    </rPh>
    <phoneticPr fontId="5"/>
  </si>
  <si>
    <t>調査人件費等</t>
    <rPh sb="0" eb="2">
      <t>チョウサ</t>
    </rPh>
    <rPh sb="2" eb="5">
      <t>ジンケンヒ</t>
    </rPh>
    <rPh sb="5" eb="6">
      <t>トウ</t>
    </rPh>
    <phoneticPr fontId="5"/>
  </si>
  <si>
    <t>A.みずほ情報総研（株）</t>
    <rPh sb="5" eb="7">
      <t>ジョウホウ</t>
    </rPh>
    <rPh sb="7" eb="9">
      <t>ソウケン</t>
    </rPh>
    <rPh sb="9" eb="12">
      <t>カブ</t>
    </rPh>
    <phoneticPr fontId="5"/>
  </si>
  <si>
    <t>－</t>
    <phoneticPr fontId="5"/>
  </si>
  <si>
    <t>環境関連の統計充実は極めて重要な課題。一層の充実に努めてほしい。統計の整備が進むことで外部経済の問題を浮き彫りにでき、環境保全と経済成長の関係についての議論がより本質的で深くできる。</t>
    <phoneticPr fontId="5"/>
  </si>
  <si>
    <t>外部有識者の所見のとおり、極めて重要な課題である環境関連の統計について、一層充実したものとするため、引き続き効果的な事業の実施に努めること。</t>
    <phoneticPr fontId="5"/>
  </si>
  <si>
    <t>事業実施にあたっては、引き続き効率的、かつ社会のニーズ等に柔軟に対応しながら効果的に実施していくよう努める。</t>
    <rPh sb="27" eb="28">
      <t>トウ</t>
    </rPh>
    <rPh sb="38" eb="41">
      <t>コウカテキ</t>
    </rPh>
    <phoneticPr fontId="5"/>
  </si>
  <si>
    <t>環境省ホームページへのアクセス数</t>
    <phoneticPr fontId="5"/>
  </si>
  <si>
    <t>一般競争入札（総合評価方式）を実施しており、競争性は確保されている。一者応札については、引き続き、公示期間の延長等により、競争性の確保に努める。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</si>
</sst>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174171</xdr:colOff>
      <xdr:row>749</xdr:row>
      <xdr:rowOff>10885</xdr:rowOff>
    </xdr:from>
    <xdr:to>
      <xdr:col>18</xdr:col>
      <xdr:colOff>175092</xdr:colOff>
      <xdr:row>750</xdr:row>
      <xdr:rowOff>162046</xdr:rowOff>
    </xdr:to>
    <xdr:sp macro="" textlink="">
      <xdr:nvSpPr>
        <xdr:cNvPr id="2" name="テキスト ボックス 1"/>
        <xdr:cNvSpPr txBox="1"/>
      </xdr:nvSpPr>
      <xdr:spPr>
        <a:xfrm>
          <a:off x="1839685" y="44968885"/>
          <a:ext cx="1666436" cy="510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15</a:t>
          </a:r>
          <a:r>
            <a:rPr kumimoji="1" lang="ja-JP" altLang="en-US" sz="1100"/>
            <a:t>百万円</a:t>
          </a:r>
        </a:p>
      </xdr:txBody>
    </xdr:sp>
    <xdr:clientData/>
  </xdr:twoCellAnchor>
  <xdr:twoCellAnchor>
    <xdr:from>
      <xdr:col>14</xdr:col>
      <xdr:colOff>97971</xdr:colOff>
      <xdr:row>750</xdr:row>
      <xdr:rowOff>163285</xdr:rowOff>
    </xdr:from>
    <xdr:to>
      <xdr:col>14</xdr:col>
      <xdr:colOff>97974</xdr:colOff>
      <xdr:row>751</xdr:row>
      <xdr:rowOff>342295</xdr:rowOff>
    </xdr:to>
    <xdr:cxnSp macro="">
      <xdr:nvCxnSpPr>
        <xdr:cNvPr id="3" name="直線矢印コネクタ 2"/>
        <xdr:cNvCxnSpPr/>
      </xdr:nvCxnSpPr>
      <xdr:spPr>
        <a:xfrm flipH="1">
          <a:off x="2688771" y="45480514"/>
          <a:ext cx="3" cy="538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170544</xdr:colOff>
      <xdr:row>753</xdr:row>
      <xdr:rowOff>6034</xdr:rowOff>
    </xdr:from>
    <xdr:to>
      <xdr:col>19</xdr:col>
      <xdr:colOff>106440</xdr:colOff>
      <xdr:row>754</xdr:row>
      <xdr:rowOff>199814</xdr:rowOff>
    </xdr:to>
    <xdr:sp macro="" textlink="">
      <xdr:nvSpPr>
        <xdr:cNvPr id="5" name="テキスト ボックス 4"/>
        <xdr:cNvSpPr txBox="1"/>
      </xdr:nvSpPr>
      <xdr:spPr>
        <a:xfrm>
          <a:off x="1836058" y="46390063"/>
          <a:ext cx="1786468" cy="5530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a:t>
          </a:r>
          <a:r>
            <a:rPr kumimoji="1" lang="ja-JP" altLang="en-US" sz="1100"/>
            <a:t>百万円</a:t>
          </a:r>
        </a:p>
      </xdr:txBody>
    </xdr:sp>
    <xdr:clientData/>
  </xdr:twoCellAnchor>
  <xdr:twoCellAnchor>
    <xdr:from>
      <xdr:col>9</xdr:col>
      <xdr:colOff>156029</xdr:colOff>
      <xdr:row>754</xdr:row>
      <xdr:rowOff>246735</xdr:rowOff>
    </xdr:from>
    <xdr:to>
      <xdr:col>19</xdr:col>
      <xdr:colOff>114906</xdr:colOff>
      <xdr:row>756</xdr:row>
      <xdr:rowOff>136673</xdr:rowOff>
    </xdr:to>
    <xdr:sp macro="" textlink="">
      <xdr:nvSpPr>
        <xdr:cNvPr id="6" name="大かっこ 5"/>
        <xdr:cNvSpPr/>
      </xdr:nvSpPr>
      <xdr:spPr>
        <a:xfrm>
          <a:off x="1821543" y="46989992"/>
          <a:ext cx="1809449" cy="5975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環境指標等に関する統計等データの整備等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21772</xdr:colOff>
      <xdr:row>751</xdr:row>
      <xdr:rowOff>272142</xdr:rowOff>
    </xdr:from>
    <xdr:to>
      <xdr:col>21</xdr:col>
      <xdr:colOff>47173</xdr:colOff>
      <xdr:row>753</xdr:row>
      <xdr:rowOff>106518</xdr:rowOff>
    </xdr:to>
    <xdr:sp macro="" textlink="">
      <xdr:nvSpPr>
        <xdr:cNvPr id="7" name="正方形/長方形 6"/>
        <xdr:cNvSpPr/>
      </xdr:nvSpPr>
      <xdr:spPr>
        <a:xfrm>
          <a:off x="1502229" y="45948599"/>
          <a:ext cx="2431144" cy="54194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629</v>
      </c>
      <c r="AK2" s="191"/>
      <c r="AL2" s="191"/>
      <c r="AM2" s="191"/>
      <c r="AN2" s="83" t="s">
        <v>325</v>
      </c>
      <c r="AO2" s="191">
        <v>20</v>
      </c>
      <c r="AP2" s="191"/>
      <c r="AQ2" s="191"/>
      <c r="AR2" s="84" t="s">
        <v>628</v>
      </c>
      <c r="AS2" s="192">
        <v>293</v>
      </c>
      <c r="AT2" s="192"/>
      <c r="AU2" s="192"/>
      <c r="AV2" s="83" t="str">
        <f>IF(AW2="","","-")</f>
        <v/>
      </c>
      <c r="AW2" s="379"/>
      <c r="AX2" s="379"/>
    </row>
    <row r="3" spans="1:50" ht="21" customHeight="1" thickBot="1" x14ac:dyDescent="0.2">
      <c r="A3" s="508" t="s">
        <v>621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631</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632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635</v>
      </c>
      <c r="H5" s="544"/>
      <c r="I5" s="544"/>
      <c r="J5" s="544"/>
      <c r="K5" s="544"/>
      <c r="L5" s="544"/>
      <c r="M5" s="545" t="s">
        <v>65</v>
      </c>
      <c r="N5" s="546"/>
      <c r="O5" s="546"/>
      <c r="P5" s="546"/>
      <c r="Q5" s="546"/>
      <c r="R5" s="547"/>
      <c r="S5" s="548" t="s">
        <v>636</v>
      </c>
      <c r="T5" s="544"/>
      <c r="U5" s="544"/>
      <c r="V5" s="544"/>
      <c r="W5" s="544"/>
      <c r="X5" s="549"/>
      <c r="Y5" s="702" t="s">
        <v>3</v>
      </c>
      <c r="Z5" s="703"/>
      <c r="AA5" s="703"/>
      <c r="AB5" s="703"/>
      <c r="AC5" s="703"/>
      <c r="AD5" s="704"/>
      <c r="AE5" s="705" t="s">
        <v>637</v>
      </c>
      <c r="AF5" s="705"/>
      <c r="AG5" s="705"/>
      <c r="AH5" s="705"/>
      <c r="AI5" s="705"/>
      <c r="AJ5" s="705"/>
      <c r="AK5" s="705"/>
      <c r="AL5" s="705"/>
      <c r="AM5" s="705"/>
      <c r="AN5" s="705"/>
      <c r="AO5" s="705"/>
      <c r="AP5" s="706"/>
      <c r="AQ5" s="707" t="s">
        <v>634</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638</v>
      </c>
      <c r="H7" s="813"/>
      <c r="I7" s="813"/>
      <c r="J7" s="813"/>
      <c r="K7" s="813"/>
      <c r="L7" s="813"/>
      <c r="M7" s="813"/>
      <c r="N7" s="813"/>
      <c r="O7" s="813"/>
      <c r="P7" s="813"/>
      <c r="Q7" s="813"/>
      <c r="R7" s="813"/>
      <c r="S7" s="813"/>
      <c r="T7" s="813"/>
      <c r="U7" s="813"/>
      <c r="V7" s="813"/>
      <c r="W7" s="813"/>
      <c r="X7" s="814"/>
      <c r="Y7" s="377" t="s">
        <v>308</v>
      </c>
      <c r="Z7" s="281"/>
      <c r="AA7" s="281"/>
      <c r="AB7" s="281"/>
      <c r="AC7" s="281"/>
      <c r="AD7" s="378"/>
      <c r="AE7" s="364" t="s">
        <v>664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665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15</v>
      </c>
      <c r="Q13" s="149"/>
      <c r="R13" s="149"/>
      <c r="S13" s="149"/>
      <c r="T13" s="149"/>
      <c r="U13" s="149"/>
      <c r="V13" s="150"/>
      <c r="W13" s="148">
        <v>15</v>
      </c>
      <c r="X13" s="149"/>
      <c r="Y13" s="149"/>
      <c r="Z13" s="149"/>
      <c r="AA13" s="149"/>
      <c r="AB13" s="149"/>
      <c r="AC13" s="150"/>
      <c r="AD13" s="148">
        <v>15</v>
      </c>
      <c r="AE13" s="149"/>
      <c r="AF13" s="149"/>
      <c r="AG13" s="149"/>
      <c r="AH13" s="149"/>
      <c r="AI13" s="149"/>
      <c r="AJ13" s="150"/>
      <c r="AK13" s="148">
        <v>15</v>
      </c>
      <c r="AL13" s="149"/>
      <c r="AM13" s="149"/>
      <c r="AN13" s="149"/>
      <c r="AO13" s="149"/>
      <c r="AP13" s="149"/>
      <c r="AQ13" s="150"/>
      <c r="AR13" s="145">
        <v>15</v>
      </c>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666</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667</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666</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668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15</v>
      </c>
      <c r="Q18" s="155"/>
      <c r="R18" s="155"/>
      <c r="S18" s="155"/>
      <c r="T18" s="155"/>
      <c r="U18" s="155"/>
      <c r="V18" s="156"/>
      <c r="W18" s="154">
        <f>SUM(W13:AC17)</f>
        <v>15</v>
      </c>
      <c r="X18" s="155"/>
      <c r="Y18" s="155"/>
      <c r="Z18" s="155"/>
      <c r="AA18" s="155"/>
      <c r="AB18" s="155"/>
      <c r="AC18" s="156"/>
      <c r="AD18" s="154">
        <f>SUM(AD13:AJ17)</f>
        <v>15</v>
      </c>
      <c r="AE18" s="155"/>
      <c r="AF18" s="155"/>
      <c r="AG18" s="155"/>
      <c r="AH18" s="155"/>
      <c r="AI18" s="155"/>
      <c r="AJ18" s="156"/>
      <c r="AK18" s="154">
        <f>SUM(AK13:AQ17)</f>
        <v>15</v>
      </c>
      <c r="AL18" s="155"/>
      <c r="AM18" s="155"/>
      <c r="AN18" s="155"/>
      <c r="AO18" s="155"/>
      <c r="AP18" s="155"/>
      <c r="AQ18" s="156"/>
      <c r="AR18" s="154">
        <f>SUM(AR13:AX17)</f>
        <v>15</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14</v>
      </c>
      <c r="Q19" s="149"/>
      <c r="R19" s="149"/>
      <c r="S19" s="149"/>
      <c r="T19" s="149"/>
      <c r="U19" s="149"/>
      <c r="V19" s="150"/>
      <c r="W19" s="148">
        <v>14</v>
      </c>
      <c r="X19" s="149"/>
      <c r="Y19" s="149"/>
      <c r="Z19" s="149"/>
      <c r="AA19" s="149"/>
      <c r="AB19" s="149"/>
      <c r="AC19" s="150"/>
      <c r="AD19" s="148">
        <v>15</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0.93333333333333335</v>
      </c>
      <c r="Q20" s="524"/>
      <c r="R20" s="524"/>
      <c r="S20" s="524"/>
      <c r="T20" s="524"/>
      <c r="U20" s="524"/>
      <c r="V20" s="524"/>
      <c r="W20" s="524">
        <f t="shared" ref="W20" si="0">IF(W18=0, "-", SUM(W19)/W18)</f>
        <v>0.93333333333333335</v>
      </c>
      <c r="X20" s="524"/>
      <c r="Y20" s="524"/>
      <c r="Z20" s="524"/>
      <c r="AA20" s="524"/>
      <c r="AB20" s="524"/>
      <c r="AC20" s="524"/>
      <c r="AD20" s="524">
        <f t="shared" ref="AD20" si="1">IF(AD18=0, "-", SUM(AD19)/AD18)</f>
        <v>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0.93333333333333335</v>
      </c>
      <c r="Q21" s="524"/>
      <c r="R21" s="524"/>
      <c r="S21" s="524"/>
      <c r="T21" s="524"/>
      <c r="U21" s="524"/>
      <c r="V21" s="524"/>
      <c r="W21" s="524">
        <f t="shared" ref="W21" si="2">IF(W19=0, "-", SUM(W19)/SUM(W13,W14))</f>
        <v>0.93333333333333335</v>
      </c>
      <c r="X21" s="524"/>
      <c r="Y21" s="524"/>
      <c r="Z21" s="524"/>
      <c r="AA21" s="524"/>
      <c r="AB21" s="524"/>
      <c r="AC21" s="524"/>
      <c r="AD21" s="524">
        <f t="shared" ref="AD21" si="3">IF(AD19=0, "-", SUM(AD19)/SUM(AD13,AD14))</f>
        <v>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15</v>
      </c>
      <c r="Q23" s="146"/>
      <c r="R23" s="146"/>
      <c r="S23" s="146"/>
      <c r="T23" s="146"/>
      <c r="U23" s="146"/>
      <c r="V23" s="147"/>
      <c r="W23" s="145">
        <v>15</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15.9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v>
      </c>
      <c r="Q29" s="149"/>
      <c r="R29" s="149"/>
      <c r="S29" s="149"/>
      <c r="T29" s="149"/>
      <c r="U29" s="149"/>
      <c r="V29" s="150"/>
      <c r="W29" s="196">
        <f>AR13</f>
        <v>15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309</v>
      </c>
      <c r="AF30" s="368"/>
      <c r="AG30" s="368"/>
      <c r="AH30" s="369"/>
      <c r="AI30" s="370" t="s">
        <v>331</v>
      </c>
      <c r="AJ30" s="370"/>
      <c r="AK30" s="370"/>
      <c r="AL30" s="367"/>
      <c r="AM30" s="370" t="s">
        <v>428</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4</v>
      </c>
      <c r="AR31" s="163"/>
      <c r="AS31" s="164" t="s">
        <v>185</v>
      </c>
      <c r="AT31" s="187"/>
      <c r="AU31" s="256" t="s">
        <v>640</v>
      </c>
      <c r="AV31" s="256"/>
      <c r="AW31" s="360" t="s">
        <v>175</v>
      </c>
      <c r="AX31" s="361"/>
    </row>
    <row r="32" spans="1:50" ht="23.25" customHeight="1" x14ac:dyDescent="0.15">
      <c r="A32" s="500"/>
      <c r="B32" s="498"/>
      <c r="C32" s="498"/>
      <c r="D32" s="498"/>
      <c r="E32" s="498"/>
      <c r="F32" s="499"/>
      <c r="G32" s="525" t="s">
        <v>642</v>
      </c>
      <c r="H32" s="526"/>
      <c r="I32" s="526"/>
      <c r="J32" s="526"/>
      <c r="K32" s="526"/>
      <c r="L32" s="526"/>
      <c r="M32" s="526"/>
      <c r="N32" s="526"/>
      <c r="O32" s="527"/>
      <c r="P32" s="176" t="s">
        <v>643</v>
      </c>
      <c r="Q32" s="176"/>
      <c r="R32" s="176"/>
      <c r="S32" s="176"/>
      <c r="T32" s="176"/>
      <c r="U32" s="176"/>
      <c r="V32" s="176"/>
      <c r="W32" s="176"/>
      <c r="X32" s="218"/>
      <c r="Y32" s="324" t="s">
        <v>12</v>
      </c>
      <c r="Z32" s="534"/>
      <c r="AA32" s="535"/>
      <c r="AB32" s="536" t="s">
        <v>644</v>
      </c>
      <c r="AC32" s="536"/>
      <c r="AD32" s="536"/>
      <c r="AE32" s="348">
        <v>331000</v>
      </c>
      <c r="AF32" s="349"/>
      <c r="AG32" s="349"/>
      <c r="AH32" s="349"/>
      <c r="AI32" s="348">
        <v>518859</v>
      </c>
      <c r="AJ32" s="349"/>
      <c r="AK32" s="349"/>
      <c r="AL32" s="349"/>
      <c r="AM32" s="348">
        <v>172047</v>
      </c>
      <c r="AN32" s="349"/>
      <c r="AO32" s="349"/>
      <c r="AP32" s="349"/>
      <c r="AQ32" s="151" t="s">
        <v>640</v>
      </c>
      <c r="AR32" s="152"/>
      <c r="AS32" s="152"/>
      <c r="AT32" s="153"/>
      <c r="AU32" s="349" t="s">
        <v>640</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644</v>
      </c>
      <c r="AC33" s="507"/>
      <c r="AD33" s="507"/>
      <c r="AE33" s="348">
        <v>179800</v>
      </c>
      <c r="AF33" s="349"/>
      <c r="AG33" s="349"/>
      <c r="AH33" s="349"/>
      <c r="AI33" s="348">
        <v>181600</v>
      </c>
      <c r="AJ33" s="349"/>
      <c r="AK33" s="349"/>
      <c r="AL33" s="349"/>
      <c r="AM33" s="348">
        <v>183400</v>
      </c>
      <c r="AN33" s="349"/>
      <c r="AO33" s="349"/>
      <c r="AP33" s="349"/>
      <c r="AQ33" s="151">
        <v>187000</v>
      </c>
      <c r="AR33" s="152"/>
      <c r="AS33" s="152"/>
      <c r="AT33" s="153"/>
      <c r="AU33" s="349" t="s">
        <v>640</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184.1</v>
      </c>
      <c r="AF34" s="349"/>
      <c r="AG34" s="349"/>
      <c r="AH34" s="349"/>
      <c r="AI34" s="348">
        <v>285.7</v>
      </c>
      <c r="AJ34" s="349"/>
      <c r="AK34" s="349"/>
      <c r="AL34" s="349"/>
      <c r="AM34" s="348">
        <v>93.8</v>
      </c>
      <c r="AN34" s="349"/>
      <c r="AO34" s="349"/>
      <c r="AP34" s="349"/>
      <c r="AQ34" s="151" t="s">
        <v>640</v>
      </c>
      <c r="AR34" s="152"/>
      <c r="AS34" s="152"/>
      <c r="AT34" s="153"/>
      <c r="AU34" s="349" t="s">
        <v>640</v>
      </c>
      <c r="AV34" s="349"/>
      <c r="AW34" s="349"/>
      <c r="AX34" s="350"/>
    </row>
    <row r="35" spans="1:51" ht="23.25" customHeight="1" x14ac:dyDescent="0.15">
      <c r="A35" s="880" t="s">
        <v>299</v>
      </c>
      <c r="B35" s="881"/>
      <c r="C35" s="881"/>
      <c r="D35" s="881"/>
      <c r="E35" s="881"/>
      <c r="F35" s="882"/>
      <c r="G35" s="886" t="s">
        <v>643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309</v>
      </c>
      <c r="AF65" s="320"/>
      <c r="AG65" s="320"/>
      <c r="AH65" s="320"/>
      <c r="AI65" s="320" t="s">
        <v>331</v>
      </c>
      <c r="AJ65" s="320"/>
      <c r="AK65" s="320"/>
      <c r="AL65" s="320"/>
      <c r="AM65" s="320" t="s">
        <v>428</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289</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290</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289</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290</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302</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309</v>
      </c>
      <c r="AF100" s="807"/>
      <c r="AG100" s="807"/>
      <c r="AH100" s="808"/>
      <c r="AI100" s="806" t="s">
        <v>331</v>
      </c>
      <c r="AJ100" s="807"/>
      <c r="AK100" s="807"/>
      <c r="AL100" s="808"/>
      <c r="AM100" s="806" t="s">
        <v>428</v>
      </c>
      <c r="AN100" s="807"/>
      <c r="AO100" s="807"/>
      <c r="AP100" s="808"/>
      <c r="AQ100" s="909" t="s">
        <v>336</v>
      </c>
      <c r="AR100" s="910"/>
      <c r="AS100" s="910"/>
      <c r="AT100" s="911"/>
      <c r="AU100" s="909" t="s">
        <v>460</v>
      </c>
      <c r="AV100" s="910"/>
      <c r="AW100" s="910"/>
      <c r="AX100" s="912"/>
    </row>
    <row r="101" spans="1:60" ht="23.25" customHeight="1" x14ac:dyDescent="0.15">
      <c r="A101" s="476"/>
      <c r="B101" s="477"/>
      <c r="C101" s="477"/>
      <c r="D101" s="477"/>
      <c r="E101" s="477"/>
      <c r="F101" s="478"/>
      <c r="G101" s="176" t="s">
        <v>645</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646</v>
      </c>
      <c r="AC101" s="536"/>
      <c r="AD101" s="536"/>
      <c r="AE101" s="343">
        <v>204</v>
      </c>
      <c r="AF101" s="343"/>
      <c r="AG101" s="343"/>
      <c r="AH101" s="343"/>
      <c r="AI101" s="343">
        <v>303</v>
      </c>
      <c r="AJ101" s="343"/>
      <c r="AK101" s="343"/>
      <c r="AL101" s="343"/>
      <c r="AM101" s="343">
        <v>565</v>
      </c>
      <c r="AN101" s="343"/>
      <c r="AO101" s="343"/>
      <c r="AP101" s="343"/>
      <c r="AQ101" s="343" t="s">
        <v>689</v>
      </c>
      <c r="AR101" s="343"/>
      <c r="AS101" s="343"/>
      <c r="AT101" s="343"/>
      <c r="AU101" s="348" t="s">
        <v>668</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646</v>
      </c>
      <c r="AC102" s="536"/>
      <c r="AD102" s="536"/>
      <c r="AE102" s="343">
        <v>269</v>
      </c>
      <c r="AF102" s="343"/>
      <c r="AG102" s="343"/>
      <c r="AH102" s="343"/>
      <c r="AI102" s="343">
        <v>204</v>
      </c>
      <c r="AJ102" s="343"/>
      <c r="AK102" s="343"/>
      <c r="AL102" s="343"/>
      <c r="AM102" s="343">
        <v>303</v>
      </c>
      <c r="AN102" s="343"/>
      <c r="AO102" s="343"/>
      <c r="AP102" s="343"/>
      <c r="AQ102" s="343">
        <v>565</v>
      </c>
      <c r="AR102" s="343"/>
      <c r="AS102" s="343"/>
      <c r="AT102" s="343"/>
      <c r="AU102" s="356" t="s">
        <v>668</v>
      </c>
      <c r="AV102" s="357"/>
      <c r="AW102" s="357"/>
      <c r="AX102" s="91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6.9</v>
      </c>
      <c r="AF116" s="343"/>
      <c r="AG116" s="343"/>
      <c r="AH116" s="343"/>
      <c r="AI116" s="343">
        <v>4.5999999999999996</v>
      </c>
      <c r="AJ116" s="343"/>
      <c r="AK116" s="343"/>
      <c r="AL116" s="343"/>
      <c r="AM116" s="343">
        <v>2.7</v>
      </c>
      <c r="AN116" s="343"/>
      <c r="AO116" s="343"/>
      <c r="AP116" s="343"/>
      <c r="AQ116" s="348">
        <v>2.7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688</v>
      </c>
      <c r="AN117" s="291"/>
      <c r="AO117" s="291"/>
      <c r="AP117" s="291"/>
      <c r="AQ117" s="291" t="s">
        <v>690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324</v>
      </c>
      <c r="B130" s="974"/>
      <c r="C130" s="973" t="s">
        <v>188</v>
      </c>
      <c r="D130" s="974"/>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t="s">
        <v>640</v>
      </c>
      <c r="AV133" s="163"/>
      <c r="AW133" s="164" t="s">
        <v>175</v>
      </c>
      <c r="AX133" s="165"/>
      <c r="AY133">
        <f>$AY$132</f>
        <v>1</v>
      </c>
    </row>
    <row r="134" spans="1:51" ht="39.75" customHeight="1" x14ac:dyDescent="0.15">
      <c r="A134" s="977"/>
      <c r="B134" s="238"/>
      <c r="C134" s="237"/>
      <c r="D134" s="238"/>
      <c r="E134" s="237"/>
      <c r="F134" s="299"/>
      <c r="G134" s="217" t="s">
        <v>701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138902982</v>
      </c>
      <c r="AF134" s="152"/>
      <c r="AG134" s="152"/>
      <c r="AH134" s="152"/>
      <c r="AI134" s="251">
        <v>214319082</v>
      </c>
      <c r="AJ134" s="152"/>
      <c r="AK134" s="152"/>
      <c r="AL134" s="152"/>
      <c r="AM134" s="251">
        <v>453665461</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v>169091101</v>
      </c>
      <c r="AF135" s="152"/>
      <c r="AG135" s="152"/>
      <c r="AH135" s="152"/>
      <c r="AI135" s="251">
        <v>170765271</v>
      </c>
      <c r="AJ135" s="152"/>
      <c r="AK135" s="152"/>
      <c r="AL135" s="152"/>
      <c r="AM135" s="251">
        <v>172439440</v>
      </c>
      <c r="AN135" s="152"/>
      <c r="AO135" s="152"/>
      <c r="AP135" s="152"/>
      <c r="AQ135" s="251">
        <v>175787779</v>
      </c>
      <c r="AR135" s="152"/>
      <c r="AS135" s="152"/>
      <c r="AT135" s="152"/>
      <c r="AU135" s="251" t="s">
        <v>640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7"/>
      <c r="B154" s="238"/>
      <c r="C154" s="237"/>
      <c r="D154" s="238"/>
      <c r="E154" s="237"/>
      <c r="F154" s="299"/>
      <c r="G154" s="217" t="s">
        <v>640</v>
      </c>
      <c r="H154" s="176"/>
      <c r="I154" s="176"/>
      <c r="J154" s="176"/>
      <c r="K154" s="176"/>
      <c r="L154" s="176"/>
      <c r="M154" s="176"/>
      <c r="N154" s="176"/>
      <c r="O154" s="176"/>
      <c r="P154" s="218"/>
      <c r="Q154" s="175" t="s">
        <v>640</v>
      </c>
      <c r="R154" s="176"/>
      <c r="S154" s="176"/>
      <c r="T154" s="176"/>
      <c r="U154" s="176"/>
      <c r="V154" s="176"/>
      <c r="W154" s="176"/>
      <c r="X154" s="176"/>
      <c r="Y154" s="176"/>
      <c r="Z154" s="176"/>
      <c r="AA154" s="904"/>
      <c r="AB154" s="241" t="s">
        <v>640</v>
      </c>
      <c r="AC154" s="242"/>
      <c r="AD154" s="242"/>
      <c r="AE154" s="247" t="s">
        <v>640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697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590</v>
      </c>
      <c r="D430" s="236"/>
      <c r="E430" s="224" t="s">
        <v>318</v>
      </c>
      <c r="F430" s="433"/>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7"/>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640</v>
      </c>
      <c r="AN433" s="152"/>
      <c r="AO433" s="152"/>
      <c r="AP433" s="152"/>
      <c r="AQ433" s="151" t="s">
        <v>640</v>
      </c>
      <c r="AR433" s="152"/>
      <c r="AS433" s="152"/>
      <c r="AT433" s="153"/>
      <c r="AU433" s="152" t="s">
        <v>640</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640</v>
      </c>
      <c r="AN434" s="152"/>
      <c r="AO434" s="152"/>
      <c r="AP434" s="152"/>
      <c r="AQ434" s="151" t="s">
        <v>640</v>
      </c>
      <c r="AR434" s="152"/>
      <c r="AS434" s="152"/>
      <c r="AT434" s="153"/>
      <c r="AU434" s="152" t="s">
        <v>640</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2"/>
      <c r="AQ435" s="151" t="s">
        <v>640</v>
      </c>
      <c r="AR435" s="152"/>
      <c r="AS435" s="152"/>
      <c r="AT435" s="153"/>
      <c r="AU435" s="152" t="s">
        <v>640</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77"/>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640</v>
      </c>
      <c r="AN458" s="152"/>
      <c r="AO458" s="152"/>
      <c r="AP458" s="152"/>
      <c r="AQ458" s="151" t="s">
        <v>640</v>
      </c>
      <c r="AR458" s="152"/>
      <c r="AS458" s="152"/>
      <c r="AT458" s="153"/>
      <c r="AU458" s="152" t="s">
        <v>640</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640</v>
      </c>
      <c r="AN459" s="152"/>
      <c r="AO459" s="152"/>
      <c r="AP459" s="152"/>
      <c r="AQ459" s="151" t="s">
        <v>640</v>
      </c>
      <c r="AR459" s="152"/>
      <c r="AS459" s="152"/>
      <c r="AT459" s="153"/>
      <c r="AU459" s="152" t="s">
        <v>640</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640</v>
      </c>
      <c r="AN460" s="152"/>
      <c r="AO460" s="152"/>
      <c r="AP460" s="152"/>
      <c r="AQ460" s="151" t="s">
        <v>640</v>
      </c>
      <c r="AR460" s="152"/>
      <c r="AS460" s="152"/>
      <c r="AT460" s="153"/>
      <c r="AU460" s="152" t="s">
        <v>640</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56.4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663</v>
      </c>
      <c r="AE702" s="879"/>
      <c r="AF702" s="879"/>
      <c r="AG702" s="868" t="s">
        <v>669</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663</v>
      </c>
      <c r="AE703" s="170"/>
      <c r="AF703" s="170"/>
      <c r="AG703" s="652" t="s">
        <v>670</v>
      </c>
      <c r="AH703" s="653"/>
      <c r="AI703" s="653"/>
      <c r="AJ703" s="653"/>
      <c r="AK703" s="653"/>
      <c r="AL703" s="653"/>
      <c r="AM703" s="653"/>
      <c r="AN703" s="653"/>
      <c r="AO703" s="653"/>
      <c r="AP703" s="653"/>
      <c r="AQ703" s="653"/>
      <c r="AR703" s="653"/>
      <c r="AS703" s="653"/>
      <c r="AT703" s="653"/>
      <c r="AU703" s="653"/>
      <c r="AV703" s="653"/>
      <c r="AW703" s="653"/>
      <c r="AX703" s="654"/>
    </row>
    <row r="704" spans="1:51" ht="44.4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663</v>
      </c>
      <c r="AE704" s="571"/>
      <c r="AF704" s="571"/>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663</v>
      </c>
      <c r="AE705" s="721"/>
      <c r="AF705" s="721"/>
      <c r="AG705" s="175" t="s">
        <v>702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673</v>
      </c>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674</v>
      </c>
      <c r="AE708" s="656"/>
      <c r="AF708" s="656"/>
      <c r="AG708" s="511" t="s">
        <v>668</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663</v>
      </c>
      <c r="AE709" s="170"/>
      <c r="AF709" s="170"/>
      <c r="AG709" s="652" t="s">
        <v>675</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674</v>
      </c>
      <c r="AE710" s="170"/>
      <c r="AF710" s="170"/>
      <c r="AG710" s="652" t="s">
        <v>668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663</v>
      </c>
      <c r="AE711" s="170"/>
      <c r="AF711" s="170"/>
      <c r="AG711" s="652" t="s">
        <v>676</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674</v>
      </c>
      <c r="AE712" s="571"/>
      <c r="AF712" s="571"/>
      <c r="AG712" s="579" t="s">
        <v>668</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52" t="s">
        <v>668</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663</v>
      </c>
      <c r="AE714" s="577"/>
      <c r="AF714" s="578"/>
      <c r="AG714" s="677" t="s">
        <v>677</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663</v>
      </c>
      <c r="AE715" s="656"/>
      <c r="AF715" s="762"/>
      <c r="AG715" s="511" t="s">
        <v>678</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663</v>
      </c>
      <c r="AE716" s="744"/>
      <c r="AF716" s="744"/>
      <c r="AG716" s="652" t="s">
        <v>679</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663</v>
      </c>
      <c r="AE717" s="170"/>
      <c r="AF717" s="170"/>
      <c r="AG717" s="652" t="s">
        <v>693</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663</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674</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694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681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698</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t="s">
        <v>137</v>
      </c>
      <c r="B731" s="604"/>
      <c r="C731" s="604"/>
      <c r="D731" s="604"/>
      <c r="E731" s="605"/>
      <c r="F731" s="668" t="s">
        <v>699</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t="s">
        <v>137</v>
      </c>
      <c r="B733" s="604"/>
      <c r="C733" s="604"/>
      <c r="D733" s="604"/>
      <c r="E733" s="605"/>
      <c r="F733" s="751" t="s">
        <v>700</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t="s">
        <v>682</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591</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630</v>
      </c>
      <c r="F746" s="98"/>
      <c r="G746" s="98"/>
      <c r="H746" s="85" t="str">
        <f>IF(E746="","","-")</f>
        <v>-</v>
      </c>
      <c r="I746" s="98"/>
      <c r="J746" s="98"/>
      <c r="K746" s="85" t="str">
        <f>IF(I746="","","-")</f>
        <v/>
      </c>
      <c r="L746" s="89">
        <v>276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630</v>
      </c>
      <c r="F747" s="98"/>
      <c r="G747" s="98"/>
      <c r="H747" s="85" t="str">
        <f>IF(E747="","","-")</f>
        <v>-</v>
      </c>
      <c r="I747" s="98"/>
      <c r="J747" s="98"/>
      <c r="K747" s="85" t="str">
        <f>IF(I747="","","-")</f>
        <v/>
      </c>
      <c r="L747" s="89">
        <v>278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4" t="s">
        <v>696</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282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683</v>
      </c>
      <c r="H789" s="435"/>
      <c r="I789" s="435"/>
      <c r="J789" s="435"/>
      <c r="K789" s="436"/>
      <c r="L789" s="437" t="s">
        <v>695</v>
      </c>
      <c r="M789" s="438"/>
      <c r="N789" s="438"/>
      <c r="O789" s="438"/>
      <c r="P789" s="438"/>
      <c r="Q789" s="438"/>
      <c r="R789" s="438"/>
      <c r="S789" s="438"/>
      <c r="T789" s="438"/>
      <c r="U789" s="438"/>
      <c r="V789" s="438"/>
      <c r="W789" s="438"/>
      <c r="X789" s="439"/>
      <c r="Y789" s="440">
        <v>14</v>
      </c>
      <c r="Z789" s="441"/>
      <c r="AA789" s="441"/>
      <c r="AB789" s="5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2"/>
    </row>
    <row r="790" spans="1:51" ht="24.75" customHeight="1" x14ac:dyDescent="0.15">
      <c r="A790" s="541"/>
      <c r="B790" s="748"/>
      <c r="C790" s="748"/>
      <c r="D790" s="748"/>
      <c r="E790" s="748"/>
      <c r="F790" s="749"/>
      <c r="G790" s="333" t="s">
        <v>684</v>
      </c>
      <c r="H790" s="334"/>
      <c r="I790" s="334"/>
      <c r="J790" s="334"/>
      <c r="K790" s="335"/>
      <c r="L790" s="383"/>
      <c r="M790" s="384"/>
      <c r="N790" s="384"/>
      <c r="O790" s="384"/>
      <c r="P790" s="384"/>
      <c r="Q790" s="384"/>
      <c r="R790" s="384"/>
      <c r="S790" s="384"/>
      <c r="T790" s="384"/>
      <c r="U790" s="384"/>
      <c r="V790" s="384"/>
      <c r="W790" s="384"/>
      <c r="X790" s="385"/>
      <c r="Y790" s="380">
        <v>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685</v>
      </c>
      <c r="D845" s="400"/>
      <c r="E845" s="400"/>
      <c r="F845" s="400"/>
      <c r="G845" s="400"/>
      <c r="H845" s="400"/>
      <c r="I845" s="400"/>
      <c r="J845" s="401">
        <v>9010001027685</v>
      </c>
      <c r="K845" s="402"/>
      <c r="L845" s="402"/>
      <c r="M845" s="402"/>
      <c r="N845" s="402"/>
      <c r="O845" s="402"/>
      <c r="P845" s="411" t="s">
        <v>686</v>
      </c>
      <c r="Q845" s="412"/>
      <c r="R845" s="412"/>
      <c r="S845" s="412"/>
      <c r="T845" s="412"/>
      <c r="U845" s="412"/>
      <c r="V845" s="412"/>
      <c r="W845" s="412"/>
      <c r="X845" s="412"/>
      <c r="Y845" s="303">
        <v>15</v>
      </c>
      <c r="Z845" s="304"/>
      <c r="AA845" s="304"/>
      <c r="AB845" s="305"/>
      <c r="AC845" s="416" t="s">
        <v>292</v>
      </c>
      <c r="AD845" s="417"/>
      <c r="AE845" s="417"/>
      <c r="AF845" s="417"/>
      <c r="AG845" s="417"/>
      <c r="AH845" s="403">
        <v>1</v>
      </c>
      <c r="AI845" s="404"/>
      <c r="AJ845" s="404"/>
      <c r="AK845" s="404"/>
      <c r="AL845" s="311">
        <v>99</v>
      </c>
      <c r="AM845" s="312"/>
      <c r="AN845" s="312"/>
      <c r="AO845" s="313"/>
      <c r="AP845" s="306" t="s">
        <v>691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668</v>
      </c>
      <c r="F1110" s="875"/>
      <c r="G1110" s="875"/>
      <c r="H1110" s="875"/>
      <c r="I1110" s="875"/>
      <c r="J1110" s="401" t="s">
        <v>668</v>
      </c>
      <c r="K1110" s="402"/>
      <c r="L1110" s="402"/>
      <c r="M1110" s="402"/>
      <c r="N1110" s="402"/>
      <c r="O1110" s="402"/>
      <c r="P1110" s="406" t="s">
        <v>668</v>
      </c>
      <c r="Q1110" s="302"/>
      <c r="R1110" s="302"/>
      <c r="S1110" s="302"/>
      <c r="T1110" s="302"/>
      <c r="U1110" s="302"/>
      <c r="V1110" s="302"/>
      <c r="W1110" s="302"/>
      <c r="X1110" s="302"/>
      <c r="Y1110" s="303" t="s">
        <v>667</v>
      </c>
      <c r="Z1110" s="304"/>
      <c r="AA1110" s="304"/>
      <c r="AB1110" s="305"/>
      <c r="AC1110" s="307"/>
      <c r="AD1110" s="308"/>
      <c r="AE1110" s="308"/>
      <c r="AF1110" s="308"/>
      <c r="AG1110" s="308"/>
      <c r="AH1110" s="309" t="s">
        <v>687</v>
      </c>
      <c r="AI1110" s="310"/>
      <c r="AJ1110" s="310"/>
      <c r="AK1110" s="310"/>
      <c r="AL1110" s="311" t="s">
        <v>667</v>
      </c>
      <c r="AM1110" s="312"/>
      <c r="AN1110" s="312"/>
      <c r="AO1110" s="313"/>
      <c r="AP1110" s="306" t="s">
        <v>692</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21">
      <formula>IF(RIGHT(TEXT(P14,"0.#"),1)=".",FALSE,TRUE)</formula>
    </cfRule>
    <cfRule type="expression" dxfId="2102" priority="14022">
      <formula>IF(RIGHT(TEXT(P14,"0.#"),1)=".",TRUE,FALSE)</formula>
    </cfRule>
  </conditionalFormatting>
  <conditionalFormatting sqref="AE32">
    <cfRule type="expression" dxfId="2101" priority="14011">
      <formula>IF(RIGHT(TEXT(AE32,"0.#"),1)=".",FALSE,TRUE)</formula>
    </cfRule>
    <cfRule type="expression" dxfId="2100" priority="14012">
      <formula>IF(RIGHT(TEXT(AE32,"0.#"),1)=".",TRUE,FALSE)</formula>
    </cfRule>
  </conditionalFormatting>
  <conditionalFormatting sqref="P18:AX18">
    <cfRule type="expression" dxfId="2099" priority="13897">
      <formula>IF(RIGHT(TEXT(P18,"0.#"),1)=".",FALSE,TRUE)</formula>
    </cfRule>
    <cfRule type="expression" dxfId="2098" priority="13898">
      <formula>IF(RIGHT(TEXT(P18,"0.#"),1)=".",TRUE,FALSE)</formula>
    </cfRule>
  </conditionalFormatting>
  <conditionalFormatting sqref="Y790">
    <cfRule type="expression" dxfId="2097" priority="13893">
      <formula>IF(RIGHT(TEXT(Y790,"0.#"),1)=".",FALSE,TRUE)</formula>
    </cfRule>
    <cfRule type="expression" dxfId="2096" priority="13894">
      <formula>IF(RIGHT(TEXT(Y790,"0.#"),1)=".",TRUE,FALSE)</formula>
    </cfRule>
  </conditionalFormatting>
  <conditionalFormatting sqref="Y799">
    <cfRule type="expression" dxfId="2095" priority="13889">
      <formula>IF(RIGHT(TEXT(Y799,"0.#"),1)=".",FALSE,TRUE)</formula>
    </cfRule>
    <cfRule type="expression" dxfId="2094" priority="13890">
      <formula>IF(RIGHT(TEXT(Y799,"0.#"),1)=".",TRUE,FALSE)</formula>
    </cfRule>
  </conditionalFormatting>
  <conditionalFormatting sqref="Y830:Y837 Y828 Y817:Y824 Y815 Y804:Y811 Y802">
    <cfRule type="expression" dxfId="2093" priority="13671">
      <formula>IF(RIGHT(TEXT(Y802,"0.#"),1)=".",FALSE,TRUE)</formula>
    </cfRule>
    <cfRule type="expression" dxfId="2092" priority="13672">
      <formula>IF(RIGHT(TEXT(Y802,"0.#"),1)=".",TRUE,FALSE)</formula>
    </cfRule>
  </conditionalFormatting>
  <conditionalFormatting sqref="P16:AQ17 P15:AX15 P13:AX13">
    <cfRule type="expression" dxfId="2091" priority="13719">
      <formula>IF(RIGHT(TEXT(P13,"0.#"),1)=".",FALSE,TRUE)</formula>
    </cfRule>
    <cfRule type="expression" dxfId="2090" priority="13720">
      <formula>IF(RIGHT(TEXT(P13,"0.#"),1)=".",TRUE,FALSE)</formula>
    </cfRule>
  </conditionalFormatting>
  <conditionalFormatting sqref="P19:AJ19">
    <cfRule type="expression" dxfId="2089" priority="13717">
      <formula>IF(RIGHT(TEXT(P19,"0.#"),1)=".",FALSE,TRUE)</formula>
    </cfRule>
    <cfRule type="expression" dxfId="2088" priority="13718">
      <formula>IF(RIGHT(TEXT(P19,"0.#"),1)=".",TRUE,FALSE)</formula>
    </cfRule>
  </conditionalFormatting>
  <conditionalFormatting sqref="AE101 AQ101">
    <cfRule type="expression" dxfId="2087" priority="13709">
      <formula>IF(RIGHT(TEXT(AE101,"0.#"),1)=".",FALSE,TRUE)</formula>
    </cfRule>
    <cfRule type="expression" dxfId="2086" priority="13710">
      <formula>IF(RIGHT(TEXT(AE101,"0.#"),1)=".",TRUE,FALSE)</formula>
    </cfRule>
  </conditionalFormatting>
  <conditionalFormatting sqref="Y791:Y798 Y789">
    <cfRule type="expression" dxfId="2085" priority="13695">
      <formula>IF(RIGHT(TEXT(Y789,"0.#"),1)=".",FALSE,TRUE)</formula>
    </cfRule>
    <cfRule type="expression" dxfId="2084" priority="13696">
      <formula>IF(RIGHT(TEXT(Y789,"0.#"),1)=".",TRUE,FALSE)</formula>
    </cfRule>
  </conditionalFormatting>
  <conditionalFormatting sqref="AU790">
    <cfRule type="expression" dxfId="2083" priority="13693">
      <formula>IF(RIGHT(TEXT(AU790,"0.#"),1)=".",FALSE,TRUE)</formula>
    </cfRule>
    <cfRule type="expression" dxfId="2082" priority="13694">
      <formula>IF(RIGHT(TEXT(AU790,"0.#"),1)=".",TRUE,FALSE)</formula>
    </cfRule>
  </conditionalFormatting>
  <conditionalFormatting sqref="AU799">
    <cfRule type="expression" dxfId="2081" priority="13691">
      <formula>IF(RIGHT(TEXT(AU799,"0.#"),1)=".",FALSE,TRUE)</formula>
    </cfRule>
    <cfRule type="expression" dxfId="2080" priority="13692">
      <formula>IF(RIGHT(TEXT(AU799,"0.#"),1)=".",TRUE,FALSE)</formula>
    </cfRule>
  </conditionalFormatting>
  <conditionalFormatting sqref="AU791:AU798 AU789">
    <cfRule type="expression" dxfId="2079" priority="13689">
      <formula>IF(RIGHT(TEXT(AU789,"0.#"),1)=".",FALSE,TRUE)</formula>
    </cfRule>
    <cfRule type="expression" dxfId="2078" priority="13690">
      <formula>IF(RIGHT(TEXT(AU789,"0.#"),1)=".",TRUE,FALSE)</formula>
    </cfRule>
  </conditionalFormatting>
  <conditionalFormatting sqref="Y829 Y816 Y803">
    <cfRule type="expression" dxfId="2077" priority="13675">
      <formula>IF(RIGHT(TEXT(Y803,"0.#"),1)=".",FALSE,TRUE)</formula>
    </cfRule>
    <cfRule type="expression" dxfId="2076" priority="13676">
      <formula>IF(RIGHT(TEXT(Y803,"0.#"),1)=".",TRUE,FALSE)</formula>
    </cfRule>
  </conditionalFormatting>
  <conditionalFormatting sqref="Y838 Y825 Y812">
    <cfRule type="expression" dxfId="2075" priority="13673">
      <formula>IF(RIGHT(TEXT(Y812,"0.#"),1)=".",FALSE,TRUE)</formula>
    </cfRule>
    <cfRule type="expression" dxfId="2074" priority="13674">
      <formula>IF(RIGHT(TEXT(Y812,"0.#"),1)=".",TRUE,FALSE)</formula>
    </cfRule>
  </conditionalFormatting>
  <conditionalFormatting sqref="AU829 AU816 AU803">
    <cfRule type="expression" dxfId="2073" priority="13669">
      <formula>IF(RIGHT(TEXT(AU803,"0.#"),1)=".",FALSE,TRUE)</formula>
    </cfRule>
    <cfRule type="expression" dxfId="2072" priority="13670">
      <formula>IF(RIGHT(TEXT(AU803,"0.#"),1)=".",TRUE,FALSE)</formula>
    </cfRule>
  </conditionalFormatting>
  <conditionalFormatting sqref="AU838 AU825 AU812">
    <cfRule type="expression" dxfId="2071" priority="13667">
      <formula>IF(RIGHT(TEXT(AU812,"0.#"),1)=".",FALSE,TRUE)</formula>
    </cfRule>
    <cfRule type="expression" dxfId="2070" priority="13668">
      <formula>IF(RIGHT(TEXT(AU812,"0.#"),1)=".",TRUE,FALSE)</formula>
    </cfRule>
  </conditionalFormatting>
  <conditionalFormatting sqref="AU830:AU837 AU828 AU817:AU824 AU815 AU804:AU811 AU802">
    <cfRule type="expression" dxfId="2069" priority="13665">
      <formula>IF(RIGHT(TEXT(AU802,"0.#"),1)=".",FALSE,TRUE)</formula>
    </cfRule>
    <cfRule type="expression" dxfId="2068" priority="13666">
      <formula>IF(RIGHT(TEXT(AU802,"0.#"),1)=".",TRUE,FALSE)</formula>
    </cfRule>
  </conditionalFormatting>
  <conditionalFormatting sqref="AM87">
    <cfRule type="expression" dxfId="2067" priority="13319">
      <formula>IF(RIGHT(TEXT(AM87,"0.#"),1)=".",FALSE,TRUE)</formula>
    </cfRule>
    <cfRule type="expression" dxfId="2066" priority="13320">
      <formula>IF(RIGHT(TEXT(AM87,"0.#"),1)=".",TRUE,FALSE)</formula>
    </cfRule>
  </conditionalFormatting>
  <conditionalFormatting sqref="AE55">
    <cfRule type="expression" dxfId="2065" priority="13387">
      <formula>IF(RIGHT(TEXT(AE55,"0.#"),1)=".",FALSE,TRUE)</formula>
    </cfRule>
    <cfRule type="expression" dxfId="2064" priority="13388">
      <formula>IF(RIGHT(TEXT(AE55,"0.#"),1)=".",TRUE,FALSE)</formula>
    </cfRule>
  </conditionalFormatting>
  <conditionalFormatting sqref="AI55">
    <cfRule type="expression" dxfId="2063" priority="13385">
      <formula>IF(RIGHT(TEXT(AI55,"0.#"),1)=".",FALSE,TRUE)</formula>
    </cfRule>
    <cfRule type="expression" dxfId="2062" priority="13386">
      <formula>IF(RIGHT(TEXT(AI55,"0.#"),1)=".",TRUE,FALSE)</formula>
    </cfRule>
  </conditionalFormatting>
  <conditionalFormatting sqref="AM34">
    <cfRule type="expression" dxfId="2061" priority="13465">
      <formula>IF(RIGHT(TEXT(AM34,"0.#"),1)=".",FALSE,TRUE)</formula>
    </cfRule>
    <cfRule type="expression" dxfId="2060" priority="13466">
      <formula>IF(RIGHT(TEXT(AM34,"0.#"),1)=".",TRUE,FALSE)</formula>
    </cfRule>
  </conditionalFormatting>
  <conditionalFormatting sqref="AE33">
    <cfRule type="expression" dxfId="2059" priority="13479">
      <formula>IF(RIGHT(TEXT(AE33,"0.#"),1)=".",FALSE,TRUE)</formula>
    </cfRule>
    <cfRule type="expression" dxfId="2058" priority="13480">
      <formula>IF(RIGHT(TEXT(AE33,"0.#"),1)=".",TRUE,FALSE)</formula>
    </cfRule>
  </conditionalFormatting>
  <conditionalFormatting sqref="AE34">
    <cfRule type="expression" dxfId="2057" priority="13477">
      <formula>IF(RIGHT(TEXT(AE34,"0.#"),1)=".",FALSE,TRUE)</formula>
    </cfRule>
    <cfRule type="expression" dxfId="2056" priority="13478">
      <formula>IF(RIGHT(TEXT(AE34,"0.#"),1)=".",TRUE,FALSE)</formula>
    </cfRule>
  </conditionalFormatting>
  <conditionalFormatting sqref="AI34">
    <cfRule type="expression" dxfId="2055" priority="13475">
      <formula>IF(RIGHT(TEXT(AI34,"0.#"),1)=".",FALSE,TRUE)</formula>
    </cfRule>
    <cfRule type="expression" dxfId="2054" priority="13476">
      <formula>IF(RIGHT(TEXT(AI34,"0.#"),1)=".",TRUE,FALSE)</formula>
    </cfRule>
  </conditionalFormatting>
  <conditionalFormatting sqref="AI33">
    <cfRule type="expression" dxfId="2053" priority="13473">
      <formula>IF(RIGHT(TEXT(AI33,"0.#"),1)=".",FALSE,TRUE)</formula>
    </cfRule>
    <cfRule type="expression" dxfId="2052" priority="13474">
      <formula>IF(RIGHT(TEXT(AI33,"0.#"),1)=".",TRUE,FALSE)</formula>
    </cfRule>
  </conditionalFormatting>
  <conditionalFormatting sqref="AI32">
    <cfRule type="expression" dxfId="2051" priority="13471">
      <formula>IF(RIGHT(TEXT(AI32,"0.#"),1)=".",FALSE,TRUE)</formula>
    </cfRule>
    <cfRule type="expression" dxfId="2050" priority="13472">
      <formula>IF(RIGHT(TEXT(AI32,"0.#"),1)=".",TRUE,FALSE)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M33">
    <cfRule type="expression" dxfId="2047" priority="13467">
      <formula>IF(RIGHT(TEXT(AM33,"0.#"),1)=".",FALSE,TRUE)</formula>
    </cfRule>
    <cfRule type="expression" dxfId="2046" priority="13468">
      <formula>IF(RIGHT(TEXT(AM33,"0.#"),1)=".",TRUE,FALSE)</formula>
    </cfRule>
  </conditionalFormatting>
  <conditionalFormatting sqref="AQ32:AQ34">
    <cfRule type="expression" dxfId="2045" priority="13459">
      <formula>IF(RIGHT(TEXT(AQ32,"0.#"),1)=".",FALSE,TRUE)</formula>
    </cfRule>
    <cfRule type="expression" dxfId="2044" priority="13460">
      <formula>IF(RIGHT(TEXT(AQ32,"0.#"),1)=".",TRUE,FALSE)</formula>
    </cfRule>
  </conditionalFormatting>
  <conditionalFormatting sqref="AU32:AU34">
    <cfRule type="expression" dxfId="2043" priority="13457">
      <formula>IF(RIGHT(TEXT(AU32,"0.#"),1)=".",FALSE,TRUE)</formula>
    </cfRule>
    <cfRule type="expression" dxfId="2042" priority="13458">
      <formula>IF(RIGHT(TEXT(AU32,"0.#"),1)=".",TRUE,FALSE)</formula>
    </cfRule>
  </conditionalFormatting>
  <conditionalFormatting sqref="AE53">
    <cfRule type="expression" dxfId="2041" priority="13391">
      <formula>IF(RIGHT(TEXT(AE53,"0.#"),1)=".",FALSE,TRUE)</formula>
    </cfRule>
    <cfRule type="expression" dxfId="2040" priority="13392">
      <formula>IF(RIGHT(TEXT(AE53,"0.#"),1)=".",TRUE,FALSE)</formula>
    </cfRule>
  </conditionalFormatting>
  <conditionalFormatting sqref="AE54">
    <cfRule type="expression" dxfId="2039" priority="13389">
      <formula>IF(RIGHT(TEXT(AE54,"0.#"),1)=".",FALSE,TRUE)</formula>
    </cfRule>
    <cfRule type="expression" dxfId="2038" priority="13390">
      <formula>IF(RIGHT(TEXT(AE54,"0.#"),1)=".",TRUE,FALSE)</formula>
    </cfRule>
  </conditionalFormatting>
  <conditionalFormatting sqref="AI54">
    <cfRule type="expression" dxfId="2037" priority="13383">
      <formula>IF(RIGHT(TEXT(AI54,"0.#"),1)=".",FALSE,TRUE)</formula>
    </cfRule>
    <cfRule type="expression" dxfId="2036" priority="13384">
      <formula>IF(RIGHT(TEXT(AI54,"0.#"),1)=".",TRUE,FALSE)</formula>
    </cfRule>
  </conditionalFormatting>
  <conditionalFormatting sqref="AI53">
    <cfRule type="expression" dxfId="2035" priority="13381">
      <formula>IF(RIGHT(TEXT(AI53,"0.#"),1)=".",FALSE,TRUE)</formula>
    </cfRule>
    <cfRule type="expression" dxfId="2034" priority="13382">
      <formula>IF(RIGHT(TEXT(AI53,"0.#"),1)=".",TRUE,FALSE)</formula>
    </cfRule>
  </conditionalFormatting>
  <conditionalFormatting sqref="AM53">
    <cfRule type="expression" dxfId="2033" priority="13379">
      <formula>IF(RIGHT(TEXT(AM53,"0.#"),1)=".",FALSE,TRUE)</formula>
    </cfRule>
    <cfRule type="expression" dxfId="2032" priority="13380">
      <formula>IF(RIGHT(TEXT(AM53,"0.#"),1)=".",TRUE,FALSE)</formula>
    </cfRule>
  </conditionalFormatting>
  <conditionalFormatting sqref="AM54">
    <cfRule type="expression" dxfId="2031" priority="13377">
      <formula>IF(RIGHT(TEXT(AM54,"0.#"),1)=".",FALSE,TRUE)</formula>
    </cfRule>
    <cfRule type="expression" dxfId="2030" priority="13378">
      <formula>IF(RIGHT(TEXT(AM54,"0.#"),1)=".",TRUE,FALSE)</formula>
    </cfRule>
  </conditionalFormatting>
  <conditionalFormatting sqref="AM55">
    <cfRule type="expression" dxfId="2029" priority="13375">
      <formula>IF(RIGHT(TEXT(AM55,"0.#"),1)=".",FALSE,TRUE)</formula>
    </cfRule>
    <cfRule type="expression" dxfId="2028" priority="13376">
      <formula>IF(RIGHT(TEXT(AM55,"0.#"),1)=".",TRUE,FALSE)</formula>
    </cfRule>
  </conditionalFormatting>
  <conditionalFormatting sqref="AE60">
    <cfRule type="expression" dxfId="2027" priority="13361">
      <formula>IF(RIGHT(TEXT(AE60,"0.#"),1)=".",FALSE,TRUE)</formula>
    </cfRule>
    <cfRule type="expression" dxfId="2026" priority="13362">
      <formula>IF(RIGHT(TEXT(AE60,"0.#"),1)=".",TRUE,FALSE)</formula>
    </cfRule>
  </conditionalFormatting>
  <conditionalFormatting sqref="AE61">
    <cfRule type="expression" dxfId="2025" priority="13359">
      <formula>IF(RIGHT(TEXT(AE61,"0.#"),1)=".",FALSE,TRUE)</formula>
    </cfRule>
    <cfRule type="expression" dxfId="2024" priority="13360">
      <formula>IF(RIGHT(TEXT(AE61,"0.#"),1)=".",TRUE,FALSE)</formula>
    </cfRule>
  </conditionalFormatting>
  <conditionalFormatting sqref="AE62">
    <cfRule type="expression" dxfId="2023" priority="13357">
      <formula>IF(RIGHT(TEXT(AE62,"0.#"),1)=".",FALSE,TRUE)</formula>
    </cfRule>
    <cfRule type="expression" dxfId="2022" priority="13358">
      <formula>IF(RIGHT(TEXT(AE62,"0.#"),1)=".",TRUE,FALSE)</formula>
    </cfRule>
  </conditionalFormatting>
  <conditionalFormatting sqref="AI62">
    <cfRule type="expression" dxfId="2021" priority="13355">
      <formula>IF(RIGHT(TEXT(AI62,"0.#"),1)=".",FALSE,TRUE)</formula>
    </cfRule>
    <cfRule type="expression" dxfId="2020" priority="13356">
      <formula>IF(RIGHT(TEXT(AI62,"0.#"),1)=".",TRUE,FALSE)</formula>
    </cfRule>
  </conditionalFormatting>
  <conditionalFormatting sqref="AI61">
    <cfRule type="expression" dxfId="2019" priority="13353">
      <formula>IF(RIGHT(TEXT(AI61,"0.#"),1)=".",FALSE,TRUE)</formula>
    </cfRule>
    <cfRule type="expression" dxfId="2018" priority="13354">
      <formula>IF(RIGHT(TEXT(AI61,"0.#"),1)=".",TRUE,FALSE)</formula>
    </cfRule>
  </conditionalFormatting>
  <conditionalFormatting sqref="AI60">
    <cfRule type="expression" dxfId="2017" priority="13351">
      <formula>IF(RIGHT(TEXT(AI60,"0.#"),1)=".",FALSE,TRUE)</formula>
    </cfRule>
    <cfRule type="expression" dxfId="2016" priority="13352">
      <formula>IF(RIGHT(TEXT(AI60,"0.#"),1)=".",TRUE,FALSE)</formula>
    </cfRule>
  </conditionalFormatting>
  <conditionalFormatting sqref="AM60">
    <cfRule type="expression" dxfId="2015" priority="13349">
      <formula>IF(RIGHT(TEXT(AM60,"0.#"),1)=".",FALSE,TRUE)</formula>
    </cfRule>
    <cfRule type="expression" dxfId="2014" priority="13350">
      <formula>IF(RIGHT(TEXT(AM60,"0.#"),1)=".",TRUE,FALSE)</formula>
    </cfRule>
  </conditionalFormatting>
  <conditionalFormatting sqref="AM61">
    <cfRule type="expression" dxfId="2013" priority="13347">
      <formula>IF(RIGHT(TEXT(AM61,"0.#"),1)=".",FALSE,TRUE)</formula>
    </cfRule>
    <cfRule type="expression" dxfId="2012" priority="13348">
      <formula>IF(RIGHT(TEXT(AM61,"0.#"),1)=".",TRUE,FALSE)</formula>
    </cfRule>
  </conditionalFormatting>
  <conditionalFormatting sqref="AM62">
    <cfRule type="expression" dxfId="2011" priority="13345">
      <formula>IF(RIGHT(TEXT(AM62,"0.#"),1)=".",FALSE,TRUE)</formula>
    </cfRule>
    <cfRule type="expression" dxfId="2010" priority="13346">
      <formula>IF(RIGHT(TEXT(AM62,"0.#"),1)=".",TRUE,FALSE)</formula>
    </cfRule>
  </conditionalFormatting>
  <conditionalFormatting sqref="AE87">
    <cfRule type="expression" dxfId="2009" priority="13331">
      <formula>IF(RIGHT(TEXT(AE87,"0.#"),1)=".",FALSE,TRUE)</formula>
    </cfRule>
    <cfRule type="expression" dxfId="2008" priority="13332">
      <formula>IF(RIGHT(TEXT(AE87,"0.#"),1)=".",TRUE,FALSE)</formula>
    </cfRule>
  </conditionalFormatting>
  <conditionalFormatting sqref="AE88">
    <cfRule type="expression" dxfId="2007" priority="13329">
      <formula>IF(RIGHT(TEXT(AE88,"0.#"),1)=".",FALSE,TRUE)</formula>
    </cfRule>
    <cfRule type="expression" dxfId="2006" priority="13330">
      <formula>IF(RIGHT(TEXT(AE88,"0.#"),1)=".",TRUE,FALSE)</formula>
    </cfRule>
  </conditionalFormatting>
  <conditionalFormatting sqref="AE89">
    <cfRule type="expression" dxfId="2005" priority="13327">
      <formula>IF(RIGHT(TEXT(AE89,"0.#"),1)=".",FALSE,TRUE)</formula>
    </cfRule>
    <cfRule type="expression" dxfId="2004" priority="13328">
      <formula>IF(RIGHT(TEXT(AE89,"0.#"),1)=".",TRUE,FALSE)</formula>
    </cfRule>
  </conditionalFormatting>
  <conditionalFormatting sqref="AI89">
    <cfRule type="expression" dxfId="2003" priority="13325">
      <formula>IF(RIGHT(TEXT(AI89,"0.#"),1)=".",FALSE,TRUE)</formula>
    </cfRule>
    <cfRule type="expression" dxfId="2002" priority="13326">
      <formula>IF(RIGHT(TEXT(AI89,"0.#"),1)=".",TRUE,FALSE)</formula>
    </cfRule>
  </conditionalFormatting>
  <conditionalFormatting sqref="AI88">
    <cfRule type="expression" dxfId="2001" priority="13323">
      <formula>IF(RIGHT(TEXT(AI88,"0.#"),1)=".",FALSE,TRUE)</formula>
    </cfRule>
    <cfRule type="expression" dxfId="2000" priority="13324">
      <formula>IF(RIGHT(TEXT(AI88,"0.#"),1)=".",TRUE,FALSE)</formula>
    </cfRule>
  </conditionalFormatting>
  <conditionalFormatting sqref="AI87">
    <cfRule type="expression" dxfId="1999" priority="13321">
      <formula>IF(RIGHT(TEXT(AI87,"0.#"),1)=".",FALSE,TRUE)</formula>
    </cfRule>
    <cfRule type="expression" dxfId="1998" priority="13322">
      <formula>IF(RIGHT(TEXT(AI87,"0.#"),1)=".",TRUE,FALSE)</formula>
    </cfRule>
  </conditionalFormatting>
  <conditionalFormatting sqref="AM88">
    <cfRule type="expression" dxfId="1997" priority="13317">
      <formula>IF(RIGHT(TEXT(AM88,"0.#"),1)=".",FALSE,TRUE)</formula>
    </cfRule>
    <cfRule type="expression" dxfId="1996" priority="13318">
      <formula>IF(RIGHT(TEXT(AM88,"0.#"),1)=".",TRUE,FALSE)</formula>
    </cfRule>
  </conditionalFormatting>
  <conditionalFormatting sqref="AM89">
    <cfRule type="expression" dxfId="1995" priority="13315">
      <formula>IF(RIGHT(TEXT(AM89,"0.#"),1)=".",FALSE,TRUE)</formula>
    </cfRule>
    <cfRule type="expression" dxfId="1994" priority="13316">
      <formula>IF(RIGHT(TEXT(AM89,"0.#"),1)=".",TRUE,FALSE)</formula>
    </cfRule>
  </conditionalFormatting>
  <conditionalFormatting sqref="AE92">
    <cfRule type="expression" dxfId="1993" priority="13301">
      <formula>IF(RIGHT(TEXT(AE92,"0.#"),1)=".",FALSE,TRUE)</formula>
    </cfRule>
    <cfRule type="expression" dxfId="1992" priority="13302">
      <formula>IF(RIGHT(TEXT(AE92,"0.#"),1)=".",TRUE,FALSE)</formula>
    </cfRule>
  </conditionalFormatting>
  <conditionalFormatting sqref="AE93">
    <cfRule type="expression" dxfId="1991" priority="13299">
      <formula>IF(RIGHT(TEXT(AE93,"0.#"),1)=".",FALSE,TRUE)</formula>
    </cfRule>
    <cfRule type="expression" dxfId="1990" priority="13300">
      <formula>IF(RIGHT(TEXT(AE93,"0.#"),1)=".",TRUE,FALSE)</formula>
    </cfRule>
  </conditionalFormatting>
  <conditionalFormatting sqref="AE94">
    <cfRule type="expression" dxfId="1989" priority="13297">
      <formula>IF(RIGHT(TEXT(AE94,"0.#"),1)=".",FALSE,TRUE)</formula>
    </cfRule>
    <cfRule type="expression" dxfId="1988" priority="13298">
      <formula>IF(RIGHT(TEXT(AE94,"0.#"),1)=".",TRUE,FALSE)</formula>
    </cfRule>
  </conditionalFormatting>
  <conditionalFormatting sqref="AI94">
    <cfRule type="expression" dxfId="1987" priority="13295">
      <formula>IF(RIGHT(TEXT(AI94,"0.#"),1)=".",FALSE,TRUE)</formula>
    </cfRule>
    <cfRule type="expression" dxfId="1986" priority="13296">
      <formula>IF(RIGHT(TEXT(AI94,"0.#"),1)=".",TRUE,FALSE)</formula>
    </cfRule>
  </conditionalFormatting>
  <conditionalFormatting sqref="AI93">
    <cfRule type="expression" dxfId="1985" priority="13293">
      <formula>IF(RIGHT(TEXT(AI93,"0.#"),1)=".",FALSE,TRUE)</formula>
    </cfRule>
    <cfRule type="expression" dxfId="1984" priority="13294">
      <formula>IF(RIGHT(TEXT(AI93,"0.#"),1)=".",TRUE,FALSE)</formula>
    </cfRule>
  </conditionalFormatting>
  <conditionalFormatting sqref="AI92">
    <cfRule type="expression" dxfId="1983" priority="13291">
      <formula>IF(RIGHT(TEXT(AI92,"0.#"),1)=".",FALSE,TRUE)</formula>
    </cfRule>
    <cfRule type="expression" dxfId="1982" priority="13292">
      <formula>IF(RIGHT(TEXT(AI92,"0.#"),1)=".",TRUE,FALSE)</formula>
    </cfRule>
  </conditionalFormatting>
  <conditionalFormatting sqref="AM92">
    <cfRule type="expression" dxfId="1981" priority="13289">
      <formula>IF(RIGHT(TEXT(AM92,"0.#"),1)=".",FALSE,TRUE)</formula>
    </cfRule>
    <cfRule type="expression" dxfId="1980" priority="13290">
      <formula>IF(RIGHT(TEXT(AM92,"0.#"),1)=".",TRUE,FALSE)</formula>
    </cfRule>
  </conditionalFormatting>
  <conditionalFormatting sqref="AM93">
    <cfRule type="expression" dxfId="1979" priority="13287">
      <formula>IF(RIGHT(TEXT(AM93,"0.#"),1)=".",FALSE,TRUE)</formula>
    </cfRule>
    <cfRule type="expression" dxfId="1978" priority="13288">
      <formula>IF(RIGHT(TEXT(AM93,"0.#"),1)=".",TRUE,FALSE)</formula>
    </cfRule>
  </conditionalFormatting>
  <conditionalFormatting sqref="AM94">
    <cfRule type="expression" dxfId="1977" priority="13285">
      <formula>IF(RIGHT(TEXT(AM94,"0.#"),1)=".",FALSE,TRUE)</formula>
    </cfRule>
    <cfRule type="expression" dxfId="1976" priority="13286">
      <formula>IF(RIGHT(TEXT(AM94,"0.#"),1)=".",TRUE,FALSE)</formula>
    </cfRule>
  </conditionalFormatting>
  <conditionalFormatting sqref="AE97">
    <cfRule type="expression" dxfId="1975" priority="13271">
      <formula>IF(RIGHT(TEXT(AE97,"0.#"),1)=".",FALSE,TRUE)</formula>
    </cfRule>
    <cfRule type="expression" dxfId="1974" priority="13272">
      <formula>IF(RIGHT(TEXT(AE97,"0.#"),1)=".",TRUE,FALSE)</formula>
    </cfRule>
  </conditionalFormatting>
  <conditionalFormatting sqref="AE98">
    <cfRule type="expression" dxfId="1973" priority="13269">
      <formula>IF(RIGHT(TEXT(AE98,"0.#"),1)=".",FALSE,TRUE)</formula>
    </cfRule>
    <cfRule type="expression" dxfId="1972" priority="13270">
      <formula>IF(RIGHT(TEXT(AE98,"0.#"),1)=".",TRUE,FALSE)</formula>
    </cfRule>
  </conditionalFormatting>
  <conditionalFormatting sqref="AE99">
    <cfRule type="expression" dxfId="1971" priority="13267">
      <formula>IF(RIGHT(TEXT(AE99,"0.#"),1)=".",FALSE,TRUE)</formula>
    </cfRule>
    <cfRule type="expression" dxfId="1970" priority="13268">
      <formula>IF(RIGHT(TEXT(AE99,"0.#"),1)=".",TRUE,FALSE)</formula>
    </cfRule>
  </conditionalFormatting>
  <conditionalFormatting sqref="AI99">
    <cfRule type="expression" dxfId="1969" priority="13265">
      <formula>IF(RIGHT(TEXT(AI99,"0.#"),1)=".",FALSE,TRUE)</formula>
    </cfRule>
    <cfRule type="expression" dxfId="1968" priority="13266">
      <formula>IF(RIGHT(TEXT(AI99,"0.#"),1)=".",TRUE,FALSE)</formula>
    </cfRule>
  </conditionalFormatting>
  <conditionalFormatting sqref="AI98">
    <cfRule type="expression" dxfId="1967" priority="13263">
      <formula>IF(RIGHT(TEXT(AI98,"0.#"),1)=".",FALSE,TRUE)</formula>
    </cfRule>
    <cfRule type="expression" dxfId="1966" priority="13264">
      <formula>IF(RIGHT(TEXT(AI98,"0.#"),1)=".",TRUE,FALSE)</formula>
    </cfRule>
  </conditionalFormatting>
  <conditionalFormatting sqref="AI97">
    <cfRule type="expression" dxfId="1965" priority="13261">
      <formula>IF(RIGHT(TEXT(AI97,"0.#"),1)=".",FALSE,TRUE)</formula>
    </cfRule>
    <cfRule type="expression" dxfId="1964" priority="13262">
      <formula>IF(RIGHT(TEXT(AI97,"0.#"),1)=".",TRUE,FALSE)</formula>
    </cfRule>
  </conditionalFormatting>
  <conditionalFormatting sqref="AM97">
    <cfRule type="expression" dxfId="1963" priority="13259">
      <formula>IF(RIGHT(TEXT(AM97,"0.#"),1)=".",FALSE,TRUE)</formula>
    </cfRule>
    <cfRule type="expression" dxfId="1962" priority="13260">
      <formula>IF(RIGHT(TEXT(AM97,"0.#"),1)=".",TRUE,FALSE)</formula>
    </cfRule>
  </conditionalFormatting>
  <conditionalFormatting sqref="AM98">
    <cfRule type="expression" dxfId="1961" priority="13257">
      <formula>IF(RIGHT(TEXT(AM98,"0.#"),1)=".",FALSE,TRUE)</formula>
    </cfRule>
    <cfRule type="expression" dxfId="1960" priority="13258">
      <formula>IF(RIGHT(TEXT(AM98,"0.#"),1)=".",TRUE,FALSE)</formula>
    </cfRule>
  </conditionalFormatting>
  <conditionalFormatting sqref="AM99">
    <cfRule type="expression" dxfId="1959" priority="13255">
      <formula>IF(RIGHT(TEXT(AM99,"0.#"),1)=".",FALSE,TRUE)</formula>
    </cfRule>
    <cfRule type="expression" dxfId="1958" priority="13256">
      <formula>IF(RIGHT(TEXT(AM99,"0.#"),1)=".",TRUE,FALSE)</formula>
    </cfRule>
  </conditionalFormatting>
  <conditionalFormatting sqref="AI101">
    <cfRule type="expression" dxfId="1957" priority="13241">
      <formula>IF(RIGHT(TEXT(AI101,"0.#"),1)=".",FALSE,TRUE)</formula>
    </cfRule>
    <cfRule type="expression" dxfId="1956" priority="13242">
      <formula>IF(RIGHT(TEXT(AI101,"0.#"),1)=".",TRUE,FALSE)</formula>
    </cfRule>
  </conditionalFormatting>
  <conditionalFormatting sqref="AM101">
    <cfRule type="expression" dxfId="1955" priority="13239">
      <formula>IF(RIGHT(TEXT(AM101,"0.#"),1)=".",FALSE,TRUE)</formula>
    </cfRule>
    <cfRule type="expression" dxfId="1954" priority="13240">
      <formula>IF(RIGHT(TEXT(AM101,"0.#"),1)=".",TRUE,FALSE)</formula>
    </cfRule>
  </conditionalFormatting>
  <conditionalFormatting sqref="AE102">
    <cfRule type="expression" dxfId="1953" priority="13237">
      <formula>IF(RIGHT(TEXT(AE102,"0.#"),1)=".",FALSE,TRUE)</formula>
    </cfRule>
    <cfRule type="expression" dxfId="1952" priority="13238">
      <formula>IF(RIGHT(TEXT(AE102,"0.#"),1)=".",TRUE,FALSE)</formula>
    </cfRule>
  </conditionalFormatting>
  <conditionalFormatting sqref="AI102">
    <cfRule type="expression" dxfId="1951" priority="13235">
      <formula>IF(RIGHT(TEXT(AI102,"0.#"),1)=".",FALSE,TRUE)</formula>
    </cfRule>
    <cfRule type="expression" dxfId="1950" priority="13236">
      <formula>IF(RIGHT(TEXT(AI102,"0.#"),1)=".",TRUE,FALSE)</formula>
    </cfRule>
  </conditionalFormatting>
  <conditionalFormatting sqref="AM102">
    <cfRule type="expression" dxfId="1949" priority="13233">
      <formula>IF(RIGHT(TEXT(AM102,"0.#"),1)=".",FALSE,TRUE)</formula>
    </cfRule>
    <cfRule type="expression" dxfId="1948" priority="13234">
      <formula>IF(RIGHT(TEXT(AM102,"0.#"),1)=".",TRUE,FALSE)</formula>
    </cfRule>
  </conditionalFormatting>
  <conditionalFormatting sqref="AQ102">
    <cfRule type="expression" dxfId="1947" priority="13231">
      <formula>IF(RIGHT(TEXT(AQ102,"0.#"),1)=".",FALSE,TRUE)</formula>
    </cfRule>
    <cfRule type="expression" dxfId="1946" priority="13232">
      <formula>IF(RIGHT(TEXT(AQ102,"0.#"),1)=".",TRUE,FALSE)</formula>
    </cfRule>
  </conditionalFormatting>
  <conditionalFormatting sqref="AE104">
    <cfRule type="expression" dxfId="1945" priority="13229">
      <formula>IF(RIGHT(TEXT(AE104,"0.#"),1)=".",FALSE,TRUE)</formula>
    </cfRule>
    <cfRule type="expression" dxfId="1944" priority="13230">
      <formula>IF(RIGHT(TEXT(AE104,"0.#"),1)=".",TRUE,FALSE)</formula>
    </cfRule>
  </conditionalFormatting>
  <conditionalFormatting sqref="AI104">
    <cfRule type="expression" dxfId="1943" priority="13227">
      <formula>IF(RIGHT(TEXT(AI104,"0.#"),1)=".",FALSE,TRUE)</formula>
    </cfRule>
    <cfRule type="expression" dxfId="1942" priority="13228">
      <formula>IF(RIGHT(TEXT(AI104,"0.#"),1)=".",TRUE,FALSE)</formula>
    </cfRule>
  </conditionalFormatting>
  <conditionalFormatting sqref="AM104">
    <cfRule type="expression" dxfId="1941" priority="13225">
      <formula>IF(RIGHT(TEXT(AM104,"0.#"),1)=".",FALSE,TRUE)</formula>
    </cfRule>
    <cfRule type="expression" dxfId="1940" priority="13226">
      <formula>IF(RIGHT(TEXT(AM104,"0.#"),1)=".",TRUE,FALSE)</formula>
    </cfRule>
  </conditionalFormatting>
  <conditionalFormatting sqref="AE105">
    <cfRule type="expression" dxfId="1939" priority="13223">
      <formula>IF(RIGHT(TEXT(AE105,"0.#"),1)=".",FALSE,TRUE)</formula>
    </cfRule>
    <cfRule type="expression" dxfId="1938" priority="13224">
      <formula>IF(RIGHT(TEXT(AE105,"0.#"),1)=".",TRUE,FALSE)</formula>
    </cfRule>
  </conditionalFormatting>
  <conditionalFormatting sqref="AI105">
    <cfRule type="expression" dxfId="1937" priority="13221">
      <formula>IF(RIGHT(TEXT(AI105,"0.#"),1)=".",FALSE,TRUE)</formula>
    </cfRule>
    <cfRule type="expression" dxfId="1936" priority="13222">
      <formula>IF(RIGHT(TEXT(AI105,"0.#"),1)=".",TRUE,FALSE)</formula>
    </cfRule>
  </conditionalFormatting>
  <conditionalFormatting sqref="AM105">
    <cfRule type="expression" dxfId="1935" priority="13219">
      <formula>IF(RIGHT(TEXT(AM105,"0.#"),1)=".",FALSE,TRUE)</formula>
    </cfRule>
    <cfRule type="expression" dxfId="1934" priority="13220">
      <formula>IF(RIGHT(TEXT(AM105,"0.#"),1)=".",TRUE,FALSE)</formula>
    </cfRule>
  </conditionalFormatting>
  <conditionalFormatting sqref="AE107">
    <cfRule type="expression" dxfId="1933" priority="13215">
      <formula>IF(RIGHT(TEXT(AE107,"0.#"),1)=".",FALSE,TRUE)</formula>
    </cfRule>
    <cfRule type="expression" dxfId="1932" priority="13216">
      <formula>IF(RIGHT(TEXT(AE107,"0.#"),1)=".",TRUE,FALSE)</formula>
    </cfRule>
  </conditionalFormatting>
  <conditionalFormatting sqref="AI107">
    <cfRule type="expression" dxfId="1931" priority="13213">
      <formula>IF(RIGHT(TEXT(AI107,"0.#"),1)=".",FALSE,TRUE)</formula>
    </cfRule>
    <cfRule type="expression" dxfId="1930" priority="13214">
      <formula>IF(RIGHT(TEXT(AI107,"0.#"),1)=".",TRUE,FALSE)</formula>
    </cfRule>
  </conditionalFormatting>
  <conditionalFormatting sqref="AM107">
    <cfRule type="expression" dxfId="1929" priority="13211">
      <formula>IF(RIGHT(TEXT(AM107,"0.#"),1)=".",FALSE,TRUE)</formula>
    </cfRule>
    <cfRule type="expression" dxfId="1928" priority="13212">
      <formula>IF(RIGHT(TEXT(AM107,"0.#"),1)=".",TRUE,FALSE)</formula>
    </cfRule>
  </conditionalFormatting>
  <conditionalFormatting sqref="AE108">
    <cfRule type="expression" dxfId="1927" priority="13209">
      <formula>IF(RIGHT(TEXT(AE108,"0.#"),1)=".",FALSE,TRUE)</formula>
    </cfRule>
    <cfRule type="expression" dxfId="1926" priority="13210">
      <formula>IF(RIGHT(TEXT(AE108,"0.#"),1)=".",TRUE,FALSE)</formula>
    </cfRule>
  </conditionalFormatting>
  <conditionalFormatting sqref="AI108">
    <cfRule type="expression" dxfId="1925" priority="13207">
      <formula>IF(RIGHT(TEXT(AI108,"0.#"),1)=".",FALSE,TRUE)</formula>
    </cfRule>
    <cfRule type="expression" dxfId="1924" priority="13208">
      <formula>IF(RIGHT(TEXT(AI108,"0.#"),1)=".",TRUE,FALSE)</formula>
    </cfRule>
  </conditionalFormatting>
  <conditionalFormatting sqref="AM108">
    <cfRule type="expression" dxfId="1923" priority="13205">
      <formula>IF(RIGHT(TEXT(AM108,"0.#"),1)=".",FALSE,TRUE)</formula>
    </cfRule>
    <cfRule type="expression" dxfId="1922" priority="13206">
      <formula>IF(RIGHT(TEXT(AM108,"0.#"),1)=".",TRUE,FALSE)</formula>
    </cfRule>
  </conditionalFormatting>
  <conditionalFormatting sqref="AE110">
    <cfRule type="expression" dxfId="1921" priority="13201">
      <formula>IF(RIGHT(TEXT(AE110,"0.#"),1)=".",FALSE,TRUE)</formula>
    </cfRule>
    <cfRule type="expression" dxfId="1920" priority="13202">
      <formula>IF(RIGHT(TEXT(AE110,"0.#"),1)=".",TRUE,FALSE)</formula>
    </cfRule>
  </conditionalFormatting>
  <conditionalFormatting sqref="AI110">
    <cfRule type="expression" dxfId="1919" priority="13199">
      <formula>IF(RIGHT(TEXT(AI110,"0.#"),1)=".",FALSE,TRUE)</formula>
    </cfRule>
    <cfRule type="expression" dxfId="1918" priority="13200">
      <formula>IF(RIGHT(TEXT(AI110,"0.#"),1)=".",TRUE,FALSE)</formula>
    </cfRule>
  </conditionalFormatting>
  <conditionalFormatting sqref="AM110">
    <cfRule type="expression" dxfId="1917" priority="13197">
      <formula>IF(RIGHT(TEXT(AM110,"0.#"),1)=".",FALSE,TRUE)</formula>
    </cfRule>
    <cfRule type="expression" dxfId="1916" priority="13198">
      <formula>IF(RIGHT(TEXT(AM110,"0.#"),1)=".",TRUE,FALSE)</formula>
    </cfRule>
  </conditionalFormatting>
  <conditionalFormatting sqref="AE111">
    <cfRule type="expression" dxfId="1915" priority="13195">
      <formula>IF(RIGHT(TEXT(AE111,"0.#"),1)=".",FALSE,TRUE)</formula>
    </cfRule>
    <cfRule type="expression" dxfId="1914" priority="13196">
      <formula>IF(RIGHT(TEXT(AE111,"0.#"),1)=".",TRUE,FALSE)</formula>
    </cfRule>
  </conditionalFormatting>
  <conditionalFormatting sqref="AI111">
    <cfRule type="expression" dxfId="1913" priority="13193">
      <formula>IF(RIGHT(TEXT(AI111,"0.#"),1)=".",FALSE,TRUE)</formula>
    </cfRule>
    <cfRule type="expression" dxfId="1912" priority="13194">
      <formula>IF(RIGHT(TEXT(AI111,"0.#"),1)=".",TRUE,FALSE)</formula>
    </cfRule>
  </conditionalFormatting>
  <conditionalFormatting sqref="AM111">
    <cfRule type="expression" dxfId="1911" priority="13191">
      <formula>IF(RIGHT(TEXT(AM111,"0.#"),1)=".",FALSE,TRUE)</formula>
    </cfRule>
    <cfRule type="expression" dxfId="1910" priority="13192">
      <formula>IF(RIGHT(TEXT(AM111,"0.#"),1)=".",TRUE,FALSE)</formula>
    </cfRule>
  </conditionalFormatting>
  <conditionalFormatting sqref="AE113">
    <cfRule type="expression" dxfId="1909" priority="13187">
      <formula>IF(RIGHT(TEXT(AE113,"0.#"),1)=".",FALSE,TRUE)</formula>
    </cfRule>
    <cfRule type="expression" dxfId="1908" priority="13188">
      <formula>IF(RIGHT(TEXT(AE113,"0.#"),1)=".",TRUE,FALSE)</formula>
    </cfRule>
  </conditionalFormatting>
  <conditionalFormatting sqref="AI113">
    <cfRule type="expression" dxfId="1907" priority="13185">
      <formula>IF(RIGHT(TEXT(AI113,"0.#"),1)=".",FALSE,TRUE)</formula>
    </cfRule>
    <cfRule type="expression" dxfId="1906" priority="13186">
      <formula>IF(RIGHT(TEXT(AI113,"0.#"),1)=".",TRUE,FALSE)</formula>
    </cfRule>
  </conditionalFormatting>
  <conditionalFormatting sqref="AM113">
    <cfRule type="expression" dxfId="1905" priority="13183">
      <formula>IF(RIGHT(TEXT(AM113,"0.#"),1)=".",FALSE,TRUE)</formula>
    </cfRule>
    <cfRule type="expression" dxfId="1904" priority="13184">
      <formula>IF(RIGHT(TEXT(AM113,"0.#"),1)=".",TRUE,FALSE)</formula>
    </cfRule>
  </conditionalFormatting>
  <conditionalFormatting sqref="AE114">
    <cfRule type="expression" dxfId="1903" priority="13181">
      <formula>IF(RIGHT(TEXT(AE114,"0.#"),1)=".",FALSE,TRUE)</formula>
    </cfRule>
    <cfRule type="expression" dxfId="1902" priority="13182">
      <formula>IF(RIGHT(TEXT(AE114,"0.#"),1)=".",TRUE,FALSE)</formula>
    </cfRule>
  </conditionalFormatting>
  <conditionalFormatting sqref="AI114">
    <cfRule type="expression" dxfId="1901" priority="13179">
      <formula>IF(RIGHT(TEXT(AI114,"0.#"),1)=".",FALSE,TRUE)</formula>
    </cfRule>
    <cfRule type="expression" dxfId="1900" priority="13180">
      <formula>IF(RIGHT(TEXT(AI114,"0.#"),1)=".",TRUE,FALSE)</formula>
    </cfRule>
  </conditionalFormatting>
  <conditionalFormatting sqref="AM114">
    <cfRule type="expression" dxfId="1899" priority="13177">
      <formula>IF(RIGHT(TEXT(AM114,"0.#"),1)=".",FALSE,TRUE)</formula>
    </cfRule>
    <cfRule type="expression" dxfId="1898" priority="13178">
      <formula>IF(RIGHT(TEXT(AM114,"0.#"),1)=".",TRUE,FALSE)</formula>
    </cfRule>
  </conditionalFormatting>
  <conditionalFormatting sqref="AE116 AQ116">
    <cfRule type="expression" dxfId="1897" priority="13173">
      <formula>IF(RIGHT(TEXT(AE116,"0.#"),1)=".",FALSE,TRUE)</formula>
    </cfRule>
    <cfRule type="expression" dxfId="1896" priority="13174">
      <formula>IF(RIGHT(TEXT(AE116,"0.#"),1)=".",TRUE,FALSE)</formula>
    </cfRule>
  </conditionalFormatting>
  <conditionalFormatting sqref="AI116">
    <cfRule type="expression" dxfId="1895" priority="13171">
      <formula>IF(RIGHT(TEXT(AI116,"0.#"),1)=".",FALSE,TRUE)</formula>
    </cfRule>
    <cfRule type="expression" dxfId="1894" priority="13172">
      <formula>IF(RIGHT(TEXT(AI116,"0.#"),1)=".",TRUE,FALSE)</formula>
    </cfRule>
  </conditionalFormatting>
  <conditionalFormatting sqref="AM116">
    <cfRule type="expression" dxfId="1893" priority="13169">
      <formula>IF(RIGHT(TEXT(AM116,"0.#"),1)=".",FALSE,TRUE)</formula>
    </cfRule>
    <cfRule type="expression" dxfId="1892" priority="13170">
      <formula>IF(RIGHT(TEXT(AM116,"0.#"),1)=".",TRUE,FALSE)</formula>
    </cfRule>
  </conditionalFormatting>
  <conditionalFormatting sqref="AE117 AM117">
    <cfRule type="expression" dxfId="1891" priority="13167">
      <formula>IF(RIGHT(TEXT(AE117,"0.#"),1)=".",FALSE,TRUE)</formula>
    </cfRule>
    <cfRule type="expression" dxfId="1890" priority="13168">
      <formula>IF(RIGHT(TEXT(AE117,"0.#"),1)=".",TRUE,FALSE)</formula>
    </cfRule>
  </conditionalFormatting>
  <conditionalFormatting sqref="AI117">
    <cfRule type="expression" dxfId="1889" priority="13165">
      <formula>IF(RIGHT(TEXT(AI117,"0.#"),1)=".",FALSE,TRUE)</formula>
    </cfRule>
    <cfRule type="expression" dxfId="1888" priority="13166">
      <formula>IF(RIGHT(TEXT(AI117,"0.#"),1)=".",TRUE,FALSE)</formula>
    </cfRule>
  </conditionalFormatting>
  <conditionalFormatting sqref="AQ117">
    <cfRule type="expression" dxfId="1887" priority="13161">
      <formula>IF(RIGHT(TEXT(AQ117,"0.#"),1)=".",FALSE,TRUE)</formula>
    </cfRule>
    <cfRule type="expression" dxfId="1886" priority="13162">
      <formula>IF(RIGHT(TEXT(AQ117,"0.#"),1)=".",TRUE,FALSE)</formula>
    </cfRule>
  </conditionalFormatting>
  <conditionalFormatting sqref="AE119 AQ119">
    <cfRule type="expression" dxfId="1885" priority="13159">
      <formula>IF(RIGHT(TEXT(AE119,"0.#"),1)=".",FALSE,TRUE)</formula>
    </cfRule>
    <cfRule type="expression" dxfId="1884" priority="13160">
      <formula>IF(RIGHT(TEXT(AE119,"0.#"),1)=".",TRUE,FALSE)</formula>
    </cfRule>
  </conditionalFormatting>
  <conditionalFormatting sqref="AI119">
    <cfRule type="expression" dxfId="1883" priority="13157">
      <formula>IF(RIGHT(TEXT(AI119,"0.#"),1)=".",FALSE,TRUE)</formula>
    </cfRule>
    <cfRule type="expression" dxfId="1882" priority="13158">
      <formula>IF(RIGHT(TEXT(AI119,"0.#"),1)=".",TRUE,FALSE)</formula>
    </cfRule>
  </conditionalFormatting>
  <conditionalFormatting sqref="AM119">
    <cfRule type="expression" dxfId="1881" priority="13155">
      <formula>IF(RIGHT(TEXT(AM119,"0.#"),1)=".",FALSE,TRUE)</formula>
    </cfRule>
    <cfRule type="expression" dxfId="1880" priority="13156">
      <formula>IF(RIGHT(TEXT(AM119,"0.#"),1)=".",TRUE,FALSE)</formula>
    </cfRule>
  </conditionalFormatting>
  <conditionalFormatting sqref="AQ120">
    <cfRule type="expression" dxfId="1879" priority="13147">
      <formula>IF(RIGHT(TEXT(AQ120,"0.#"),1)=".",FALSE,TRUE)</formula>
    </cfRule>
    <cfRule type="expression" dxfId="1878" priority="13148">
      <formula>IF(RIGHT(TEXT(AQ120,"0.#"),1)=".",TRUE,FALSE)</formula>
    </cfRule>
  </conditionalFormatting>
  <conditionalFormatting sqref="AE122 AQ122">
    <cfRule type="expression" dxfId="1877" priority="13145">
      <formula>IF(RIGHT(TEXT(AE122,"0.#"),1)=".",FALSE,TRUE)</formula>
    </cfRule>
    <cfRule type="expression" dxfId="1876" priority="13146">
      <formula>IF(RIGHT(TEXT(AE122,"0.#"),1)=".",TRUE,FALSE)</formula>
    </cfRule>
  </conditionalFormatting>
  <conditionalFormatting sqref="AI122">
    <cfRule type="expression" dxfId="1875" priority="13143">
      <formula>IF(RIGHT(TEXT(AI122,"0.#"),1)=".",FALSE,TRUE)</formula>
    </cfRule>
    <cfRule type="expression" dxfId="1874" priority="13144">
      <formula>IF(RIGHT(TEXT(AI122,"0.#"),1)=".",TRUE,FALSE)</formula>
    </cfRule>
  </conditionalFormatting>
  <conditionalFormatting sqref="AM122">
    <cfRule type="expression" dxfId="1873" priority="13141">
      <formula>IF(RIGHT(TEXT(AM122,"0.#"),1)=".",FALSE,TRUE)</formula>
    </cfRule>
    <cfRule type="expression" dxfId="1872" priority="13142">
      <formula>IF(RIGHT(TEXT(AM122,"0.#"),1)=".",TRUE,FALSE)</formula>
    </cfRule>
  </conditionalFormatting>
  <conditionalFormatting sqref="AQ123">
    <cfRule type="expression" dxfId="1871" priority="13133">
      <formula>IF(RIGHT(TEXT(AQ123,"0.#"),1)=".",FALSE,TRUE)</formula>
    </cfRule>
    <cfRule type="expression" dxfId="1870" priority="13134">
      <formula>IF(RIGHT(TEXT(AQ123,"0.#"),1)=".",TRUE,FALSE)</formula>
    </cfRule>
  </conditionalFormatting>
  <conditionalFormatting sqref="AE125 AQ125">
    <cfRule type="expression" dxfId="1869" priority="13131">
      <formula>IF(RIGHT(TEXT(AE125,"0.#"),1)=".",FALSE,TRUE)</formula>
    </cfRule>
    <cfRule type="expression" dxfId="1868" priority="13132">
      <formula>IF(RIGHT(TEXT(AE125,"0.#"),1)=".",TRUE,FALSE)</formula>
    </cfRule>
  </conditionalFormatting>
  <conditionalFormatting sqref="AI125">
    <cfRule type="expression" dxfId="1867" priority="13129">
      <formula>IF(RIGHT(TEXT(AI125,"0.#"),1)=".",FALSE,TRUE)</formula>
    </cfRule>
    <cfRule type="expression" dxfId="1866" priority="13130">
      <formula>IF(RIGHT(TEXT(AI125,"0.#"),1)=".",TRUE,FALSE)</formula>
    </cfRule>
  </conditionalFormatting>
  <conditionalFormatting sqref="AM125">
    <cfRule type="expression" dxfId="1865" priority="13127">
      <formula>IF(RIGHT(TEXT(AM125,"0.#"),1)=".",FALSE,TRUE)</formula>
    </cfRule>
    <cfRule type="expression" dxfId="1864" priority="13128">
      <formula>IF(RIGHT(TEXT(AM125,"0.#"),1)=".",TRUE,FALSE)</formula>
    </cfRule>
  </conditionalFormatting>
  <conditionalFormatting sqref="AQ126">
    <cfRule type="expression" dxfId="1863" priority="13119">
      <formula>IF(RIGHT(TEXT(AQ126,"0.#"),1)=".",FALSE,TRUE)</formula>
    </cfRule>
    <cfRule type="expression" dxfId="1862" priority="13120">
      <formula>IF(RIGHT(TEXT(AQ126,"0.#"),1)=".",TRUE,FALSE)</formula>
    </cfRule>
  </conditionalFormatting>
  <conditionalFormatting sqref="AE128 AQ128">
    <cfRule type="expression" dxfId="1861" priority="13117">
      <formula>IF(RIGHT(TEXT(AE128,"0.#"),1)=".",FALSE,TRUE)</formula>
    </cfRule>
    <cfRule type="expression" dxfId="1860" priority="13118">
      <formula>IF(RIGHT(TEXT(AE128,"0.#"),1)=".",TRUE,FALSE)</formula>
    </cfRule>
  </conditionalFormatting>
  <conditionalFormatting sqref="AI128">
    <cfRule type="expression" dxfId="1859" priority="13115">
      <formula>IF(RIGHT(TEXT(AI128,"0.#"),1)=".",FALSE,TRUE)</formula>
    </cfRule>
    <cfRule type="expression" dxfId="1858" priority="13116">
      <formula>IF(RIGHT(TEXT(AI128,"0.#"),1)=".",TRUE,FALSE)</formula>
    </cfRule>
  </conditionalFormatting>
  <conditionalFormatting sqref="AM128">
    <cfRule type="expression" dxfId="1857" priority="13113">
      <formula>IF(RIGHT(TEXT(AM128,"0.#"),1)=".",FALSE,TRUE)</formula>
    </cfRule>
    <cfRule type="expression" dxfId="1856" priority="13114">
      <formula>IF(RIGHT(TEXT(AM128,"0.#"),1)=".",TRUE,FALSE)</formula>
    </cfRule>
  </conditionalFormatting>
  <conditionalFormatting sqref="AQ129">
    <cfRule type="expression" dxfId="1855" priority="13105">
      <formula>IF(RIGHT(TEXT(AQ129,"0.#"),1)=".",FALSE,TRUE)</formula>
    </cfRule>
    <cfRule type="expression" dxfId="1854" priority="13106">
      <formula>IF(RIGHT(TEXT(AQ129,"0.#"),1)=".",TRUE,FALSE)</formula>
    </cfRule>
  </conditionalFormatting>
  <conditionalFormatting sqref="AE75">
    <cfRule type="expression" dxfId="1853" priority="13103">
      <formula>IF(RIGHT(TEXT(AE75,"0.#"),1)=".",FALSE,TRUE)</formula>
    </cfRule>
    <cfRule type="expression" dxfId="1852" priority="13104">
      <formula>IF(RIGHT(TEXT(AE75,"0.#"),1)=".",TRUE,FALSE)</formula>
    </cfRule>
  </conditionalFormatting>
  <conditionalFormatting sqref="AE76">
    <cfRule type="expression" dxfId="1851" priority="13101">
      <formula>IF(RIGHT(TEXT(AE76,"0.#"),1)=".",FALSE,TRUE)</formula>
    </cfRule>
    <cfRule type="expression" dxfId="1850" priority="13102">
      <formula>IF(RIGHT(TEXT(AE76,"0.#"),1)=".",TRUE,FALSE)</formula>
    </cfRule>
  </conditionalFormatting>
  <conditionalFormatting sqref="AE77">
    <cfRule type="expression" dxfId="1849" priority="13099">
      <formula>IF(RIGHT(TEXT(AE77,"0.#"),1)=".",FALSE,TRUE)</formula>
    </cfRule>
    <cfRule type="expression" dxfId="1848" priority="13100">
      <formula>IF(RIGHT(TEXT(AE77,"0.#"),1)=".",TRUE,FALSE)</formula>
    </cfRule>
  </conditionalFormatting>
  <conditionalFormatting sqref="AI77">
    <cfRule type="expression" dxfId="1847" priority="13097">
      <formula>IF(RIGHT(TEXT(AI77,"0.#"),1)=".",FALSE,TRUE)</formula>
    </cfRule>
    <cfRule type="expression" dxfId="1846" priority="13098">
      <formula>IF(RIGHT(TEXT(AI77,"0.#"),1)=".",TRUE,FALSE)</formula>
    </cfRule>
  </conditionalFormatting>
  <conditionalFormatting sqref="AI76">
    <cfRule type="expression" dxfId="1845" priority="13095">
      <formula>IF(RIGHT(TEXT(AI76,"0.#"),1)=".",FALSE,TRUE)</formula>
    </cfRule>
    <cfRule type="expression" dxfId="1844" priority="13096">
      <formula>IF(RIGHT(TEXT(AI76,"0.#"),1)=".",TRUE,FALSE)</formula>
    </cfRule>
  </conditionalFormatting>
  <conditionalFormatting sqref="AI75">
    <cfRule type="expression" dxfId="1843" priority="13093">
      <formula>IF(RIGHT(TEXT(AI75,"0.#"),1)=".",FALSE,TRUE)</formula>
    </cfRule>
    <cfRule type="expression" dxfId="1842" priority="13094">
      <formula>IF(RIGHT(TEXT(AI75,"0.#"),1)=".",TRUE,FALSE)</formula>
    </cfRule>
  </conditionalFormatting>
  <conditionalFormatting sqref="AM75">
    <cfRule type="expression" dxfId="1841" priority="13091">
      <formula>IF(RIGHT(TEXT(AM75,"0.#"),1)=".",FALSE,TRUE)</formula>
    </cfRule>
    <cfRule type="expression" dxfId="1840" priority="13092">
      <formula>IF(RIGHT(TEXT(AM75,"0.#"),1)=".",TRUE,FALSE)</formula>
    </cfRule>
  </conditionalFormatting>
  <conditionalFormatting sqref="AM76">
    <cfRule type="expression" dxfId="1839" priority="13089">
      <formula>IF(RIGHT(TEXT(AM76,"0.#"),1)=".",FALSE,TRUE)</formula>
    </cfRule>
    <cfRule type="expression" dxfId="1838" priority="13090">
      <formula>IF(RIGHT(TEXT(AM76,"0.#"),1)=".",TRUE,FALSE)</formula>
    </cfRule>
  </conditionalFormatting>
  <conditionalFormatting sqref="AM77">
    <cfRule type="expression" dxfId="1837" priority="13087">
      <formula>IF(RIGHT(TEXT(AM77,"0.#"),1)=".",FALSE,TRUE)</formula>
    </cfRule>
    <cfRule type="expression" dxfId="1836" priority="13088">
      <formula>IF(RIGHT(TEXT(AM77,"0.#"),1)=".",TRUE,FALSE)</formula>
    </cfRule>
  </conditionalFormatting>
  <conditionalFormatting sqref="AE134:AE135 AI134:AI135 AM134:AM135 AQ134:AQ135 AU134:AU135">
    <cfRule type="expression" dxfId="1835" priority="13073">
      <formula>IF(RIGHT(TEXT(AE134,"0.#"),1)=".",FALSE,TRUE)</formula>
    </cfRule>
    <cfRule type="expression" dxfId="1834" priority="13074">
      <formula>IF(RIGHT(TEXT(AE134,"0.#"),1)=".",TRUE,FALSE)</formula>
    </cfRule>
  </conditionalFormatting>
  <conditionalFormatting sqref="AE433">
    <cfRule type="expression" dxfId="1833" priority="13043">
      <formula>IF(RIGHT(TEXT(AE433,"0.#"),1)=".",FALSE,TRUE)</formula>
    </cfRule>
    <cfRule type="expression" dxfId="1832" priority="13044">
      <formula>IF(RIGHT(TEXT(AE433,"0.#"),1)=".",TRUE,FALSE)</formula>
    </cfRule>
  </conditionalFormatting>
  <conditionalFormatting sqref="AE434">
    <cfRule type="expression" dxfId="1831" priority="13041">
      <formula>IF(RIGHT(TEXT(AE434,"0.#"),1)=".",FALSE,TRUE)</formula>
    </cfRule>
    <cfRule type="expression" dxfId="1830" priority="13042">
      <formula>IF(RIGHT(TEXT(AE434,"0.#"),1)=".",TRUE,FALSE)</formula>
    </cfRule>
  </conditionalFormatting>
  <conditionalFormatting sqref="AE435">
    <cfRule type="expression" dxfId="1829" priority="13039">
      <formula>IF(RIGHT(TEXT(AE435,"0.#"),1)=".",FALSE,TRUE)</formula>
    </cfRule>
    <cfRule type="expression" dxfId="1828" priority="13040">
      <formula>IF(RIGHT(TEXT(AE435,"0.#"),1)=".",TRUE,FALSE)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7:AO874">
    <cfRule type="expression" dxfId="1809" priority="6643">
      <formula>IF(AND(AL847&gt;=0, RIGHT(TEXT(AL847,"0.#"),1)&lt;&gt;"."),TRUE,FALSE)</formula>
    </cfRule>
    <cfRule type="expression" dxfId="1808" priority="6644">
      <formula>IF(AND(AL847&gt;=0, RIGHT(TEXT(AL847,"0.#"),1)="."),TRUE,FALSE)</formula>
    </cfRule>
    <cfRule type="expression" dxfId="1807" priority="6645">
      <formula>IF(AND(AL847&lt;0, RIGHT(TEXT(AL847,"0.#"),1)&lt;&gt;"."),TRUE,FALSE)</formula>
    </cfRule>
    <cfRule type="expression" dxfId="1806" priority="6646">
      <formula>IF(AND(AL847&lt;0, RIGHT(TEXT(AL847,"0.#"),1)="."),TRUE,FALSE)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E459">
    <cfRule type="expression" dxfId="1779" priority="4335">
      <formula>IF(RIGHT(TEXT(AE459,"0.#"),1)=".",FALSE,TRUE)</formula>
    </cfRule>
    <cfRule type="expression" dxfId="1778" priority="4336">
      <formula>IF(RIGHT(TEXT(AE459,"0.#"),1)=".",TRUE,FALSE)</formula>
    </cfRule>
  </conditionalFormatting>
  <conditionalFormatting sqref="AE460">
    <cfRule type="expression" dxfId="1777" priority="4333">
      <formula>IF(RIGHT(TEXT(AE460,"0.#"),1)=".",FALSE,TRUE)</formula>
    </cfRule>
    <cfRule type="expression" dxfId="1776" priority="4334">
      <formula>IF(RIGHT(TEXT(AE460,"0.#"),1)=".",TRUE,FALSE)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6:AO846">
    <cfRule type="expression" dxfId="1697" priority="2829">
      <formula>IF(AND(AL846&gt;=0, RIGHT(TEXT(AL846,"0.#"),1)&lt;&gt;"."),TRUE,FALSE)</formula>
    </cfRule>
    <cfRule type="expression" dxfId="1696" priority="2830">
      <formula>IF(AND(AL846&gt;=0, RIGHT(TEXT(AL846,"0.#"),1)="."),TRUE,FALSE)</formula>
    </cfRule>
    <cfRule type="expression" dxfId="1695" priority="2831">
      <formula>IF(AND(AL846&lt;0, RIGHT(TEXT(AL846,"0.#"),1)&lt;&gt;"."),TRUE,FALSE)</formula>
    </cfRule>
    <cfRule type="expression" dxfId="1694" priority="2832">
      <formula>IF(AND(AL846&lt;0, RIGHT(TEXT(AL846,"0.#"),1)="."),TRUE,FALSE)</formula>
    </cfRule>
  </conditionalFormatting>
  <conditionalFormatting sqref="Y846">
    <cfRule type="expression" dxfId="1693" priority="2827">
      <formula>IF(RIGHT(TEXT(Y846,"0.#"),1)=".",FALSE,TRUE)</formula>
    </cfRule>
    <cfRule type="expression" dxfId="1692" priority="2828">
      <formula>IF(RIGHT(TEXT(Y846,"0.#"),1)=".",TRUE,FALSE)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663</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2021-09-01T09:06:42Z</dcterms:modified>
</cp:coreProperties>
</file>