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6 水課\"/>
    </mc:Choice>
  </mc:AlternateContent>
  <bookViews>
    <workbookView xWindow="2976" yWindow="0" windowWidth="28800" windowHeight="141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04" i="3"/>
  <c r="AY50" i="3"/>
  <c r="AY213" i="3"/>
  <c r="AY235" i="3"/>
  <c r="AY417" i="3"/>
  <c r="AY61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<sst xmlns="http://schemas.openxmlformats.org/spreadsheetml/2006/main" count="2451" uniqueCount="784">
  <si>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</si>
  <si>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</si>
  <si>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</si>
  <si>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</si>
  <si>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</si>
  <si>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</si>
  <si>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</si>
  <si>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</si>
  <si>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</si>
  <si>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</si>
  <si>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</si>
  <si>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</si>
  <si>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</si>
  <si>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</si>
  <si>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</si>
  <si>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</si>
  <si>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</si>
  <si>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</si>
  <si>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</si>
  <si>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</si>
  <si>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</si>
  <si>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</si>
  <si>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</si>
  <si>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</si>
  <si>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</si>
  <si>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</si>
  <si>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</si>
  <si>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</si>
  <si>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</si>
  <si>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</si>
  <si>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</si>
  <si>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</si>
  <si>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</si>
  <si>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</si>
  <si>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</si>
  <si>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</si>
  <si>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</si>
  <si>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</si>
  <si>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</si>
  <si>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</si>
  <si>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</si>
  <si>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</si>
  <si>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</si>
  <si>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</si>
  <si>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</si>
  <si>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</si>
  <si>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</si>
  <si>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</si>
  <si>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</si>
  <si>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</si>
  <si>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</si>
  <si>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</si>
  <si>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</si>
  <si>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</si>
  <si>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</si>
  <si>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</si>
  <si>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</si>
  <si>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</si>
  <si>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</si>
  <si>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</si>
  <si>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</si>
  <si>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</si>
  <si>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</si>
  <si>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</si>
  <si>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</si>
  <si>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</si>
  <si>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</si>
  <si>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</si>
  <si>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</si>
  <si>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</si>
  <si>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</si>
  <si>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</si>
  <si>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</si>
  <si>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</si>
  <si>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</si>
  <si>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</si>
  <si>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</si>
  <si>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</si>
  <si>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</si>
  <si>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</si>
  <si>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</si>
  <si>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</si>
  <si>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</si>
  <si>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</si>
  <si>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</si>
  <si>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</si>
  <si>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</si>
  <si>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</si>
  <si>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</si>
  <si>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</si>
  <si>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</si>
  <si>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</si>
  <si>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</si>
  <si>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</si>
  <si>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</si>
  <si>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</si>
  <si>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</si>
  <si>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</si>
  <si>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</si>
  <si>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</si>
  <si>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</si>
  <si>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</si>
  <si>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</si>
  <si>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</si>
  <si>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</si>
  <si>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</si>
  <si>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</si>
  <si>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</si>
  <si>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</si>
  <si>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</si>
  <si>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</si>
  <si>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</si>
  <si>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</si>
  <si>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</si>
  <si>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</si>
  <si>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</si>
  <si>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</si>
  <si>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</si>
  <si>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</si>
  <si>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</si>
  <si>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</si>
  <si>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</si>
  <si>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</si>
  <si>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</si>
  <si>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</si>
  <si>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</si>
  <si>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</si>
  <si>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</si>
  <si>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</si>
  <si>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</si>
  <si>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</si>
  <si>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</si>
  <si>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</si>
  <si>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</si>
  <si>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</si>
  <si>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</si>
  <si>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</si>
  <si>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</si>
  <si>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</si>
  <si>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</si>
  <si>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</si>
  <si>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</si>
  <si>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</si>
  <si>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</si>
  <si>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</si>
  <si>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</si>
  <si>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</si>
  <si>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</si>
  <si>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</si>
  <si>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</si>
  <si>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</si>
  <si>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</si>
  <si>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</si>
  <si>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</si>
  <si>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</si>
  <si>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</si>
  <si>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</si>
  <si>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</si>
  <si>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</si>
  <si>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</si>
  <si>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</si>
  <si>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</si>
  <si>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</si>
  <si>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</si>
  <si>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</si>
  <si>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</si>
  <si>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</si>
  <si>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</si>
  <si>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</si>
  <si>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</si>
  <si>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</si>
  <si>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</si>
  <si>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</si>
  <si>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</si>
  <si>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</si>
  <si>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</si>
  <si>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</si>
  <si>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</si>
  <si>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</si>
  <si>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</si>
  <si>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</si>
  <si>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</si>
  <si>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</si>
  <si>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</si>
  <si>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</si>
  <si>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</si>
  <si>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</si>
  <si>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</si>
  <si>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</si>
  <si>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</si>
  <si>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</si>
  <si>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</si>
  <si>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</si>
  <si>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</si>
  <si>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</si>
  <si>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</si>
  <si>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</si>
  <si>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</si>
  <si>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</si>
  <si>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</si>
  <si>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</si>
  <si>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</si>
  <si>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</si>
  <si>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</si>
  <si>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</si>
  <si>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</si>
  <si>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</si>
  <si>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</si>
  <si>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</si>
  <si>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</si>
  <si>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</si>
  <si>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</si>
  <si>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</si>
  <si>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</si>
  <si>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</si>
  <si>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</si>
  <si>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</si>
  <si>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</si>
  <si>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</si>
  <si>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</si>
  <si>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</si>
  <si>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</si>
  <si>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</si>
  <si>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</si>
  <si>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</si>
  <si>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</si>
  <si>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</si>
  <si>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</si>
  <si>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</si>
  <si>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</si>
  <si>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</si>
  <si>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</si>
  <si>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</si>
  <si>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</si>
  <si>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</si>
  <si>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</si>
  <si>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</si>
  <si>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</si>
  <si>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</si>
  <si>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</si>
  <si>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</si>
  <si>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</si>
  <si>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</si>
  <si>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</si>
  <si>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</si>
  <si>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</si>
  <si>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</si>
  <si>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</si>
  <si>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</si>
  <si>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</si>
  <si>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</si>
  <si>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</si>
  <si>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</si>
  <si>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</si>
  <si>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</si>
  <si>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</si>
  <si>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</si>
  <si>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</si>
  <si>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</si>
  <si>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</si>
  <si>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</si>
  <si>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</si>
  <si>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</si>
  <si>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</si>
  <si>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</si>
  <si>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</si>
  <si>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</si>
  <si>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</si>
  <si>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</si>
  <si>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</si>
  <si>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</si>
  <si>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</si>
  <si>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</si>
  <si>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</si>
  <si>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</si>
  <si>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</si>
  <si>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</si>
  <si>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</si>
  <si>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</si>
  <si>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</si>
  <si>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</si>
  <si>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</si>
  <si>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</si>
  <si>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</si>
  <si>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</si>
  <si>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</si>
  <si>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</si>
  <si>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</si>
  <si>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</si>
  <si>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</si>
  <si>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</si>
  <si>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</si>
  <si>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</si>
  <si>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</si>
  <si>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</si>
  <si>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</si>
  <si>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</si>
  <si>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</si>
  <si>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</si>
  <si>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</si>
  <si>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</si>
  <si>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</si>
  <si>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</si>
  <si>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</si>
  <si>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</si>
  <si>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</si>
  <si>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</si>
  <si>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</si>
  <si>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</si>
  <si>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</si>
  <si>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</si>
  <si>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</si>
  <si>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</si>
  <si>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</si>
  <si>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</si>
  <si>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</si>
  <si>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</si>
  <si>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</si>
  <si>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</si>
  <si>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</si>
  <si>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</si>
  <si>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</si>
  <si>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</si>
  <si>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</si>
  <si>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</si>
  <si>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</si>
  <si>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</si>
  <si>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</si>
  <si>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</si>
  <si>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</si>
  <si>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</si>
  <si>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</si>
  <si>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</si>
  <si>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</si>
  <si>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</si>
  <si>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</si>
  <si>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</si>
  <si>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</si>
  <si>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</si>
  <si>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</si>
  <si>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</si>
  <si>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</si>
  <si>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</si>
  <si>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</si>
  <si>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</si>
  <si>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</si>
  <si>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</si>
  <si>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</si>
  <si>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</si>
  <si>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</si>
  <si>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</si>
  <si>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</si>
  <si>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</si>
  <si>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</si>
  <si>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</si>
  <si>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</si>
  <si>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</si>
  <si>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</si>
  <si>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</si>
  <si>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</si>
  <si>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</si>
  <si>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</si>
  <si>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</si>
  <si>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</si>
  <si>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</si>
  <si>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</si>
  <si>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</si>
  <si>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</si>
  <si>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</si>
  <si>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</si>
  <si>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</si>
  <si>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</si>
  <si>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</si>
  <si>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</si>
  <si>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</si>
  <si>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</si>
  <si>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</si>
  <si>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</si>
  <si>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</si>
  <si>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</si>
  <si>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</si>
  <si>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</si>
  <si>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</si>
  <si>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</si>
  <si>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</si>
  <si>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</si>
  <si>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</si>
  <si>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</si>
  <si>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</si>
  <si>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</si>
  <si>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</si>
  <si>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</si>
  <si>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</si>
  <si>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</si>
  <si>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</si>
  <si>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</si>
  <si>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</si>
  <si>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</si>
  <si>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</si>
  <si>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</si>
  <si>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</si>
  <si>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</si>
  <si>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</si>
  <si>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</si>
  <si>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</si>
  <si>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</si>
  <si>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</si>
  <si>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</si>
  <si>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</si>
  <si>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</si>
  <si>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</si>
  <si>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</si>
  <si>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</si>
  <si>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</si>
  <si>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</si>
  <si>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</si>
  <si>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</si>
  <si>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</si>
  <si>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</si>
  <si>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</si>
  <si>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</si>
  <si>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</si>
  <si>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</si>
  <si>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</si>
  <si>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</si>
  <si>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</si>
  <si>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</si>
  <si>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</si>
  <si>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</si>
  <si>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</si>
  <si>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</si>
  <si>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</si>
  <si>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</si>
  <si>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</si>
  <si>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</si>
  <si>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</si>
  <si>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</si>
  <si>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</si>
  <si>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</si>
  <si>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</si>
  <si>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</si>
  <si>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</si>
  <si>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</si>
  <si>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</si>
  <si>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</si>
  <si>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</si>
  <si>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</si>
  <si>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</si>
  <si>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</si>
  <si>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</si>
  <si>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</si>
  <si>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</si>
  <si>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</si>
  <si>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</si>
  <si>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</si>
  <si>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</si>
  <si>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</si>
  <si>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</si>
  <si>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</si>
  <si>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</si>
  <si>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</si>
  <si>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</si>
  <si>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</si>
  <si>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</si>
  <si>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</si>
  <si>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</si>
  <si>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</si>
  <si>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</si>
  <si>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</si>
  <si>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</si>
  <si>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</si>
  <si>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</si>
  <si>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</si>
  <si>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</si>
  <si>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</si>
  <si>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</si>
  <si>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</si>
  <si>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</si>
  <si>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</si>
  <si>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</si>
  <si>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</si>
  <si>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</si>
  <si>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</si>
  <si>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</si>
  <si>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</si>
  <si>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</si>
  <si>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</si>
  <si>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</si>
  <si>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</si>
  <si>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</si>
  <si>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</si>
  <si>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</si>
  <si>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</si>
  <si>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</si>
  <si>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</si>
  <si>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</si>
  <si>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</si>
  <si>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</si>
  <si>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</si>
  <si>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</si>
  <si>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</si>
  <si>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</si>
  <si>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</si>
  <si>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</si>
  <si>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</si>
  <si>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</si>
  <si>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</si>
  <si>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</si>
  <si>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</si>
  <si>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</si>
  <si>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</si>
  <si>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</si>
  <si>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</si>
  <si>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</si>
  <si>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</si>
  <si>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</si>
  <si>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</si>
  <si>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</si>
  <si>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</si>
  <si>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</si>
  <si>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</si>
  <si>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</si>
  <si>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</si>
  <si>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</si>
  <si>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</si>
  <si>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</si>
  <si>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</si>
  <si>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</si>
  <si>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</si>
  <si>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</si>
  <si>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</si>
  <si>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</si>
  <si>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</si>
  <si>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</si>
  <si>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</si>
  <si>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</si>
  <si>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</si>
  <si>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</si>
  <si>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</si>
  <si>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</si>
  <si>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</si>
  <si>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</si>
  <si>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</si>
  <si>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</si>
  <si>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</si>
  <si>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</si>
  <si>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</si>
  <si>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</si>
  <si>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</si>
  <si>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</si>
  <si>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</si>
  <si>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</si>
  <si>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</si>
  <si>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</si>
  <si>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</si>
  <si>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</si>
  <si>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</si>
  <si>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</si>
  <si>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</si>
  <si>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</si>
  <si>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</si>
  <si>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</si>
  <si>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</si>
  <si>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</si>
  <si>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</si>
  <si>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</si>
  <si>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</si>
  <si>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</si>
  <si>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</si>
  <si>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</si>
  <si>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</si>
  <si>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</si>
  <si>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</si>
  <si>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</si>
  <si>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</si>
  <si>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</si>
  <si>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</si>
  <si>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</si>
  <si>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</si>
  <si>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</si>
  <si>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</si>
  <si>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</si>
  <si>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</si>
  <si>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</si>
  <si>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</si>
  <si>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</si>
  <si>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</si>
  <si>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</si>
  <si>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</si>
  <si>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</si>
  <si>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</si>
  <si>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</si>
  <si>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</si>
  <si>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</si>
  <si>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</si>
  <si>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</si>
  <si>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</si>
  <si>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</si>
  <si>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</si>
  <si>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</si>
  <si>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</si>
  <si>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</si>
  <si>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</si>
  <si>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</si>
  <si>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</si>
  <si>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</si>
  <si>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</si>
  <si>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</si>
  <si>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</si>
  <si>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</si>
  <si>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</si>
  <si>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</si>
  <si>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</si>
  <si>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</si>
  <si>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</si>
  <si>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</si>
  <si>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</si>
  <si>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</si>
  <si>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</si>
  <si>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</si>
  <si>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</si>
  <si>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</si>
  <si>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水質環境基準検討費</t>
  </si>
  <si>
    <t>水・大気環境局</t>
  </si>
  <si>
    <t>水環境課長　筒井　誠二</t>
  </si>
  <si>
    <t>平成22年度</t>
  </si>
  <si>
    <t>終了予定なし</t>
  </si>
  <si>
    <t>水環境課</t>
  </si>
  <si>
    <t>環境基本法第16条及び排水基準を定める省令第2条</t>
  </si>
  <si>
    <t>①環境基本計画、②水質汚濁に係る環境基準について（昭和46年12月28日環境庁告示59号）③排水基準を定める省令の規定に基づく環境大臣が定める排水基準に係る検定方法（昭和49年9月30日　環境庁告示64号）</t>
  </si>
  <si>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</si>
  <si>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及び類型指定の設定・見直しの検討を行うとともに、公定分析法等の検討・策定をする。</t>
  </si>
  <si>
    <t>-</t>
  </si>
  <si>
    <t>環境保全調査費</t>
  </si>
  <si>
    <t>％
（BOD又はCOD）</t>
  </si>
  <si>
    <t>％
（BOD又はCOD)</t>
  </si>
  <si>
    <t>●●</t>
    <phoneticPr fontId="5"/>
  </si>
  <si>
    <t>環境基準項目等の追加、分析法を策定するために検討した物質数</t>
  </si>
  <si>
    <t>数</t>
  </si>
  <si>
    <t>基準値の見直し等及び水域類型あてはめを行うための情報収集・検討を行う物質数</t>
  </si>
  <si>
    <t>基準値の見直し等及び水域類型あてはめを行うための情報収集・検討を行う水域数</t>
  </si>
  <si>
    <t>業務執行額／環境基準項目等の追加、分析法を策定するために検討した物質数、基準値の見直し等及び水域類型あてはめを行うための情報収集・検討を行う物質・水域数　　　　　　　　　　　　　　</t>
    <phoneticPr fontId="5"/>
  </si>
  <si>
    <t>百万円</t>
  </si>
  <si>
    <t>左記のとおり</t>
    <phoneticPr fontId="5"/>
  </si>
  <si>
    <t>143/18</t>
  </si>
  <si>
    <t>／　</t>
    <phoneticPr fontId="5"/>
  </si>
  <si>
    <t>　　/</t>
    <phoneticPr fontId="5"/>
  </si>
  <si>
    <t>-</t>
    <phoneticPr fontId="5"/>
  </si>
  <si>
    <t>３．大気・水・土壌環境等の保全</t>
  </si>
  <si>
    <t>068</t>
  </si>
  <si>
    <t>061,068</t>
  </si>
  <si>
    <t>060,067</t>
  </si>
  <si>
    <t>106,113</t>
  </si>
  <si>
    <t>111,118</t>
  </si>
  <si>
    <t>116,123</t>
  </si>
  <si>
    <t>113,120</t>
  </si>
  <si>
    <t>129,136</t>
  </si>
  <si>
    <t>0127</t>
  </si>
  <si>
    <t>○</t>
  </si>
  <si>
    <t>人件費</t>
    <phoneticPr fontId="5"/>
  </si>
  <si>
    <t>意見交換会委員、ヒアリングへの謝金等</t>
    <phoneticPr fontId="5"/>
  </si>
  <si>
    <t>手数料</t>
    <phoneticPr fontId="5"/>
  </si>
  <si>
    <t>一般管理費、消費税等</t>
    <rPh sb="6" eb="9">
      <t>ショウヒゼイ</t>
    </rPh>
    <rPh sb="9" eb="10">
      <t>トウ</t>
    </rPh>
    <phoneticPr fontId="5"/>
  </si>
  <si>
    <t>一般管理費、消費税等</t>
    <phoneticPr fontId="5"/>
  </si>
  <si>
    <t>人件費</t>
    <rPh sb="0" eb="3">
      <t>ジンケンヒ</t>
    </rPh>
    <phoneticPr fontId="5"/>
  </si>
  <si>
    <t>旅費</t>
    <rPh sb="0" eb="2">
      <t>リョヒ</t>
    </rPh>
    <phoneticPr fontId="5"/>
  </si>
  <si>
    <t>役務費</t>
    <rPh sb="0" eb="2">
      <t>エキム</t>
    </rPh>
    <rPh sb="2" eb="3">
      <t>ヒ</t>
    </rPh>
    <phoneticPr fontId="5"/>
  </si>
  <si>
    <t>印刷製本費</t>
    <rPh sb="0" eb="2">
      <t>インサツ</t>
    </rPh>
    <rPh sb="2" eb="4">
      <t>セイホン</t>
    </rPh>
    <rPh sb="4" eb="5">
      <t>ヒ</t>
    </rPh>
    <phoneticPr fontId="5"/>
  </si>
  <si>
    <t>デザイン制作</t>
    <rPh sb="4" eb="6">
      <t>セイサク</t>
    </rPh>
    <phoneticPr fontId="5"/>
  </si>
  <si>
    <t>分析費</t>
    <rPh sb="0" eb="2">
      <t>ブンセキ</t>
    </rPh>
    <rPh sb="2" eb="3">
      <t>ヒ</t>
    </rPh>
    <phoneticPr fontId="5"/>
  </si>
  <si>
    <t>運搬費</t>
    <rPh sb="0" eb="3">
      <t>ウンパンヒ</t>
    </rPh>
    <phoneticPr fontId="5"/>
  </si>
  <si>
    <t>諸謝金</t>
    <rPh sb="0" eb="1">
      <t>ショ</t>
    </rPh>
    <rPh sb="1" eb="3">
      <t>シャキン</t>
    </rPh>
    <phoneticPr fontId="5"/>
  </si>
  <si>
    <t>消耗品等</t>
    <rPh sb="0" eb="3">
      <t>ショウモウヒン</t>
    </rPh>
    <rPh sb="3" eb="4">
      <t>トウ</t>
    </rPh>
    <phoneticPr fontId="5"/>
  </si>
  <si>
    <t>雑役務費</t>
    <rPh sb="0" eb="1">
      <t>ザツ</t>
    </rPh>
    <rPh sb="1" eb="3">
      <t>エキム</t>
    </rPh>
    <rPh sb="3" eb="4">
      <t>ヒ</t>
    </rPh>
    <phoneticPr fontId="5"/>
  </si>
  <si>
    <t>化学物質分析</t>
    <rPh sb="0" eb="2">
      <t>カガク</t>
    </rPh>
    <rPh sb="2" eb="4">
      <t>ブッシツ</t>
    </rPh>
    <rPh sb="4" eb="6">
      <t>ブンセキ</t>
    </rPh>
    <phoneticPr fontId="5"/>
  </si>
  <si>
    <t>速記、翻訳料</t>
    <phoneticPr fontId="5"/>
  </si>
  <si>
    <t>消耗品費等</t>
    <phoneticPr fontId="5"/>
  </si>
  <si>
    <t>印刷・製本費</t>
    <phoneticPr fontId="5"/>
  </si>
  <si>
    <t>A.株式会社環境管理センター</t>
    <phoneticPr fontId="5"/>
  </si>
  <si>
    <t>B.いであ株式会社</t>
    <phoneticPr fontId="5"/>
  </si>
  <si>
    <t>借料及び損料</t>
    <rPh sb="0" eb="2">
      <t>シャクリョウ</t>
    </rPh>
    <rPh sb="2" eb="3">
      <t>オヨ</t>
    </rPh>
    <rPh sb="4" eb="6">
      <t>ソンリョウ</t>
    </rPh>
    <phoneticPr fontId="5"/>
  </si>
  <si>
    <t>賃金</t>
    <rPh sb="0" eb="2">
      <t>チンギン</t>
    </rPh>
    <phoneticPr fontId="5"/>
  </si>
  <si>
    <t>事前説明謝金＠7900円×延べ15時間+委
員会等謝金17,700円×延べ23人回</t>
    <phoneticPr fontId="5"/>
  </si>
  <si>
    <t>職員旅費、有識者旅</t>
    <phoneticPr fontId="5"/>
  </si>
  <si>
    <t>報告書</t>
    <rPh sb="0" eb="3">
      <t>ホウコクショ</t>
    </rPh>
    <phoneticPr fontId="5"/>
  </si>
  <si>
    <t>傭車費等</t>
    <rPh sb="3" eb="4">
      <t>トウ</t>
    </rPh>
    <phoneticPr fontId="5"/>
  </si>
  <si>
    <t>データ入力等</t>
    <rPh sb="3" eb="5">
      <t>ニュウリョク</t>
    </rPh>
    <rPh sb="5" eb="6">
      <t>トウ</t>
    </rPh>
    <phoneticPr fontId="5"/>
  </si>
  <si>
    <t>営業管理費、一般管理費、販売管理費、消費税等</t>
    <rPh sb="21" eb="22">
      <t>トウ</t>
    </rPh>
    <phoneticPr fontId="5"/>
  </si>
  <si>
    <t>令和元年度公共用水域水質測定結果（令和２年12月　環境省　水・大気環境局）
https://www.env.go.jp/water/suiiki/</t>
    <rPh sb="0" eb="2">
      <t>レイワ</t>
    </rPh>
    <rPh sb="2" eb="3">
      <t>ガン</t>
    </rPh>
    <rPh sb="3" eb="5">
      <t>ネンド</t>
    </rPh>
    <phoneticPr fontId="5"/>
  </si>
  <si>
    <t>令和元年度公共用水域水質測定結果（令和２年12月　環境省　水・大気環境局）
https://www.env.go.jp/water/suiiki/</t>
    <rPh sb="0" eb="2">
      <t>レイワ</t>
    </rPh>
    <rPh sb="2" eb="3">
      <t>ガン</t>
    </rPh>
    <phoneticPr fontId="5"/>
  </si>
  <si>
    <t>公共用水域における水質環境基準の達成率（生活環境項目ＢＯＤ/ＣＯＤ）（％）
（令和元年度成果実績は集計中）</t>
    <phoneticPr fontId="5"/>
  </si>
  <si>
    <t>環境基本法第16条第１項に基づく「人の健康を保護し、及び生活環境を保全する上で維持されることが望ましい基準」として、公共用水域の水環境の状態を把握するための的確な環境基準の設定・見直し、先進的・効率的な分析法の確立を行うことにより、同条第４項に基づき環境基準の確保に向けた施策が講じられるため、公共用水域における水環境の改善に寄与する。</t>
    <phoneticPr fontId="5"/>
  </si>
  <si>
    <t>環境基準は公害から国民の健康や生活環境その他の利益を保護するために必要なものであり、そのために必要な設定、見直しを行わなければならない。</t>
    <phoneticPr fontId="5"/>
  </si>
  <si>
    <t>全国的な環境管理施策を講じて、公共用水域における環境基準項目に掲げる物質の濃度の低減を図る必要が生じることから、国が実施すべき事業である。</t>
    <phoneticPr fontId="5"/>
  </si>
  <si>
    <t>環境基準は、常に適切な科学的判断が加えられ、必要な改定がなされなければならない。</t>
    <phoneticPr fontId="5"/>
  </si>
  <si>
    <t>一般競争入札において、前年度一者応札であったものは公告期間や提案書の提出期限を延長する等の改善を図り適正な競争に努めたところであるが、一部の事業では一者応札の結果となった。</t>
    <phoneticPr fontId="5"/>
  </si>
  <si>
    <t>有</t>
  </si>
  <si>
    <t>無</t>
  </si>
  <si>
    <t>‐</t>
  </si>
  <si>
    <t>-</t>
    <phoneticPr fontId="5"/>
  </si>
  <si>
    <t>少額のものを除き、一般競争入札により選定しており、契約額は適切な水準となっているものと考えられる。
また、総合評価落札方式によるものは、実施事業の提案内容及び入札額について評価を行っており、妥当である。</t>
    <phoneticPr fontId="5"/>
  </si>
  <si>
    <t>-</t>
    <phoneticPr fontId="5"/>
  </si>
  <si>
    <t>化学物質等の環境基準化等の検討に必要な費用・用途に使用している。</t>
    <phoneticPr fontId="5"/>
  </si>
  <si>
    <t>事業の実施に当たり、手段・方法等を検討した上で、より効果的・低コストで実施できる方法を選択し、実施している。</t>
    <phoneticPr fontId="5"/>
  </si>
  <si>
    <t>業務の成果は、審議会等における化学物質等の環境基準化検討のための資料として十分に活用している。</t>
    <phoneticPr fontId="5"/>
  </si>
  <si>
    <t>全国の公共用水域における環境基準の達成の状況は、BOD又はCODにおいて89.2％、健康項目において99.2％であり、おおむね成果目標に見合った実績となっている。</t>
    <phoneticPr fontId="5"/>
  </si>
  <si>
    <t>株式会社環境管理センター</t>
    <rPh sb="0" eb="4">
      <t>カブシキガイシャ</t>
    </rPh>
    <rPh sb="4" eb="6">
      <t>カンキョウ</t>
    </rPh>
    <rPh sb="6" eb="8">
      <t>カンリ</t>
    </rPh>
    <phoneticPr fontId="5"/>
  </si>
  <si>
    <t>人健康に係る水質環境基準の指定に向けた検討</t>
    <rPh sb="0" eb="1">
      <t>ヒト</t>
    </rPh>
    <rPh sb="1" eb="3">
      <t>ケンコウ</t>
    </rPh>
    <rPh sb="4" eb="5">
      <t>カカ</t>
    </rPh>
    <rPh sb="6" eb="8">
      <t>スイシツ</t>
    </rPh>
    <rPh sb="8" eb="10">
      <t>カンキョウ</t>
    </rPh>
    <rPh sb="10" eb="12">
      <t>キジュン</t>
    </rPh>
    <rPh sb="13" eb="15">
      <t>シテイ</t>
    </rPh>
    <rPh sb="16" eb="17">
      <t>ム</t>
    </rPh>
    <rPh sb="19" eb="21">
      <t>ケントウ</t>
    </rPh>
    <phoneticPr fontId="5"/>
  </si>
  <si>
    <t>いであ株式会社</t>
    <rPh sb="3" eb="7">
      <t>カブシキガイシャ</t>
    </rPh>
    <phoneticPr fontId="5"/>
  </si>
  <si>
    <t>底層溶存酸素量の類型指定に向けた検討</t>
    <rPh sb="0" eb="2">
      <t>テイソウ</t>
    </rPh>
    <rPh sb="2" eb="4">
      <t>ヨウゾン</t>
    </rPh>
    <rPh sb="4" eb="6">
      <t>サンソ</t>
    </rPh>
    <rPh sb="6" eb="7">
      <t>リョウ</t>
    </rPh>
    <rPh sb="8" eb="10">
      <t>ルイケイ</t>
    </rPh>
    <rPh sb="10" eb="12">
      <t>シテイ</t>
    </rPh>
    <rPh sb="13" eb="14">
      <t>ム</t>
    </rPh>
    <rPh sb="16" eb="18">
      <t>ケントウ</t>
    </rPh>
    <phoneticPr fontId="5"/>
  </si>
  <si>
    <t>D.株式会社 日水コン</t>
    <phoneticPr fontId="5"/>
  </si>
  <si>
    <t>消耗品費</t>
    <rPh sb="0" eb="3">
      <t>ショウモウヒン</t>
    </rPh>
    <rPh sb="3" eb="4">
      <t>ヒ</t>
    </rPh>
    <phoneticPr fontId="5"/>
  </si>
  <si>
    <t>計画準備、調査、自治体調整等</t>
    <rPh sb="13" eb="14">
      <t>トウ</t>
    </rPh>
    <phoneticPr fontId="5"/>
  </si>
  <si>
    <t>試料容器</t>
    <rPh sb="0" eb="2">
      <t>シリョウ</t>
    </rPh>
    <rPh sb="2" eb="4">
      <t>ヨウキ</t>
    </rPh>
    <phoneticPr fontId="5"/>
  </si>
  <si>
    <t>株式会社環境管理センター</t>
    <phoneticPr fontId="5"/>
  </si>
  <si>
    <t>生活環境に係る水質環境基準の改正に向けた検討</t>
    <phoneticPr fontId="5"/>
  </si>
  <si>
    <t>東北緑化環境保全株式会社</t>
    <phoneticPr fontId="5"/>
  </si>
  <si>
    <t>水環境中の要調査項目等存在状況調査業務</t>
    <phoneticPr fontId="5"/>
  </si>
  <si>
    <t>水質分析法検討調査業務</t>
    <phoneticPr fontId="5"/>
  </si>
  <si>
    <t>株式会社日水コン</t>
    <phoneticPr fontId="5"/>
  </si>
  <si>
    <t>備品、借料及び損料</t>
    <rPh sb="0" eb="2">
      <t>ビヒン</t>
    </rPh>
    <rPh sb="3" eb="4">
      <t>カ</t>
    </rPh>
    <rPh sb="4" eb="5">
      <t>リョウ</t>
    </rPh>
    <rPh sb="5" eb="6">
      <t>オヨ</t>
    </rPh>
    <rPh sb="7" eb="9">
      <t>ソンリョウ</t>
    </rPh>
    <phoneticPr fontId="5"/>
  </si>
  <si>
    <t>備品、機械損料等</t>
    <rPh sb="0" eb="2">
      <t>ビヒン</t>
    </rPh>
    <rPh sb="3" eb="5">
      <t>キカイ</t>
    </rPh>
    <rPh sb="5" eb="7">
      <t>ソンリョウ</t>
    </rPh>
    <rPh sb="7" eb="8">
      <t>トウ</t>
    </rPh>
    <phoneticPr fontId="5"/>
  </si>
  <si>
    <t>印刷製本費</t>
    <rPh sb="0" eb="2">
      <t>インサツ</t>
    </rPh>
    <rPh sb="2" eb="4">
      <t>セイホン</t>
    </rPh>
    <rPh sb="4" eb="5">
      <t>ヒ</t>
    </rPh>
    <phoneticPr fontId="5"/>
  </si>
  <si>
    <t>会場費</t>
    <rPh sb="0" eb="3">
      <t>カイジョウヒ</t>
    </rPh>
    <phoneticPr fontId="5"/>
  </si>
  <si>
    <t>会場費等</t>
    <rPh sb="0" eb="3">
      <t>カイジョウヒ</t>
    </rPh>
    <rPh sb="3" eb="4">
      <t>トウ</t>
    </rPh>
    <phoneticPr fontId="5"/>
  </si>
  <si>
    <t>諸謝金</t>
    <rPh sb="0" eb="3">
      <t>ショシャキン</t>
    </rPh>
    <phoneticPr fontId="5"/>
  </si>
  <si>
    <t>謝金、執筆料等</t>
    <rPh sb="0" eb="2">
      <t>シャキン</t>
    </rPh>
    <rPh sb="3" eb="6">
      <t>シッピツリョウ</t>
    </rPh>
    <rPh sb="6" eb="7">
      <t>トウ</t>
    </rPh>
    <phoneticPr fontId="5"/>
  </si>
  <si>
    <t>ヒアリング謝金、計画検討、原稿執筆</t>
  </si>
  <si>
    <t>報告書、会議資料</t>
  </si>
  <si>
    <t>業務打ち合わせ</t>
  </si>
  <si>
    <t>一般管理費、消費税等</t>
  </si>
  <si>
    <t>人件費</t>
  </si>
  <si>
    <t>-</t>
    <phoneticPr fontId="5"/>
  </si>
  <si>
    <t>-</t>
    <phoneticPr fontId="5"/>
  </si>
  <si>
    <t>-</t>
    <phoneticPr fontId="5"/>
  </si>
  <si>
    <t>謝金、雑費</t>
    <rPh sb="0" eb="2">
      <t>シャキン</t>
    </rPh>
    <rPh sb="3" eb="5">
      <t>ザッピ</t>
    </rPh>
    <phoneticPr fontId="5"/>
  </si>
  <si>
    <t>その他</t>
    <rPh sb="2" eb="3">
      <t>ホカ</t>
    </rPh>
    <phoneticPr fontId="5"/>
  </si>
  <si>
    <t>データ整理・分析、検討、資料作成</t>
    <rPh sb="3" eb="5">
      <t>セイリ</t>
    </rPh>
    <rPh sb="6" eb="8">
      <t>ブンセキ</t>
    </rPh>
    <rPh sb="9" eb="11">
      <t>ケントウ</t>
    </rPh>
    <rPh sb="12" eb="14">
      <t>シリョウ</t>
    </rPh>
    <rPh sb="14" eb="16">
      <t>サクセイ</t>
    </rPh>
    <phoneticPr fontId="5"/>
  </si>
  <si>
    <t>打合せ</t>
    <rPh sb="0" eb="2">
      <t>ウチアワ</t>
    </rPh>
    <phoneticPr fontId="5"/>
  </si>
  <si>
    <t>検討会資料、報告書</t>
    <rPh sb="0" eb="2">
      <t>ケントウ</t>
    </rPh>
    <rPh sb="2" eb="3">
      <t>カイ</t>
    </rPh>
    <rPh sb="3" eb="5">
      <t>シリョウ</t>
    </rPh>
    <rPh sb="6" eb="9">
      <t>ホウコクショ</t>
    </rPh>
    <phoneticPr fontId="5"/>
  </si>
  <si>
    <t>検討会委員謝金、旅費、会議室料</t>
    <rPh sb="0" eb="3">
      <t>ケントウカイ</t>
    </rPh>
    <rPh sb="3" eb="5">
      <t>イイン</t>
    </rPh>
    <rPh sb="5" eb="7">
      <t>シャキン</t>
    </rPh>
    <rPh sb="8" eb="10">
      <t>リョヒ</t>
    </rPh>
    <rPh sb="11" eb="14">
      <t>カイギシツ</t>
    </rPh>
    <rPh sb="14" eb="15">
      <t>リョウ</t>
    </rPh>
    <phoneticPr fontId="5"/>
  </si>
  <si>
    <t>一般管理費</t>
    <rPh sb="0" eb="2">
      <t>イッパン</t>
    </rPh>
    <rPh sb="2" eb="5">
      <t>カンリヒ</t>
    </rPh>
    <phoneticPr fontId="5"/>
  </si>
  <si>
    <t>計画準備、調査等</t>
    <rPh sb="2" eb="4">
      <t>ジュンビ</t>
    </rPh>
    <phoneticPr fontId="5"/>
  </si>
  <si>
    <t>一般管理費、消費税等</t>
    <rPh sb="0" eb="2">
      <t>イッパン</t>
    </rPh>
    <rPh sb="2" eb="5">
      <t>カンリヒ</t>
    </rPh>
    <rPh sb="6" eb="9">
      <t>ショウヒゼイ</t>
    </rPh>
    <rPh sb="9" eb="10">
      <t>トウ</t>
    </rPh>
    <phoneticPr fontId="5"/>
  </si>
  <si>
    <t>E.東北緑化環境保全株式会社</t>
    <phoneticPr fontId="5"/>
  </si>
  <si>
    <t>水質分析</t>
    <rPh sb="0" eb="2">
      <t>スイシツ</t>
    </rPh>
    <rPh sb="2" eb="4">
      <t>ブンセキ</t>
    </rPh>
    <phoneticPr fontId="5"/>
  </si>
  <si>
    <t>送料</t>
    <phoneticPr fontId="5"/>
  </si>
  <si>
    <t>C.株式会社環境管理センター</t>
    <phoneticPr fontId="5"/>
  </si>
  <si>
    <t>会議費</t>
    <rPh sb="0" eb="3">
      <t>カイギヒ</t>
    </rPh>
    <phoneticPr fontId="5"/>
  </si>
  <si>
    <t>人件費</t>
    <rPh sb="0" eb="3">
      <t>ジンケンヒ</t>
    </rPh>
    <phoneticPr fontId="5"/>
  </si>
  <si>
    <t>交通費</t>
    <rPh sb="0" eb="3">
      <t>コウツウヒ</t>
    </rPh>
    <phoneticPr fontId="5"/>
  </si>
  <si>
    <t>謝金</t>
    <rPh sb="0" eb="2">
      <t>シャキン</t>
    </rPh>
    <phoneticPr fontId="5"/>
  </si>
  <si>
    <t>会場費等</t>
    <rPh sb="0" eb="3">
      <t>カイジョウヒ</t>
    </rPh>
    <rPh sb="3" eb="4">
      <t>トウ</t>
    </rPh>
    <phoneticPr fontId="5"/>
  </si>
  <si>
    <t>消耗品費</t>
    <rPh sb="0" eb="3">
      <t>ショウモウヒン</t>
    </rPh>
    <rPh sb="3" eb="4">
      <t>ヒ</t>
    </rPh>
    <phoneticPr fontId="5"/>
  </si>
  <si>
    <t>印刷・製本費</t>
    <rPh sb="0" eb="2">
      <t>インサツ</t>
    </rPh>
    <rPh sb="3" eb="5">
      <t>セイホン</t>
    </rPh>
    <rPh sb="5" eb="6">
      <t>ヒ</t>
    </rPh>
    <phoneticPr fontId="5"/>
  </si>
  <si>
    <t>化学物質分析費</t>
    <rPh sb="0" eb="2">
      <t>カガク</t>
    </rPh>
    <rPh sb="2" eb="4">
      <t>ブッシツ</t>
    </rPh>
    <rPh sb="4" eb="6">
      <t>ブンセキ</t>
    </rPh>
    <rPh sb="6" eb="7">
      <t>ヒ</t>
    </rPh>
    <phoneticPr fontId="5"/>
  </si>
  <si>
    <t>公益社団法人日本水環境学会</t>
    <phoneticPr fontId="5"/>
  </si>
  <si>
    <t>パシフィックコンサルタンツ株式会社</t>
    <rPh sb="13" eb="17">
      <t>カブシキカイシャ</t>
    </rPh>
    <phoneticPr fontId="5"/>
  </si>
  <si>
    <t>陸域の水質環境基準の類型指定の検討等</t>
    <rPh sb="0" eb="2">
      <t>リクイキ</t>
    </rPh>
    <rPh sb="3" eb="5">
      <t>スイシツ</t>
    </rPh>
    <rPh sb="5" eb="7">
      <t>カンキョウ</t>
    </rPh>
    <rPh sb="7" eb="9">
      <t>キジュン</t>
    </rPh>
    <rPh sb="10" eb="12">
      <t>ルイケイ</t>
    </rPh>
    <rPh sb="12" eb="14">
      <t>シテイ</t>
    </rPh>
    <rPh sb="15" eb="17">
      <t>ケントウ</t>
    </rPh>
    <rPh sb="17" eb="18">
      <t>トウ</t>
    </rPh>
    <phoneticPr fontId="5"/>
  </si>
  <si>
    <t>-</t>
    <phoneticPr fontId="5"/>
  </si>
  <si>
    <t>-</t>
    <phoneticPr fontId="5"/>
  </si>
  <si>
    <t>-</t>
    <phoneticPr fontId="5"/>
  </si>
  <si>
    <t>172/19</t>
    <phoneticPr fontId="5"/>
  </si>
  <si>
    <t>161/20</t>
    <phoneticPr fontId="5"/>
  </si>
  <si>
    <t>水環境健全性指標普及啓発ツール検討等</t>
    <rPh sb="17" eb="18">
      <t>トウ</t>
    </rPh>
    <phoneticPr fontId="5"/>
  </si>
  <si>
    <t>一般環境中における薬剤耐性微生物等に関する文献調査等</t>
    <rPh sb="25" eb="26">
      <t>トウ</t>
    </rPh>
    <phoneticPr fontId="5"/>
  </si>
  <si>
    <t>F.パシフィックコンサルタンツ株式会社</t>
    <rPh sb="15" eb="17">
      <t>カブシキ</t>
    </rPh>
    <rPh sb="17" eb="19">
      <t>カイシャ</t>
    </rPh>
    <phoneticPr fontId="5"/>
  </si>
  <si>
    <t>G.株式会社政策基礎研究所</t>
    <phoneticPr fontId="5"/>
  </si>
  <si>
    <t>H.公益社団法人日本水環境学会</t>
    <phoneticPr fontId="5"/>
  </si>
  <si>
    <t>株式会社 政策基礎研究所</t>
    <phoneticPr fontId="5"/>
  </si>
  <si>
    <t>環境基本法の考え方に基づき、全国の公共用水域における環境基準の100％達成を目標とする。
（令和２年度成果実績は集計中）</t>
    <rPh sb="38" eb="40">
      <t>モクヒョウ</t>
    </rPh>
    <phoneticPr fontId="5"/>
  </si>
  <si>
    <t>環境基本法の考え方に基づき、公共用水域における各健康項目（27項目）の環境基準の100%達成を目標とする。
（令和２年度成果実績は集計中）</t>
    <rPh sb="47" eb="49">
      <t>モクヒョウ</t>
    </rPh>
    <phoneticPr fontId="5"/>
  </si>
  <si>
    <t>161/18</t>
    <phoneticPr fontId="5"/>
  </si>
  <si>
    <t>全国の公共用水域における環境基準の達成水域数/全国の公共用水域の水域数(%)
なお、各水域の状況は様々であることから、中間目標年度及び目標最終年度の設定は困難である。</t>
    <phoneticPr fontId="5"/>
  </si>
  <si>
    <t>全国の公共用水域における健康項目の達成水域数/全国の公共用水域の健康項目調査水域数(%)
【前年度測定分】
なお、各水域の状況は様々であることから、中間目標年度及び目標最終年度の設定は困難である。</t>
    <rPh sb="12" eb="14">
      <t>ケンコウ</t>
    </rPh>
    <rPh sb="14" eb="16">
      <t>コウモク</t>
    </rPh>
    <rPh sb="32" eb="34">
      <t>ケンコウ</t>
    </rPh>
    <rPh sb="34" eb="36">
      <t>コウモク</t>
    </rPh>
    <rPh sb="36" eb="38">
      <t>チョウサ</t>
    </rPh>
    <phoneticPr fontId="5"/>
  </si>
  <si>
    <t>これまでの取組に加え、新たな環境基準である底層溶存酸素量の運用方法の検討を行う等、効果的かつ効率的に水環境の保全の取組推進に向けた事業を実施する。</t>
    <rPh sb="5" eb="6">
      <t>ト</t>
    </rPh>
    <rPh sb="6" eb="7">
      <t>ク</t>
    </rPh>
    <rPh sb="8" eb="9">
      <t>クワ</t>
    </rPh>
    <rPh sb="11" eb="12">
      <t>アラ</t>
    </rPh>
    <rPh sb="14" eb="16">
      <t>カンキョウ</t>
    </rPh>
    <rPh sb="16" eb="18">
      <t>キジュン</t>
    </rPh>
    <rPh sb="21" eb="23">
      <t>テイソウ</t>
    </rPh>
    <rPh sb="23" eb="25">
      <t>ヨウゾン</t>
    </rPh>
    <rPh sb="25" eb="28">
      <t>サンソリョウ</t>
    </rPh>
    <rPh sb="29" eb="31">
      <t>ウンヨウ</t>
    </rPh>
    <rPh sb="31" eb="33">
      <t>ホウホウ</t>
    </rPh>
    <rPh sb="34" eb="36">
      <t>ケントウ</t>
    </rPh>
    <rPh sb="37" eb="38">
      <t>オコナ</t>
    </rPh>
    <rPh sb="39" eb="40">
      <t>トウ</t>
    </rPh>
    <phoneticPr fontId="5"/>
  </si>
  <si>
    <t>化学物質等のうち、優先的に検討すべきものを適切に選択し、必要な検討内容について精査した上で実施している。</t>
    <phoneticPr fontId="5"/>
  </si>
  <si>
    <t>優先的に検討すべきものを適切に選択し、着実に実績が得られるよう実施している。</t>
    <rPh sb="19" eb="21">
      <t>チャクジツ</t>
    </rPh>
    <rPh sb="22" eb="24">
      <t>ジッセキ</t>
    </rPh>
    <rPh sb="25" eb="26">
      <t>エ</t>
    </rPh>
    <phoneticPr fontId="5"/>
  </si>
  <si>
    <t>入札に係る手続きの改善や検討すべき項目の選択等、水環境の保全の取組を効果的かつ効率的に進め、公共用水域における水質環境基準の達成率はＢＯＤ又はＣＯＤにおいて89.2％であった。しかしながら、目標値には未だ達していないため、水環境の保全の推進に向けて引き続き対応が必要である。</t>
    <rPh sb="22" eb="23">
      <t>トウ</t>
    </rPh>
    <rPh sb="34" eb="37">
      <t>コウカテキ</t>
    </rPh>
    <rPh sb="39" eb="42">
      <t>コウリツテキ</t>
    </rPh>
    <rPh sb="124" eb="125">
      <t>ヒ</t>
    </rPh>
    <rPh sb="126" eb="127">
      <t>ツヅ</t>
    </rPh>
    <phoneticPr fontId="5"/>
  </si>
  <si>
    <t>外部有識者点検対象外</t>
    <rPh sb="0" eb="2">
      <t>ガイブ</t>
    </rPh>
    <rPh sb="2" eb="5">
      <t>ユウシキシャ</t>
    </rPh>
    <rPh sb="5" eb="7">
      <t>テンケン</t>
    </rPh>
    <rPh sb="7" eb="9">
      <t>タイショウ</t>
    </rPh>
    <rPh sb="9" eb="10">
      <t>ガイ</t>
    </rPh>
    <phoneticPr fontId="5"/>
  </si>
  <si>
    <t>検討会、ワーキンググループ等の実施方式の見直しを行うこと等により、予算規模の妥当性について検討を行うこと。また、一者応札の改善に向けた取り組みを検討すること。</t>
    <phoneticPr fontId="5"/>
  </si>
  <si>
    <t>特に健康項目において、国際的に規制や毒性評価の動きが急速に進んでいるPFOS及びPFOAやその代替物質について更なる科学的知見の収集や分析法の検証等を進めるとともに、令和３年のG７気候・環境大臣宣言及び保健大臣宣言において知見の集積を進めることが合意された環境中の薬剤耐性（AMR）の影響等について情報収集を進める等により要求額が増額した。</t>
    <rPh sb="2" eb="4">
      <t>ケンコウ</t>
    </rPh>
    <rPh sb="4" eb="6">
      <t>コウモク</t>
    </rPh>
    <rPh sb="11" eb="14">
      <t>コクサイテキ</t>
    </rPh>
    <rPh sb="15" eb="17">
      <t>キセイ</t>
    </rPh>
    <rPh sb="18" eb="20">
      <t>ドクセイ</t>
    </rPh>
    <rPh sb="20" eb="22">
      <t>ヒョウカ</t>
    </rPh>
    <rPh sb="23" eb="24">
      <t>ウゴ</t>
    </rPh>
    <rPh sb="26" eb="28">
      <t>キュウソク</t>
    </rPh>
    <rPh sb="29" eb="30">
      <t>スス</t>
    </rPh>
    <rPh sb="111" eb="113">
      <t>チケン</t>
    </rPh>
    <rPh sb="114" eb="116">
      <t>シュウセキ</t>
    </rPh>
    <rPh sb="117" eb="118">
      <t>スス</t>
    </rPh>
    <rPh sb="123" eb="125">
      <t>ゴウイ</t>
    </rPh>
    <rPh sb="144" eb="145">
      <t>トウ</t>
    </rPh>
    <rPh sb="157" eb="158">
      <t>トウ</t>
    </rPh>
    <rPh sb="161" eb="164">
      <t>ヨウキュウガク</t>
    </rPh>
    <rPh sb="165" eb="167">
      <t>ゾウガク</t>
    </rPh>
    <phoneticPr fontId="5"/>
  </si>
  <si>
    <t>執行等改善</t>
  </si>
  <si>
    <t>検討会、ワーキンググループ等について開催方法等の見直しを実施し、予算規模を抑えることとした。また、一者応札の改善に向けて、仕様書をより詳細に記載し業務内容を明確にすること等により改善に努める。</t>
    <rPh sb="13" eb="14">
      <t>トウ</t>
    </rPh>
    <rPh sb="18" eb="20">
      <t>カイサイ</t>
    </rPh>
    <rPh sb="20" eb="22">
      <t>ホウホウ</t>
    </rPh>
    <rPh sb="22" eb="23">
      <t>トウ</t>
    </rPh>
    <rPh sb="24" eb="26">
      <t>ミナオ</t>
    </rPh>
    <rPh sb="28" eb="30">
      <t>ジッシ</t>
    </rPh>
    <rPh sb="32" eb="34">
      <t>ヨサン</t>
    </rPh>
    <rPh sb="34" eb="36">
      <t>キボ</t>
    </rPh>
    <rPh sb="37" eb="38">
      <t>オサ</t>
    </rPh>
    <rPh sb="89" eb="9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</si>
</sst>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109330</xdr:colOff>
      <xdr:row>748</xdr:row>
      <xdr:rowOff>29817</xdr:rowOff>
    </xdr:from>
    <xdr:to>
      <xdr:col>42</xdr:col>
      <xdr:colOff>52422</xdr:colOff>
      <xdr:row>774</xdr:row>
      <xdr:rowOff>300214</xdr:rowOff>
    </xdr:to>
    <xdr:grpSp>
      <xdr:nvGrpSpPr>
        <xdr:cNvPr id="2" name="グループ化 1"/>
        <xdr:cNvGrpSpPr/>
      </xdr:nvGrpSpPr>
      <xdr:grpSpPr>
        <a:xfrm>
          <a:off x="1206610" y="44591577"/>
          <a:ext cx="6526772" cy="10318637"/>
          <a:chOff x="1309480" y="45302142"/>
          <a:chExt cx="7143458" cy="10288728"/>
        </a:xfrm>
      </xdr:grpSpPr>
      <xdr:sp macro="" textlink="">
        <xdr:nvSpPr>
          <xdr:cNvPr id="5" name="正方形/長方形 4"/>
          <xdr:cNvSpPr/>
        </xdr:nvSpPr>
        <xdr:spPr>
          <a:xfrm>
            <a:off x="2113923" y="45667383"/>
            <a:ext cx="2226544" cy="29027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sp macro="" textlink="">
        <xdr:nvSpPr>
          <xdr:cNvPr id="8" name="正方形/長方形 7"/>
          <xdr:cNvSpPr/>
        </xdr:nvSpPr>
        <xdr:spPr>
          <a:xfrm>
            <a:off x="2870656" y="47524578"/>
            <a:ext cx="2399653" cy="25062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9" name="正方形/長方形 8"/>
          <xdr:cNvSpPr/>
        </xdr:nvSpPr>
        <xdr:spPr>
          <a:xfrm>
            <a:off x="1309480" y="45302142"/>
            <a:ext cx="2124087" cy="34109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u="none" kern="1200">
                <a:solidFill>
                  <a:schemeClr val="dk1"/>
                </a:solidFill>
                <a:latin typeface="+mn-ea"/>
                <a:ea typeface="+mn-ea"/>
                <a:cs typeface="+mn-cs"/>
              </a:rPr>
              <a:t>環境省　</a:t>
            </a:r>
            <a:r>
              <a:rPr kumimoji="1" lang="en-US" altLang="ja-JP" sz="1200" u="none" kern="1200">
                <a:solidFill>
                  <a:schemeClr val="dk1"/>
                </a:solidFill>
                <a:latin typeface="+mn-ea"/>
                <a:ea typeface="+mn-ea"/>
                <a:cs typeface="+mn-cs"/>
              </a:rPr>
              <a:t>161.3</a:t>
            </a:r>
            <a:r>
              <a:rPr kumimoji="1" lang="ja-JP" altLang="ja-JP" sz="1200" u="none" kern="1200">
                <a:solidFill>
                  <a:sysClr val="windowText" lastClr="000000"/>
                </a:solidFill>
                <a:latin typeface="+mn-lt"/>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xnSp macro="">
        <xdr:nvCxnSpPr>
          <xdr:cNvPr id="10" name="直線矢印コネクタ 9"/>
          <xdr:cNvCxnSpPr/>
        </xdr:nvCxnSpPr>
        <xdr:spPr>
          <a:xfrm flipH="1">
            <a:off x="2018212" y="45663179"/>
            <a:ext cx="68139" cy="9361235"/>
          </a:xfrm>
          <a:prstGeom prst="straightConnector1">
            <a:avLst/>
          </a:prstGeom>
          <a:ln w="19050">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2861276" y="54511061"/>
            <a:ext cx="2515937" cy="26974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endParaRPr kumimoji="1" lang="en-US" altLang="ja-JP" sz="1200" u="none" kern="1200" baseline="0">
              <a:solidFill>
                <a:schemeClr val="dk1"/>
              </a:solidFill>
              <a:latin typeface="+mn-lt"/>
              <a:ea typeface="+mn-ea"/>
              <a:cs typeface="+mn-cs"/>
            </a:endParaRPr>
          </a:p>
        </xdr:txBody>
      </xdr:sp>
      <xdr:sp macro="" textlink="">
        <xdr:nvSpPr>
          <xdr:cNvPr id="19" name="正方形/長方形 18"/>
          <xdr:cNvSpPr/>
        </xdr:nvSpPr>
        <xdr:spPr bwMode="auto">
          <a:xfrm>
            <a:off x="2863421" y="47793348"/>
            <a:ext cx="4540411" cy="4273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solidFill>
                  <a:sysClr val="windowText" lastClr="000000"/>
                </a:solidFill>
                <a:latin typeface="+mn-ea"/>
              </a:rPr>
              <a:t>B</a:t>
            </a:r>
            <a:r>
              <a:rPr lang="ja-JP" altLang="en-US" sz="1200">
                <a:solidFill>
                  <a:sysClr val="windowText" lastClr="000000"/>
                </a:solidFill>
                <a:latin typeface="+mn-ea"/>
              </a:rPr>
              <a:t>．いであ株式会社</a:t>
            </a:r>
            <a:endParaRPr lang="en-US" altLang="ja-JP" sz="1200">
              <a:solidFill>
                <a:sysClr val="windowText" lastClr="000000"/>
              </a:solidFill>
              <a:latin typeface="+mn-ea"/>
            </a:endParaRPr>
          </a:p>
          <a:p>
            <a:pPr algn="l" fontAlgn="auto">
              <a:lnSpc>
                <a:spcPts val="1500"/>
              </a:lnSpc>
              <a:spcBef>
                <a:spcPts val="0"/>
              </a:spcBef>
              <a:spcAft>
                <a:spcPts val="0"/>
              </a:spcAft>
              <a:defRPr/>
            </a:pPr>
            <a:r>
              <a:rPr lang="en-US" altLang="ja-JP" sz="1200">
                <a:solidFill>
                  <a:sysClr val="windowText" lastClr="000000"/>
                </a:solidFill>
                <a:latin typeface="+mn-ea"/>
              </a:rPr>
              <a:t>28.9</a:t>
            </a:r>
            <a:r>
              <a:rPr lang="ja-JP" altLang="en-US" sz="1200">
                <a:solidFill>
                  <a:sysClr val="windowText" lastClr="000000"/>
                </a:solidFill>
                <a:latin typeface="+mn-ea"/>
              </a:rPr>
              <a:t>百万円　</a:t>
            </a:r>
            <a:endParaRPr lang="en-US" altLang="ja-JP" sz="1200">
              <a:solidFill>
                <a:sysClr val="windowText" lastClr="000000"/>
              </a:solidFill>
              <a:latin typeface="+mn-ea"/>
            </a:endParaRPr>
          </a:p>
        </xdr:txBody>
      </xdr:sp>
      <xdr:cxnSp macro="">
        <xdr:nvCxnSpPr>
          <xdr:cNvPr id="20" name="直線矢印コネクタ 19"/>
          <xdr:cNvCxnSpPr>
            <a:endCxn id="19" idx="1"/>
          </xdr:cNvCxnSpPr>
        </xdr:nvCxnSpPr>
        <xdr:spPr bwMode="auto">
          <a:xfrm flipV="1">
            <a:off x="2093029" y="48016801"/>
            <a:ext cx="770392"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2063972" y="52064392"/>
            <a:ext cx="5661936" cy="921693"/>
            <a:chOff x="1874095" y="50835169"/>
            <a:chExt cx="5098902" cy="937880"/>
          </a:xfrm>
        </xdr:grpSpPr>
        <xdr:sp macro="" textlink="">
          <xdr:nvSpPr>
            <xdr:cNvPr id="4" name="正方形/長方形 3"/>
            <xdr:cNvSpPr/>
          </xdr:nvSpPr>
          <xdr:spPr>
            <a:xfrm>
              <a:off x="2613759" y="50835169"/>
              <a:ext cx="2235302" cy="2453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17" name="正方形/長方形 16"/>
            <xdr:cNvSpPr/>
          </xdr:nvSpPr>
          <xdr:spPr bwMode="auto">
            <a:xfrm>
              <a:off x="2598902" y="51086809"/>
              <a:ext cx="4042180" cy="4440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F</a:t>
              </a:r>
              <a:r>
                <a:rPr lang="ja-JP" altLang="en-US" sz="1200">
                  <a:latin typeface="+mn-ea"/>
                </a:rPr>
                <a:t>．パシフィックコンサルタンツ株式会社　</a:t>
              </a:r>
              <a:endParaRPr lang="en-US" altLang="ja-JP" sz="1200">
                <a:latin typeface="+mn-ea"/>
              </a:endParaRPr>
            </a:p>
            <a:p>
              <a:pPr fontAlgn="auto">
                <a:lnSpc>
                  <a:spcPts val="1500"/>
                </a:lnSpc>
                <a:spcBef>
                  <a:spcPts val="0"/>
                </a:spcBef>
                <a:spcAft>
                  <a:spcPts val="0"/>
                </a:spcAft>
                <a:defRPr/>
              </a:pPr>
              <a:r>
                <a:rPr lang="en-US" altLang="ja-JP" sz="1200">
                  <a:solidFill>
                    <a:sysClr val="windowText" lastClr="000000"/>
                  </a:solidFill>
                  <a:latin typeface="+mn-ea"/>
                </a:rPr>
                <a:t>8.1</a:t>
              </a:r>
              <a:r>
                <a:rPr lang="ja-JP" altLang="en-US" sz="1200">
                  <a:solidFill>
                    <a:sysClr val="windowText" lastClr="000000"/>
                  </a:solidFill>
                  <a:latin typeface="+mn-ea"/>
                </a:rPr>
                <a:t>百万円</a:t>
              </a:r>
              <a:endParaRPr lang="en-US" altLang="ja-JP" sz="1200">
                <a:solidFill>
                  <a:sysClr val="windowText" lastClr="000000"/>
                </a:solidFill>
                <a:latin typeface="+mn-ea"/>
              </a:endParaRPr>
            </a:p>
          </xdr:txBody>
        </xdr:sp>
        <xdr:cxnSp macro="">
          <xdr:nvCxnSpPr>
            <xdr:cNvPr id="18" name="直線矢印コネクタ 17"/>
            <xdr:cNvCxnSpPr>
              <a:endCxn id="17" idx="1"/>
            </xdr:cNvCxnSpPr>
          </xdr:nvCxnSpPr>
          <xdr:spPr bwMode="auto">
            <a:xfrm flipV="1">
              <a:off x="1874095" y="51304189"/>
              <a:ext cx="7248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2605849" y="51554194"/>
              <a:ext cx="4367148" cy="2188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［陸域における水域類型指定等検討調査業務</a:t>
              </a:r>
              <a:r>
                <a:rPr kumimoji="1" lang="ja-JP" altLang="en-US" sz="1200" kern="1200">
                  <a:solidFill>
                    <a:schemeClr val="dk1"/>
                  </a:solidFill>
                  <a:effectLst/>
                  <a:latin typeface="+mn-lt"/>
                  <a:ea typeface="+mn-ea"/>
                  <a:cs typeface="+mn-cs"/>
                </a:rPr>
                <a:t>］</a:t>
              </a:r>
              <a:endParaRPr kumimoji="1" lang="ja-JP" altLang="en-US" sz="1200" kern="1200">
                <a:solidFill>
                  <a:schemeClr val="dk1"/>
                </a:solidFill>
                <a:latin typeface="+mn-lt"/>
                <a:ea typeface="+mn-ea"/>
                <a:cs typeface="+mn-cs"/>
              </a:endParaRPr>
            </a:p>
          </xdr:txBody>
        </xdr:sp>
      </xdr:grpSp>
      <xdr:grpSp>
        <xdr:nvGrpSpPr>
          <xdr:cNvPr id="57" name="グループ化 56"/>
          <xdr:cNvGrpSpPr/>
        </xdr:nvGrpSpPr>
        <xdr:grpSpPr>
          <a:xfrm>
            <a:off x="2018212" y="54526103"/>
            <a:ext cx="5339594" cy="1064767"/>
            <a:chOff x="1883691" y="56573187"/>
            <a:chExt cx="4811511" cy="1039825"/>
          </a:xfrm>
        </xdr:grpSpPr>
        <xdr:cxnSp macro="">
          <xdr:nvCxnSpPr>
            <xdr:cNvPr id="15" name="直線矢印コネクタ 14"/>
            <xdr:cNvCxnSpPr>
              <a:endCxn id="27" idx="1"/>
            </xdr:cNvCxnSpPr>
          </xdr:nvCxnSpPr>
          <xdr:spPr bwMode="auto">
            <a:xfrm flipV="1">
              <a:off x="1883691" y="57038570"/>
              <a:ext cx="721291" cy="382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xdr:cNvSpPr/>
          </xdr:nvSpPr>
          <xdr:spPr>
            <a:xfrm>
              <a:off x="2624376" y="56573187"/>
              <a:ext cx="2298263" cy="2419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少額随意</a:t>
              </a:r>
              <a:r>
                <a:rPr kumimoji="1" lang="en-US" altLang="ja-JP" sz="1200" u="none" kern="1200" baseline="0">
                  <a:solidFill>
                    <a:schemeClr val="dk1"/>
                  </a:solidFill>
                  <a:latin typeface="+mn-lt"/>
                  <a:ea typeface="+mn-ea"/>
                  <a:cs typeface="+mn-cs"/>
                </a:rPr>
                <a:t>】</a:t>
              </a:r>
            </a:p>
          </xdr:txBody>
        </xdr:sp>
        <xdr:sp macro="" textlink="">
          <xdr:nvSpPr>
            <xdr:cNvPr id="24" name="正方形/長方形 23"/>
            <xdr:cNvSpPr/>
          </xdr:nvSpPr>
          <xdr:spPr>
            <a:xfrm>
              <a:off x="2560719" y="57387305"/>
              <a:ext cx="3475921" cy="22570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［水環境健全性指標普及啓発ツール検討業務］</a:t>
              </a:r>
            </a:p>
          </xdr:txBody>
        </xdr:sp>
        <xdr:sp macro="" textlink="">
          <xdr:nvSpPr>
            <xdr:cNvPr id="27" name="正方形/長方形 26"/>
            <xdr:cNvSpPr/>
          </xdr:nvSpPr>
          <xdr:spPr bwMode="auto">
            <a:xfrm>
              <a:off x="2604982" y="56823628"/>
              <a:ext cx="4090220" cy="42988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I</a:t>
              </a:r>
              <a:r>
                <a:rPr lang="ja-JP" altLang="en-US" sz="1200">
                  <a:latin typeface="+mn-ea"/>
                </a:rPr>
                <a:t>．公益社団法人　日本水環境学会　</a:t>
              </a:r>
              <a:endParaRPr lang="en-US" altLang="ja-JP" sz="1200">
                <a:latin typeface="+mn-ea"/>
              </a:endParaRPr>
            </a:p>
            <a:p>
              <a:pPr fontAlgn="auto">
                <a:lnSpc>
                  <a:spcPts val="1400"/>
                </a:lnSpc>
                <a:spcBef>
                  <a:spcPts val="0"/>
                </a:spcBef>
                <a:spcAft>
                  <a:spcPts val="0"/>
                </a:spcAft>
                <a:defRPr/>
              </a:pPr>
              <a:r>
                <a:rPr lang="en-US" altLang="ja-JP" sz="1200">
                  <a:latin typeface="+mn-ea"/>
                </a:rPr>
                <a:t>1</a:t>
              </a:r>
              <a:r>
                <a:rPr lang="ja-JP" altLang="en-US" sz="1200">
                  <a:latin typeface="+mn-ea"/>
                </a:rPr>
                <a:t>百万円</a:t>
              </a:r>
              <a:endParaRPr lang="en-US" altLang="ja-JP" sz="1200">
                <a:latin typeface="+mn-ea"/>
              </a:endParaRPr>
            </a:p>
          </xdr:txBody>
        </xdr:sp>
      </xdr:grpSp>
      <xdr:sp macro="" textlink="">
        <xdr:nvSpPr>
          <xdr:cNvPr id="31" name="正方形/長方形 30"/>
          <xdr:cNvSpPr/>
        </xdr:nvSpPr>
        <xdr:spPr>
          <a:xfrm>
            <a:off x="2855243" y="48239740"/>
            <a:ext cx="5597695" cy="22923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ysClr val="windowText" lastClr="000000"/>
                </a:solidFill>
                <a:latin typeface="+mn-lt"/>
                <a:ea typeface="+mn-ea"/>
                <a:cs typeface="+mn-cs"/>
              </a:rPr>
              <a:t>底層溶存酸素量水域類型指定等検討調査業務</a:t>
            </a:r>
            <a:r>
              <a:rPr kumimoji="1" lang="ja-JP" altLang="en-US" sz="1200" kern="1200">
                <a:solidFill>
                  <a:schemeClr val="dk1"/>
                </a:solidFill>
                <a:latin typeface="+mn-lt"/>
                <a:ea typeface="+mn-ea"/>
                <a:cs typeface="+mn-cs"/>
              </a:rPr>
              <a:t>］</a:t>
            </a:r>
          </a:p>
        </xdr:txBody>
      </xdr:sp>
      <xdr:grpSp>
        <xdr:nvGrpSpPr>
          <xdr:cNvPr id="55" name="グループ化 54"/>
          <xdr:cNvGrpSpPr/>
        </xdr:nvGrpSpPr>
        <xdr:grpSpPr>
          <a:xfrm>
            <a:off x="2102525" y="49867766"/>
            <a:ext cx="5334686" cy="841586"/>
            <a:chOff x="1901442" y="49924916"/>
            <a:chExt cx="4791761" cy="856402"/>
          </a:xfrm>
        </xdr:grpSpPr>
        <xdr:sp macro="" textlink="">
          <xdr:nvSpPr>
            <xdr:cNvPr id="7" name="正方形/長方形 6"/>
            <xdr:cNvSpPr/>
          </xdr:nvSpPr>
          <xdr:spPr>
            <a:xfrm>
              <a:off x="2577172" y="49924916"/>
              <a:ext cx="2241594" cy="22275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28" name="正方形/長方形 27"/>
            <xdr:cNvSpPr/>
          </xdr:nvSpPr>
          <xdr:spPr bwMode="auto">
            <a:xfrm>
              <a:off x="2550230" y="50146742"/>
              <a:ext cx="4111743" cy="42887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D</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18.3</a:t>
              </a:r>
              <a:r>
                <a:rPr lang="ja-JP" altLang="en-US" sz="1200">
                  <a:latin typeface="+mn-ea"/>
                </a:rPr>
                <a:t>百万円</a:t>
              </a:r>
              <a:endParaRPr lang="en-US" altLang="ja-JP" sz="1200">
                <a:latin typeface="+mn-ea"/>
              </a:endParaRPr>
            </a:p>
          </xdr:txBody>
        </xdr:sp>
        <xdr:cxnSp macro="">
          <xdr:nvCxnSpPr>
            <xdr:cNvPr id="29" name="直線矢印コネクタ 28"/>
            <xdr:cNvCxnSpPr>
              <a:endCxn id="28" idx="1"/>
            </xdr:cNvCxnSpPr>
          </xdr:nvCxnSpPr>
          <xdr:spPr bwMode="auto">
            <a:xfrm flipV="1">
              <a:off x="1901442" y="50361080"/>
              <a:ext cx="64878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2531112" y="50665440"/>
              <a:ext cx="4162091" cy="11587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［生活環境項目環境基準専門委員会基礎資料作成等業務］</a:t>
              </a:r>
              <a:endParaRPr kumimoji="1" lang="en-US" altLang="ja-JP" sz="1200" kern="1200">
                <a:solidFill>
                  <a:schemeClr val="dk1"/>
                </a:solidFill>
                <a:latin typeface="+mn-lt"/>
                <a:ea typeface="+mn-ea"/>
                <a:cs typeface="+mn-cs"/>
              </a:endParaRPr>
            </a:p>
          </xdr:txBody>
        </xdr:sp>
      </xdr:grpSp>
      <xdr:sp macro="" textlink="">
        <xdr:nvSpPr>
          <xdr:cNvPr id="33" name="正方形/長方形 32"/>
          <xdr:cNvSpPr/>
        </xdr:nvSpPr>
        <xdr:spPr>
          <a:xfrm>
            <a:off x="4314967" y="45994902"/>
            <a:ext cx="3654973" cy="33258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 </a:t>
            </a:r>
            <a:r>
              <a:rPr kumimoji="1" lang="en-US" altLang="ja-JP" sz="1200" kern="1200">
                <a:solidFill>
                  <a:schemeClr val="dk1"/>
                </a:solidFill>
                <a:latin typeface="+mn-lt"/>
                <a:ea typeface="+mn-ea"/>
                <a:cs typeface="+mn-cs"/>
              </a:rPr>
              <a:t>8.6</a:t>
            </a:r>
            <a:r>
              <a:rPr kumimoji="1" lang="ja-JP" altLang="ja-JP" sz="1200" u="none"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xnSp macro="">
        <xdr:nvCxnSpPr>
          <xdr:cNvPr id="34" name="直線矢印コネクタ 33"/>
          <xdr:cNvCxnSpPr>
            <a:endCxn id="33" idx="1"/>
          </xdr:cNvCxnSpPr>
        </xdr:nvCxnSpPr>
        <xdr:spPr bwMode="auto">
          <a:xfrm flipV="1">
            <a:off x="2096955" y="46161194"/>
            <a:ext cx="2218012" cy="16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正方形/長方形 38"/>
          <xdr:cNvSpPr/>
        </xdr:nvSpPr>
        <xdr:spPr>
          <a:xfrm>
            <a:off x="2858129" y="46492223"/>
            <a:ext cx="2399653" cy="25062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40" name="正方形/長方形 39"/>
          <xdr:cNvSpPr/>
        </xdr:nvSpPr>
        <xdr:spPr bwMode="auto">
          <a:xfrm>
            <a:off x="2850894" y="46760994"/>
            <a:ext cx="4523051" cy="427353"/>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A</a:t>
            </a:r>
            <a:r>
              <a:rPr lang="ja-JP" altLang="en-US" sz="1200">
                <a:latin typeface="+mn-ea"/>
              </a:rPr>
              <a:t>．株式会社環境管理センター</a:t>
            </a:r>
            <a:endParaRPr lang="en-US" altLang="ja-JP" sz="1200">
              <a:latin typeface="+mn-ea"/>
            </a:endParaRPr>
          </a:p>
          <a:p>
            <a:pPr algn="l" fontAlgn="auto">
              <a:lnSpc>
                <a:spcPts val="1500"/>
              </a:lnSpc>
              <a:spcBef>
                <a:spcPts val="0"/>
              </a:spcBef>
              <a:spcAft>
                <a:spcPts val="0"/>
              </a:spcAft>
              <a:defRPr/>
            </a:pPr>
            <a:r>
              <a:rPr lang="en-US" altLang="ja-JP" sz="1200">
                <a:latin typeface="+mn-ea"/>
              </a:rPr>
              <a:t>60.5</a:t>
            </a:r>
            <a:r>
              <a:rPr lang="ja-JP" altLang="en-US" sz="1200">
                <a:latin typeface="+mn-ea"/>
              </a:rPr>
              <a:t>百万円　</a:t>
            </a:r>
            <a:endParaRPr lang="en-US" altLang="ja-JP" sz="1200">
              <a:latin typeface="+mn-ea"/>
            </a:endParaRPr>
          </a:p>
        </xdr:txBody>
      </xdr:sp>
      <xdr:cxnSp macro="">
        <xdr:nvCxnSpPr>
          <xdr:cNvPr id="41" name="直線矢印コネクタ 40"/>
          <xdr:cNvCxnSpPr>
            <a:endCxn id="40" idx="1"/>
          </xdr:cNvCxnSpPr>
        </xdr:nvCxnSpPr>
        <xdr:spPr bwMode="auto">
          <a:xfrm flipV="1">
            <a:off x="2080502" y="46977731"/>
            <a:ext cx="770392"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正方形/長方形 41"/>
          <xdr:cNvSpPr/>
        </xdr:nvSpPr>
        <xdr:spPr>
          <a:xfrm>
            <a:off x="2842716" y="47198919"/>
            <a:ext cx="5597695" cy="23072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［水質環境基準健康項目等検討業務］</a:t>
            </a:r>
          </a:p>
        </xdr:txBody>
      </xdr:sp>
      <xdr:grpSp>
        <xdr:nvGrpSpPr>
          <xdr:cNvPr id="56" name="グループ化 55"/>
          <xdr:cNvGrpSpPr/>
        </xdr:nvGrpSpPr>
        <xdr:grpSpPr>
          <a:xfrm>
            <a:off x="2095500" y="48666400"/>
            <a:ext cx="5334686" cy="866773"/>
            <a:chOff x="7196667" y="49773417"/>
            <a:chExt cx="4791761" cy="888998"/>
          </a:xfrm>
        </xdr:grpSpPr>
        <xdr:sp macro="" textlink="">
          <xdr:nvSpPr>
            <xdr:cNvPr id="43" name="正方形/長方形 42"/>
            <xdr:cNvSpPr/>
          </xdr:nvSpPr>
          <xdr:spPr>
            <a:xfrm>
              <a:off x="7872397" y="49773417"/>
              <a:ext cx="2241594" cy="22275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ysClr val="windowText" lastClr="000000"/>
                  </a:solidFill>
                  <a:latin typeface="+mn-lt"/>
                  <a:ea typeface="+mn-ea"/>
                  <a:cs typeface="+mn-cs"/>
                </a:rPr>
                <a:t>【</a:t>
              </a:r>
              <a:r>
                <a:rPr kumimoji="1" lang="ja-JP" altLang="en-US" sz="1200" u="none" kern="1200" baseline="0">
                  <a:solidFill>
                    <a:sysClr val="windowText" lastClr="000000"/>
                  </a:solidFill>
                  <a:latin typeface="+mn-lt"/>
                  <a:ea typeface="+mn-ea"/>
                  <a:cs typeface="+mn-cs"/>
                </a:rPr>
                <a:t>一般競争契約（最低価格）</a:t>
              </a:r>
              <a:r>
                <a:rPr kumimoji="1" lang="en-US" altLang="ja-JP" sz="1200" u="none" kern="1200" baseline="0">
                  <a:solidFill>
                    <a:sysClr val="windowText" lastClr="000000"/>
                  </a:solidFill>
                  <a:latin typeface="+mn-lt"/>
                  <a:ea typeface="+mn-ea"/>
                  <a:cs typeface="+mn-cs"/>
                </a:rPr>
                <a:t>】</a:t>
              </a:r>
            </a:p>
          </xdr:txBody>
        </xdr:sp>
        <xdr:sp macro="" textlink="">
          <xdr:nvSpPr>
            <xdr:cNvPr id="44" name="正方形/長方形 43"/>
            <xdr:cNvSpPr/>
          </xdr:nvSpPr>
          <xdr:spPr bwMode="auto">
            <a:xfrm>
              <a:off x="7845455" y="49995243"/>
              <a:ext cx="4111743" cy="42887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C</a:t>
              </a:r>
              <a:r>
                <a:rPr lang="ja-JP" altLang="en-US" sz="1200">
                  <a:latin typeface="+mn-ea"/>
                </a:rPr>
                <a:t>．株式会社環境管理センター　</a:t>
              </a:r>
              <a:endParaRPr lang="en-US" altLang="ja-JP" sz="1200">
                <a:latin typeface="+mn-ea"/>
              </a:endParaRPr>
            </a:p>
            <a:p>
              <a:pPr fontAlgn="auto">
                <a:lnSpc>
                  <a:spcPts val="1400"/>
                </a:lnSpc>
                <a:spcBef>
                  <a:spcPts val="0"/>
                </a:spcBef>
                <a:spcAft>
                  <a:spcPts val="0"/>
                </a:spcAft>
                <a:defRPr/>
              </a:pPr>
              <a:r>
                <a:rPr lang="en-US" altLang="ja-JP" sz="1200">
                  <a:latin typeface="+mn-ea"/>
                </a:rPr>
                <a:t>18.7</a:t>
              </a:r>
              <a:r>
                <a:rPr lang="ja-JP" altLang="en-US" sz="1200">
                  <a:latin typeface="+mn-ea"/>
                </a:rPr>
                <a:t>百万円</a:t>
              </a:r>
              <a:endParaRPr lang="en-US" altLang="ja-JP" sz="1200">
                <a:latin typeface="+mn-ea"/>
              </a:endParaRPr>
            </a:p>
          </xdr:txBody>
        </xdr:sp>
        <xdr:cxnSp macro="">
          <xdr:nvCxnSpPr>
            <xdr:cNvPr id="45" name="直線矢印コネクタ 44"/>
            <xdr:cNvCxnSpPr>
              <a:endCxn id="44" idx="1"/>
            </xdr:cNvCxnSpPr>
          </xdr:nvCxnSpPr>
          <xdr:spPr bwMode="auto">
            <a:xfrm flipV="1">
              <a:off x="7196667" y="50209581"/>
              <a:ext cx="64878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a:xfrm>
              <a:off x="7826337" y="50439856"/>
              <a:ext cx="4162091" cy="22255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［水質分析法検討調査業務］</a:t>
              </a:r>
              <a:endParaRPr kumimoji="1" lang="en-US" altLang="ja-JP" sz="1200" kern="1200">
                <a:solidFill>
                  <a:schemeClr val="dk1"/>
                </a:solidFill>
                <a:latin typeface="+mn-lt"/>
                <a:ea typeface="+mn-ea"/>
                <a:cs typeface="+mn-cs"/>
              </a:endParaRPr>
            </a:p>
          </xdr:txBody>
        </xdr:sp>
      </xdr:grpSp>
      <xdr:grpSp>
        <xdr:nvGrpSpPr>
          <xdr:cNvPr id="30" name="グループ化 29"/>
          <xdr:cNvGrpSpPr/>
        </xdr:nvGrpSpPr>
        <xdr:grpSpPr>
          <a:xfrm>
            <a:off x="2084916" y="50921708"/>
            <a:ext cx="5635629" cy="937880"/>
            <a:chOff x="7577667" y="51202167"/>
            <a:chExt cx="5072595" cy="937880"/>
          </a:xfrm>
        </xdr:grpSpPr>
        <xdr:sp macro="" textlink="">
          <xdr:nvSpPr>
            <xdr:cNvPr id="47" name="正方形/長方形 46"/>
            <xdr:cNvSpPr/>
          </xdr:nvSpPr>
          <xdr:spPr>
            <a:xfrm>
              <a:off x="8291024" y="51202167"/>
              <a:ext cx="2235302" cy="2453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ysClr val="windowText" lastClr="000000"/>
                  </a:solidFill>
                  <a:latin typeface="+mn-lt"/>
                  <a:ea typeface="+mn-ea"/>
                  <a:cs typeface="+mn-cs"/>
                </a:rPr>
                <a:t>【</a:t>
              </a:r>
              <a:r>
                <a:rPr kumimoji="1" lang="ja-JP" altLang="en-US" sz="1200" u="none" kern="1200" baseline="0">
                  <a:solidFill>
                    <a:sysClr val="windowText" lastClr="000000"/>
                  </a:solidFill>
                  <a:latin typeface="+mn-lt"/>
                  <a:ea typeface="+mn-ea"/>
                  <a:cs typeface="+mn-cs"/>
                </a:rPr>
                <a:t>一般競争契約（最低価格）</a:t>
              </a:r>
              <a:r>
                <a:rPr kumimoji="1" lang="en-US" altLang="ja-JP" sz="1200" u="none" kern="1200" baseline="0">
                  <a:solidFill>
                    <a:sysClr val="windowText" lastClr="000000"/>
                  </a:solidFill>
                  <a:latin typeface="+mn-lt"/>
                  <a:ea typeface="+mn-ea"/>
                  <a:cs typeface="+mn-cs"/>
                </a:rPr>
                <a:t>】</a:t>
              </a:r>
            </a:p>
          </xdr:txBody>
        </xdr:sp>
        <xdr:sp macro="" textlink="">
          <xdr:nvSpPr>
            <xdr:cNvPr id="48" name="正方形/長方形 47"/>
            <xdr:cNvSpPr/>
          </xdr:nvSpPr>
          <xdr:spPr bwMode="auto">
            <a:xfrm>
              <a:off x="8276167" y="51453807"/>
              <a:ext cx="4042180" cy="444054"/>
            </a:xfrm>
            <a:prstGeom prst="rect">
              <a:avLst/>
            </a:prstGeom>
            <a:solidFill>
              <a:schemeClr val="bg1"/>
            </a:solidFill>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E</a:t>
              </a:r>
              <a:r>
                <a:rPr lang="ja-JP" altLang="en-US" sz="1200">
                  <a:latin typeface="+mn-ea"/>
                </a:rPr>
                <a:t>．東北緑化環境保全株式会社　</a:t>
              </a:r>
              <a:endParaRPr lang="en-US" altLang="ja-JP" sz="1200">
                <a:latin typeface="+mn-ea"/>
              </a:endParaRPr>
            </a:p>
            <a:p>
              <a:pPr fontAlgn="auto">
                <a:lnSpc>
                  <a:spcPts val="1500"/>
                </a:lnSpc>
                <a:spcBef>
                  <a:spcPts val="0"/>
                </a:spcBef>
                <a:spcAft>
                  <a:spcPts val="0"/>
                </a:spcAft>
                <a:defRPr/>
              </a:pPr>
              <a:r>
                <a:rPr lang="en-US" altLang="ja-JP" sz="1200">
                  <a:solidFill>
                    <a:sysClr val="windowText" lastClr="000000"/>
                  </a:solidFill>
                  <a:latin typeface="+mn-ea"/>
                </a:rPr>
                <a:t>13.9</a:t>
              </a:r>
              <a:r>
                <a:rPr lang="ja-JP" altLang="en-US" sz="1200">
                  <a:solidFill>
                    <a:sysClr val="windowText" lastClr="000000"/>
                  </a:solidFill>
                  <a:latin typeface="+mn-ea"/>
                </a:rPr>
                <a:t>百万円</a:t>
              </a:r>
              <a:endParaRPr lang="en-US" altLang="ja-JP" sz="1200">
                <a:solidFill>
                  <a:sysClr val="windowText" lastClr="000000"/>
                </a:solidFill>
                <a:latin typeface="+mn-ea"/>
              </a:endParaRPr>
            </a:p>
          </xdr:txBody>
        </xdr:sp>
        <xdr:sp macro="" textlink="">
          <xdr:nvSpPr>
            <xdr:cNvPr id="49" name="正方形/長方形 48"/>
            <xdr:cNvSpPr/>
          </xdr:nvSpPr>
          <xdr:spPr>
            <a:xfrm>
              <a:off x="8283114" y="51914842"/>
              <a:ext cx="4367148" cy="22520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［水環境中の要調査項目等存在状況調査業務</a:t>
              </a:r>
              <a:r>
                <a:rPr kumimoji="1" lang="ja-JP" altLang="en-US" sz="1200" kern="1200">
                  <a:solidFill>
                    <a:schemeClr val="dk1"/>
                  </a:solidFill>
                  <a:effectLst/>
                  <a:latin typeface="+mn-lt"/>
                  <a:ea typeface="+mn-ea"/>
                  <a:cs typeface="+mn-cs"/>
                </a:rPr>
                <a:t>］</a:t>
              </a:r>
              <a:endParaRPr kumimoji="1" lang="ja-JP" altLang="en-US" sz="1200" kern="1200">
                <a:solidFill>
                  <a:schemeClr val="dk1"/>
                </a:solidFill>
                <a:latin typeface="+mn-lt"/>
                <a:ea typeface="+mn-ea"/>
                <a:cs typeface="+mn-cs"/>
              </a:endParaRPr>
            </a:p>
          </xdr:txBody>
        </xdr:sp>
        <xdr:cxnSp macro="">
          <xdr:nvCxnSpPr>
            <xdr:cNvPr id="50" name="直線矢印コネクタ 49"/>
            <xdr:cNvCxnSpPr/>
          </xdr:nvCxnSpPr>
          <xdr:spPr bwMode="auto">
            <a:xfrm flipV="1">
              <a:off x="7577667" y="51667833"/>
              <a:ext cx="7248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25" name="グループ化 24"/>
          <xdr:cNvGrpSpPr/>
        </xdr:nvGrpSpPr>
        <xdr:grpSpPr>
          <a:xfrm>
            <a:off x="2063127" y="53222664"/>
            <a:ext cx="6161112" cy="963080"/>
            <a:chOff x="7376583" y="52281667"/>
            <a:chExt cx="5548439" cy="946123"/>
          </a:xfrm>
        </xdr:grpSpPr>
        <xdr:sp macro="" textlink="">
          <xdr:nvSpPr>
            <xdr:cNvPr id="51" name="正方形/長方形 50"/>
            <xdr:cNvSpPr/>
          </xdr:nvSpPr>
          <xdr:spPr>
            <a:xfrm>
              <a:off x="8116247" y="52281667"/>
              <a:ext cx="2235302" cy="2453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ysClr val="windowText" lastClr="000000"/>
                  </a:solidFill>
                  <a:latin typeface="+mn-lt"/>
                  <a:ea typeface="+mn-ea"/>
                  <a:cs typeface="+mn-cs"/>
                </a:rPr>
                <a:t>【</a:t>
              </a:r>
              <a:r>
                <a:rPr kumimoji="1" lang="ja-JP" altLang="en-US" sz="1200" u="none" kern="1200" baseline="0">
                  <a:solidFill>
                    <a:sysClr val="windowText" lastClr="000000"/>
                  </a:solidFill>
                  <a:latin typeface="+mn-lt"/>
                  <a:ea typeface="+mn-ea"/>
                  <a:cs typeface="+mn-cs"/>
                </a:rPr>
                <a:t>一般競争契約（最低価格）</a:t>
              </a:r>
              <a:r>
                <a:rPr kumimoji="1" lang="en-US" altLang="ja-JP" sz="1200" u="none" kern="1200" baseline="0">
                  <a:solidFill>
                    <a:sysClr val="windowText" lastClr="000000"/>
                  </a:solidFill>
                  <a:latin typeface="+mn-lt"/>
                  <a:ea typeface="+mn-ea"/>
                  <a:cs typeface="+mn-cs"/>
                </a:rPr>
                <a:t>】</a:t>
              </a:r>
            </a:p>
          </xdr:txBody>
        </xdr:sp>
        <xdr:sp macro="" textlink="">
          <xdr:nvSpPr>
            <xdr:cNvPr id="52" name="正方形/長方形 51"/>
            <xdr:cNvSpPr/>
          </xdr:nvSpPr>
          <xdr:spPr bwMode="auto">
            <a:xfrm>
              <a:off x="8101390" y="52533307"/>
              <a:ext cx="4042180" cy="4440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solidFill>
                    <a:sysClr val="windowText" lastClr="000000"/>
                  </a:solidFill>
                  <a:latin typeface="+mn-ea"/>
                </a:rPr>
                <a:t>G</a:t>
              </a:r>
              <a:r>
                <a:rPr lang="ja-JP" altLang="en-US" sz="1200">
                  <a:solidFill>
                    <a:sysClr val="windowText" lastClr="000000"/>
                  </a:solidFill>
                  <a:latin typeface="+mn-ea"/>
                </a:rPr>
                <a:t>．株式会社 政策基礎研究所</a:t>
              </a:r>
              <a:endParaRPr lang="en-US" altLang="ja-JP" sz="1200">
                <a:solidFill>
                  <a:sysClr val="windowText" lastClr="000000"/>
                </a:solidFill>
                <a:latin typeface="+mn-ea"/>
              </a:endParaRPr>
            </a:p>
            <a:p>
              <a:pPr fontAlgn="auto">
                <a:lnSpc>
                  <a:spcPts val="1400"/>
                </a:lnSpc>
                <a:spcBef>
                  <a:spcPts val="0"/>
                </a:spcBef>
                <a:spcAft>
                  <a:spcPts val="0"/>
                </a:spcAft>
                <a:defRPr/>
              </a:pPr>
              <a:r>
                <a:rPr lang="en-US" altLang="ja-JP" sz="1200">
                  <a:solidFill>
                    <a:sysClr val="windowText" lastClr="000000"/>
                  </a:solidFill>
                  <a:latin typeface="+mn-ea"/>
                </a:rPr>
                <a:t>3.2</a:t>
              </a:r>
              <a:r>
                <a:rPr lang="ja-JP" altLang="en-US" sz="1200">
                  <a:solidFill>
                    <a:sysClr val="windowText" lastClr="000000"/>
                  </a:solidFill>
                  <a:latin typeface="+mn-ea"/>
                </a:rPr>
                <a:t>百万円</a:t>
              </a:r>
              <a:endParaRPr lang="en-US" altLang="ja-JP" sz="1200">
                <a:solidFill>
                  <a:sysClr val="windowText" lastClr="000000"/>
                </a:solidFill>
                <a:latin typeface="+mn-ea"/>
              </a:endParaRPr>
            </a:p>
          </xdr:txBody>
        </xdr:sp>
        <xdr:cxnSp macro="">
          <xdr:nvCxnSpPr>
            <xdr:cNvPr id="53" name="直線矢印コネクタ 52"/>
            <xdr:cNvCxnSpPr>
              <a:endCxn id="52" idx="1"/>
            </xdr:cNvCxnSpPr>
          </xdr:nvCxnSpPr>
          <xdr:spPr bwMode="auto">
            <a:xfrm flipV="1">
              <a:off x="7376583" y="52750687"/>
              <a:ext cx="7248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正方形/長方形 53"/>
            <xdr:cNvSpPr/>
          </xdr:nvSpPr>
          <xdr:spPr>
            <a:xfrm>
              <a:off x="8108337" y="53000692"/>
              <a:ext cx="4816685" cy="22709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ysClr val="windowText" lastClr="000000"/>
                  </a:solidFill>
                  <a:latin typeface="+mn-lt"/>
                  <a:ea typeface="+mn-ea"/>
                  <a:cs typeface="+mn-cs"/>
                </a:rPr>
                <a:t>［一般環境中における薬剤耐性微生物等に関する文献調査等業務</a:t>
              </a:r>
              <a:r>
                <a:rPr kumimoji="1" lang="ja-JP" altLang="en-US" sz="1200" kern="1200">
                  <a:solidFill>
                    <a:sysClr val="windowText" lastClr="000000"/>
                  </a:solidFill>
                  <a:effectLst/>
                  <a:latin typeface="+mn-lt"/>
                  <a:ea typeface="+mn-ea"/>
                  <a:cs typeface="+mn-cs"/>
                </a:rPr>
                <a:t>］</a:t>
              </a:r>
              <a:endParaRPr kumimoji="1" lang="ja-JP" altLang="en-US" sz="1200" kern="1200">
                <a:solidFill>
                  <a:sysClr val="windowText" lastClr="000000"/>
                </a:solidFill>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314</v>
      </c>
      <c r="AJ2" s="191" t="s">
        <v>619</v>
      </c>
      <c r="AK2" s="191"/>
      <c r="AL2" s="191"/>
      <c r="AM2" s="191"/>
      <c r="AN2" s="83" t="s">
        <v>314</v>
      </c>
      <c r="AO2" s="191">
        <v>20</v>
      </c>
      <c r="AP2" s="191"/>
      <c r="AQ2" s="191"/>
      <c r="AR2" s="84" t="s">
        <v>618</v>
      </c>
      <c r="AS2" s="192">
        <v>128</v>
      </c>
      <c r="AT2" s="192"/>
      <c r="AU2" s="192"/>
      <c r="AV2" s="83" t="str">
        <f>IF(AW2="","","-")</f>
        <v/>
      </c>
      <c r="AW2" s="379"/>
      <c r="AX2" s="379"/>
    </row>
    <row r="3" spans="1:50" ht="21" customHeight="1" thickBot="1" x14ac:dyDescent="0.25">
      <c r="A3" s="507" t="s">
        <v>611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621</v>
      </c>
      <c r="AK3" s="509"/>
      <c r="AL3" s="509"/>
      <c r="AM3" s="509"/>
      <c r="AN3" s="509"/>
      <c r="AO3" s="509"/>
      <c r="AP3" s="509"/>
      <c r="AQ3" s="509"/>
      <c r="AR3" s="509"/>
      <c r="AS3" s="509"/>
      <c r="AT3" s="509"/>
      <c r="AU3" s="509"/>
      <c r="AV3" s="509"/>
      <c r="AW3" s="509"/>
      <c r="AX3" s="24" t="s">
        <v>64</v>
      </c>
    </row>
    <row r="4" spans="1:50" ht="24.75" customHeight="1" x14ac:dyDescent="0.2">
      <c r="A4" s="710" t="s">
        <v>25</v>
      </c>
      <c r="B4" s="711"/>
      <c r="C4" s="711"/>
      <c r="D4" s="711"/>
      <c r="E4" s="711"/>
      <c r="F4" s="711"/>
      <c r="G4" s="686" t="s">
        <v>622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541" t="s">
        <v>625</v>
      </c>
      <c r="H5" s="542"/>
      <c r="I5" s="542"/>
      <c r="J5" s="542"/>
      <c r="K5" s="542"/>
      <c r="L5" s="542"/>
      <c r="M5" s="543" t="s">
        <v>65</v>
      </c>
      <c r="N5" s="544"/>
      <c r="O5" s="544"/>
      <c r="P5" s="544"/>
      <c r="Q5" s="544"/>
      <c r="R5" s="545"/>
      <c r="S5" s="546" t="s">
        <v>626</v>
      </c>
      <c r="T5" s="542"/>
      <c r="U5" s="542"/>
      <c r="V5" s="542"/>
      <c r="W5" s="542"/>
      <c r="X5" s="547"/>
      <c r="Y5" s="702" t="s">
        <v>3</v>
      </c>
      <c r="Z5" s="703"/>
      <c r="AA5" s="703"/>
      <c r="AB5" s="703"/>
      <c r="AC5" s="703"/>
      <c r="AD5" s="704"/>
      <c r="AE5" s="705" t="s">
        <v>627</v>
      </c>
      <c r="AF5" s="705"/>
      <c r="AG5" s="705"/>
      <c r="AH5" s="705"/>
      <c r="AI5" s="705"/>
      <c r="AJ5" s="705"/>
      <c r="AK5" s="705"/>
      <c r="AL5" s="705"/>
      <c r="AM5" s="705"/>
      <c r="AN5" s="705"/>
      <c r="AO5" s="705"/>
      <c r="AP5" s="706"/>
      <c r="AQ5" s="707" t="s">
        <v>624</v>
      </c>
      <c r="AR5" s="708"/>
      <c r="AS5" s="708"/>
      <c r="AT5" s="708"/>
      <c r="AU5" s="708"/>
      <c r="AV5" s="708"/>
      <c r="AW5" s="708"/>
      <c r="AX5" s="709"/>
    </row>
    <row r="6" spans="1:50" ht="39" customHeight="1" x14ac:dyDescent="0.2">
      <c r="A6" s="712" t="s">
        <v>4</v>
      </c>
      <c r="B6" s="713"/>
      <c r="C6" s="713"/>
      <c r="D6" s="713"/>
      <c r="E6" s="713"/>
      <c r="F6" s="713"/>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73.5" customHeight="1" x14ac:dyDescent="0.2">
      <c r="A7" s="811" t="s">
        <v>22</v>
      </c>
      <c r="B7" s="812"/>
      <c r="C7" s="812"/>
      <c r="D7" s="812"/>
      <c r="E7" s="812"/>
      <c r="F7" s="813"/>
      <c r="G7" s="814" t="s">
        <v>628</v>
      </c>
      <c r="H7" s="815"/>
      <c r="I7" s="815"/>
      <c r="J7" s="815"/>
      <c r="K7" s="815"/>
      <c r="L7" s="815"/>
      <c r="M7" s="815"/>
      <c r="N7" s="815"/>
      <c r="O7" s="815"/>
      <c r="P7" s="815"/>
      <c r="Q7" s="815"/>
      <c r="R7" s="815"/>
      <c r="S7" s="815"/>
      <c r="T7" s="815"/>
      <c r="U7" s="815"/>
      <c r="V7" s="815"/>
      <c r="W7" s="815"/>
      <c r="X7" s="816"/>
      <c r="Y7" s="377" t="s">
        <v>297</v>
      </c>
      <c r="Z7" s="281"/>
      <c r="AA7" s="281"/>
      <c r="AB7" s="281"/>
      <c r="AC7" s="281"/>
      <c r="AD7" s="378"/>
      <c r="AE7" s="364" t="s">
        <v>629</v>
      </c>
      <c r="AF7" s="365"/>
      <c r="AG7" s="365"/>
      <c r="AH7" s="365"/>
      <c r="AI7" s="365"/>
      <c r="AJ7" s="365"/>
      <c r="AK7" s="365"/>
      <c r="AL7" s="365"/>
      <c r="AM7" s="365"/>
      <c r="AN7" s="365"/>
      <c r="AO7" s="365"/>
      <c r="AP7" s="365"/>
      <c r="AQ7" s="365"/>
      <c r="AR7" s="365"/>
      <c r="AS7" s="365"/>
      <c r="AT7" s="365"/>
      <c r="AU7" s="365"/>
      <c r="AV7" s="365"/>
      <c r="AW7" s="365"/>
      <c r="AX7" s="366"/>
    </row>
    <row r="8" spans="1:50" ht="38.4" customHeight="1" x14ac:dyDescent="0.2">
      <c r="A8" s="811" t="s">
        <v>207</v>
      </c>
      <c r="B8" s="812"/>
      <c r="C8" s="812"/>
      <c r="D8" s="812"/>
      <c r="E8" s="812"/>
      <c r="F8" s="813"/>
      <c r="G8" s="203" t="str">
        <f>入力規則等!A27</f>
        <v>-</v>
      </c>
      <c r="H8" s="204"/>
      <c r="I8" s="204"/>
      <c r="J8" s="204"/>
      <c r="K8" s="204"/>
      <c r="L8" s="204"/>
      <c r="M8" s="204"/>
      <c r="N8" s="204"/>
      <c r="O8" s="204"/>
      <c r="P8" s="204"/>
      <c r="Q8" s="204"/>
      <c r="R8" s="204"/>
      <c r="S8" s="204"/>
      <c r="T8" s="204"/>
      <c r="U8" s="204"/>
      <c r="V8" s="204"/>
      <c r="W8" s="204"/>
      <c r="X8" s="205"/>
      <c r="Y8" s="552" t="s">
        <v>208</v>
      </c>
      <c r="Z8" s="553"/>
      <c r="AA8" s="553"/>
      <c r="AB8" s="553"/>
      <c r="AC8" s="553"/>
      <c r="AD8" s="554"/>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2">
      <c r="A9" s="108" t="s">
        <v>23</v>
      </c>
      <c r="B9" s="109"/>
      <c r="C9" s="109"/>
      <c r="D9" s="109"/>
      <c r="E9" s="109"/>
      <c r="F9" s="109"/>
      <c r="G9" s="555" t="s">
        <v>630</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5.099999999999994" customHeight="1" x14ac:dyDescent="0.2">
      <c r="A10" s="727" t="s">
        <v>29</v>
      </c>
      <c r="B10" s="728"/>
      <c r="C10" s="728"/>
      <c r="D10" s="728"/>
      <c r="E10" s="728"/>
      <c r="F10" s="728"/>
      <c r="G10" s="660" t="s">
        <v>631</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35.1" customHeight="1" x14ac:dyDescent="0.2">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02" t="s">
        <v>24</v>
      </c>
      <c r="B12" s="103"/>
      <c r="C12" s="103"/>
      <c r="D12" s="103"/>
      <c r="E12" s="103"/>
      <c r="F12" s="104"/>
      <c r="G12" s="666"/>
      <c r="H12" s="667"/>
      <c r="I12" s="667"/>
      <c r="J12" s="667"/>
      <c r="K12" s="667"/>
      <c r="L12" s="667"/>
      <c r="M12" s="667"/>
      <c r="N12" s="667"/>
      <c r="O12" s="667"/>
      <c r="P12" s="288" t="s">
        <v>298</v>
      </c>
      <c r="Q12" s="283"/>
      <c r="R12" s="283"/>
      <c r="S12" s="283"/>
      <c r="T12" s="283"/>
      <c r="U12" s="283"/>
      <c r="V12" s="284"/>
      <c r="W12" s="288" t="s">
        <v>320</v>
      </c>
      <c r="X12" s="283"/>
      <c r="Y12" s="283"/>
      <c r="Z12" s="283"/>
      <c r="AA12" s="283"/>
      <c r="AB12" s="283"/>
      <c r="AC12" s="284"/>
      <c r="AD12" s="288" t="s">
        <v>608</v>
      </c>
      <c r="AE12" s="283"/>
      <c r="AF12" s="283"/>
      <c r="AG12" s="283"/>
      <c r="AH12" s="283"/>
      <c r="AI12" s="283"/>
      <c r="AJ12" s="284"/>
      <c r="AK12" s="288" t="s">
        <v>612</v>
      </c>
      <c r="AL12" s="283"/>
      <c r="AM12" s="283"/>
      <c r="AN12" s="283"/>
      <c r="AO12" s="283"/>
      <c r="AP12" s="283"/>
      <c r="AQ12" s="284"/>
      <c r="AR12" s="288" t="s">
        <v>613</v>
      </c>
      <c r="AS12" s="283"/>
      <c r="AT12" s="283"/>
      <c r="AU12" s="283"/>
      <c r="AV12" s="283"/>
      <c r="AW12" s="283"/>
      <c r="AX12" s="729"/>
    </row>
    <row r="13" spans="1:50" ht="21" customHeight="1" x14ac:dyDescent="0.2">
      <c r="A13" s="105"/>
      <c r="B13" s="106"/>
      <c r="C13" s="106"/>
      <c r="D13" s="106"/>
      <c r="E13" s="106"/>
      <c r="F13" s="107"/>
      <c r="G13" s="730" t="s">
        <v>6</v>
      </c>
      <c r="H13" s="731"/>
      <c r="I13" s="623" t="s">
        <v>7</v>
      </c>
      <c r="J13" s="624"/>
      <c r="K13" s="624"/>
      <c r="L13" s="624"/>
      <c r="M13" s="624"/>
      <c r="N13" s="624"/>
      <c r="O13" s="625"/>
      <c r="P13" s="148">
        <v>171</v>
      </c>
      <c r="Q13" s="149"/>
      <c r="R13" s="149"/>
      <c r="S13" s="149"/>
      <c r="T13" s="149"/>
      <c r="U13" s="149"/>
      <c r="V13" s="150"/>
      <c r="W13" s="148">
        <v>172</v>
      </c>
      <c r="X13" s="149"/>
      <c r="Y13" s="149"/>
      <c r="Z13" s="149"/>
      <c r="AA13" s="149"/>
      <c r="AB13" s="149"/>
      <c r="AC13" s="150"/>
      <c r="AD13" s="148">
        <v>172</v>
      </c>
      <c r="AE13" s="149"/>
      <c r="AF13" s="149"/>
      <c r="AG13" s="149"/>
      <c r="AH13" s="149"/>
      <c r="AI13" s="149"/>
      <c r="AJ13" s="150"/>
      <c r="AK13" s="148">
        <v>161</v>
      </c>
      <c r="AL13" s="149"/>
      <c r="AM13" s="149"/>
      <c r="AN13" s="149"/>
      <c r="AO13" s="149"/>
      <c r="AP13" s="149"/>
      <c r="AQ13" s="150"/>
      <c r="AR13" s="145">
        <v>198</v>
      </c>
      <c r="AS13" s="146"/>
      <c r="AT13" s="146"/>
      <c r="AU13" s="146"/>
      <c r="AV13" s="146"/>
      <c r="AW13" s="146"/>
      <c r="AX13" s="376"/>
    </row>
    <row r="14" spans="1:50" ht="21" customHeight="1" x14ac:dyDescent="0.2">
      <c r="A14" s="105"/>
      <c r="B14" s="106"/>
      <c r="C14" s="106"/>
      <c r="D14" s="106"/>
      <c r="E14" s="106"/>
      <c r="F14" s="107"/>
      <c r="G14" s="732"/>
      <c r="H14" s="733"/>
      <c r="I14" s="558" t="s">
        <v>8</v>
      </c>
      <c r="J14" s="614"/>
      <c r="K14" s="614"/>
      <c r="L14" s="614"/>
      <c r="M14" s="614"/>
      <c r="N14" s="614"/>
      <c r="O14" s="615"/>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632</v>
      </c>
      <c r="AL14" s="149"/>
      <c r="AM14" s="149"/>
      <c r="AN14" s="149"/>
      <c r="AO14" s="149"/>
      <c r="AP14" s="149"/>
      <c r="AQ14" s="150"/>
      <c r="AR14" s="650"/>
      <c r="AS14" s="650"/>
      <c r="AT14" s="650"/>
      <c r="AU14" s="650"/>
      <c r="AV14" s="650"/>
      <c r="AW14" s="650"/>
      <c r="AX14" s="651"/>
    </row>
    <row r="15" spans="1:50" ht="21" customHeight="1" x14ac:dyDescent="0.2">
      <c r="A15" s="105"/>
      <c r="B15" s="106"/>
      <c r="C15" s="106"/>
      <c r="D15" s="106"/>
      <c r="E15" s="106"/>
      <c r="F15" s="107"/>
      <c r="G15" s="732"/>
      <c r="H15" s="733"/>
      <c r="I15" s="558" t="s">
        <v>50</v>
      </c>
      <c r="J15" s="559"/>
      <c r="K15" s="559"/>
      <c r="L15" s="559"/>
      <c r="M15" s="559"/>
      <c r="N15" s="559"/>
      <c r="O15" s="560"/>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632</v>
      </c>
      <c r="AL15" s="149"/>
      <c r="AM15" s="149"/>
      <c r="AN15" s="149"/>
      <c r="AO15" s="149"/>
      <c r="AP15" s="149"/>
      <c r="AQ15" s="150"/>
      <c r="AR15" s="148"/>
      <c r="AS15" s="149"/>
      <c r="AT15" s="149"/>
      <c r="AU15" s="149"/>
      <c r="AV15" s="149"/>
      <c r="AW15" s="149"/>
      <c r="AX15" s="613"/>
    </row>
    <row r="16" spans="1:50" ht="21" customHeight="1" x14ac:dyDescent="0.2">
      <c r="A16" s="105"/>
      <c r="B16" s="106"/>
      <c r="C16" s="106"/>
      <c r="D16" s="106"/>
      <c r="E16" s="106"/>
      <c r="F16" s="107"/>
      <c r="G16" s="732"/>
      <c r="H16" s="733"/>
      <c r="I16" s="558" t="s">
        <v>51</v>
      </c>
      <c r="J16" s="559"/>
      <c r="K16" s="559"/>
      <c r="L16" s="559"/>
      <c r="M16" s="559"/>
      <c r="N16" s="559"/>
      <c r="O16" s="560"/>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632</v>
      </c>
      <c r="AL16" s="149"/>
      <c r="AM16" s="149"/>
      <c r="AN16" s="149"/>
      <c r="AO16" s="149"/>
      <c r="AP16" s="149"/>
      <c r="AQ16" s="150"/>
      <c r="AR16" s="663"/>
      <c r="AS16" s="664"/>
      <c r="AT16" s="664"/>
      <c r="AU16" s="664"/>
      <c r="AV16" s="664"/>
      <c r="AW16" s="664"/>
      <c r="AX16" s="665"/>
    </row>
    <row r="17" spans="1:50" ht="24.75" customHeight="1" x14ac:dyDescent="0.2">
      <c r="A17" s="105"/>
      <c r="B17" s="106"/>
      <c r="C17" s="106"/>
      <c r="D17" s="106"/>
      <c r="E17" s="106"/>
      <c r="F17" s="107"/>
      <c r="G17" s="732"/>
      <c r="H17" s="733"/>
      <c r="I17" s="558" t="s">
        <v>49</v>
      </c>
      <c r="J17" s="614"/>
      <c r="K17" s="614"/>
      <c r="L17" s="614"/>
      <c r="M17" s="614"/>
      <c r="N17" s="614"/>
      <c r="O17" s="615"/>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632</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4"/>
      <c r="H18" s="735"/>
      <c r="I18" s="722" t="s">
        <v>20</v>
      </c>
      <c r="J18" s="723"/>
      <c r="K18" s="723"/>
      <c r="L18" s="723"/>
      <c r="M18" s="723"/>
      <c r="N18" s="723"/>
      <c r="O18" s="724"/>
      <c r="P18" s="154">
        <f>SUM(P13:V17)</f>
        <v>171</v>
      </c>
      <c r="Q18" s="155"/>
      <c r="R18" s="155"/>
      <c r="S18" s="155"/>
      <c r="T18" s="155"/>
      <c r="U18" s="155"/>
      <c r="V18" s="156"/>
      <c r="W18" s="154">
        <f>SUM(W13:AC17)</f>
        <v>172</v>
      </c>
      <c r="X18" s="155"/>
      <c r="Y18" s="155"/>
      <c r="Z18" s="155"/>
      <c r="AA18" s="155"/>
      <c r="AB18" s="155"/>
      <c r="AC18" s="156"/>
      <c r="AD18" s="154">
        <f>SUM(AD13:AJ17)</f>
        <v>172</v>
      </c>
      <c r="AE18" s="155"/>
      <c r="AF18" s="155"/>
      <c r="AG18" s="155"/>
      <c r="AH18" s="155"/>
      <c r="AI18" s="155"/>
      <c r="AJ18" s="156"/>
      <c r="AK18" s="154">
        <f>SUM(AK13:AQ17)</f>
        <v>161</v>
      </c>
      <c r="AL18" s="155"/>
      <c r="AM18" s="155"/>
      <c r="AN18" s="155"/>
      <c r="AO18" s="155"/>
      <c r="AP18" s="155"/>
      <c r="AQ18" s="156"/>
      <c r="AR18" s="154">
        <f>SUM(AR13:AX17)</f>
        <v>198</v>
      </c>
      <c r="AS18" s="155"/>
      <c r="AT18" s="155"/>
      <c r="AU18" s="155"/>
      <c r="AV18" s="155"/>
      <c r="AW18" s="155"/>
      <c r="AX18" s="521"/>
    </row>
    <row r="19" spans="1:50" ht="24.75" customHeight="1" x14ac:dyDescent="0.2">
      <c r="A19" s="105"/>
      <c r="B19" s="106"/>
      <c r="C19" s="106"/>
      <c r="D19" s="106"/>
      <c r="E19" s="106"/>
      <c r="F19" s="107"/>
      <c r="G19" s="519" t="s">
        <v>9</v>
      </c>
      <c r="H19" s="520"/>
      <c r="I19" s="520"/>
      <c r="J19" s="520"/>
      <c r="K19" s="520"/>
      <c r="L19" s="520"/>
      <c r="M19" s="520"/>
      <c r="N19" s="520"/>
      <c r="O19" s="520"/>
      <c r="P19" s="148">
        <v>143</v>
      </c>
      <c r="Q19" s="149"/>
      <c r="R19" s="149"/>
      <c r="S19" s="149"/>
      <c r="T19" s="149"/>
      <c r="U19" s="149"/>
      <c r="V19" s="150"/>
      <c r="W19" s="148">
        <v>143</v>
      </c>
      <c r="X19" s="149"/>
      <c r="Y19" s="149"/>
      <c r="Z19" s="149"/>
      <c r="AA19" s="149"/>
      <c r="AB19" s="149"/>
      <c r="AC19" s="150"/>
      <c r="AD19" s="148">
        <v>161</v>
      </c>
      <c r="AE19" s="149"/>
      <c r="AF19" s="149"/>
      <c r="AG19" s="149"/>
      <c r="AH19" s="149"/>
      <c r="AI19" s="149"/>
      <c r="AJ19" s="150"/>
      <c r="AK19" s="469"/>
      <c r="AL19" s="469"/>
      <c r="AM19" s="469"/>
      <c r="AN19" s="469"/>
      <c r="AO19" s="469"/>
      <c r="AP19" s="469"/>
      <c r="AQ19" s="469"/>
      <c r="AR19" s="469"/>
      <c r="AS19" s="469"/>
      <c r="AT19" s="469"/>
      <c r="AU19" s="469"/>
      <c r="AV19" s="469"/>
      <c r="AW19" s="469"/>
      <c r="AX19" s="522"/>
    </row>
    <row r="20" spans="1:50" ht="24.75" customHeight="1" x14ac:dyDescent="0.2">
      <c r="A20" s="105"/>
      <c r="B20" s="106"/>
      <c r="C20" s="106"/>
      <c r="D20" s="106"/>
      <c r="E20" s="106"/>
      <c r="F20" s="107"/>
      <c r="G20" s="519" t="s">
        <v>10</v>
      </c>
      <c r="H20" s="520"/>
      <c r="I20" s="520"/>
      <c r="J20" s="520"/>
      <c r="K20" s="520"/>
      <c r="L20" s="520"/>
      <c r="M20" s="520"/>
      <c r="N20" s="520"/>
      <c r="O20" s="520"/>
      <c r="P20" s="523">
        <f>IF(P18=0, "-", SUM(P19)/P18)</f>
        <v>0.83625730994152048</v>
      </c>
      <c r="Q20" s="523"/>
      <c r="R20" s="523"/>
      <c r="S20" s="523"/>
      <c r="T20" s="523"/>
      <c r="U20" s="523"/>
      <c r="V20" s="523"/>
      <c r="W20" s="523">
        <f t="shared" ref="W20" si="0">IF(W18=0, "-", SUM(W19)/W18)</f>
        <v>0.83139534883720934</v>
      </c>
      <c r="X20" s="523"/>
      <c r="Y20" s="523"/>
      <c r="Z20" s="523"/>
      <c r="AA20" s="523"/>
      <c r="AB20" s="523"/>
      <c r="AC20" s="523"/>
      <c r="AD20" s="523">
        <f t="shared" ref="AD20" si="1">IF(AD18=0, "-", SUM(AD19)/AD18)</f>
        <v>0.93604651162790697</v>
      </c>
      <c r="AE20" s="523"/>
      <c r="AF20" s="523"/>
      <c r="AG20" s="523"/>
      <c r="AH20" s="523"/>
      <c r="AI20" s="523"/>
      <c r="AJ20" s="523"/>
      <c r="AK20" s="469"/>
      <c r="AL20" s="469"/>
      <c r="AM20" s="469"/>
      <c r="AN20" s="469"/>
      <c r="AO20" s="469"/>
      <c r="AP20" s="469"/>
      <c r="AQ20" s="470"/>
      <c r="AR20" s="470"/>
      <c r="AS20" s="470"/>
      <c r="AT20" s="470"/>
      <c r="AU20" s="469"/>
      <c r="AV20" s="469"/>
      <c r="AW20" s="469"/>
      <c r="AX20" s="522"/>
    </row>
    <row r="21" spans="1:50" ht="25.5" customHeight="1" x14ac:dyDescent="0.2">
      <c r="A21" s="108"/>
      <c r="B21" s="109"/>
      <c r="C21" s="109"/>
      <c r="D21" s="109"/>
      <c r="E21" s="109"/>
      <c r="F21" s="110"/>
      <c r="G21" s="909" t="s">
        <v>268</v>
      </c>
      <c r="H21" s="910"/>
      <c r="I21" s="910"/>
      <c r="J21" s="910"/>
      <c r="K21" s="910"/>
      <c r="L21" s="910"/>
      <c r="M21" s="910"/>
      <c r="N21" s="910"/>
      <c r="O21" s="910"/>
      <c r="P21" s="523">
        <f>IF(P19=0, "-", SUM(P19)/SUM(P13,P14))</f>
        <v>0.83625730994152048</v>
      </c>
      <c r="Q21" s="523"/>
      <c r="R21" s="523"/>
      <c r="S21" s="523"/>
      <c r="T21" s="523"/>
      <c r="U21" s="523"/>
      <c r="V21" s="523"/>
      <c r="W21" s="523">
        <f t="shared" ref="W21" si="2">IF(W19=0, "-", SUM(W19)/SUM(W13,W14))</f>
        <v>0.83139534883720934</v>
      </c>
      <c r="X21" s="523"/>
      <c r="Y21" s="523"/>
      <c r="Z21" s="523"/>
      <c r="AA21" s="523"/>
      <c r="AB21" s="523"/>
      <c r="AC21" s="523"/>
      <c r="AD21" s="523">
        <f t="shared" ref="AD21" si="3">IF(AD19=0, "-", SUM(AD19)/SUM(AD13,AD14))</f>
        <v>0.93604651162790697</v>
      </c>
      <c r="AE21" s="523"/>
      <c r="AF21" s="523"/>
      <c r="AG21" s="523"/>
      <c r="AH21" s="523"/>
      <c r="AI21" s="523"/>
      <c r="AJ21" s="523"/>
      <c r="AK21" s="469"/>
      <c r="AL21" s="469"/>
      <c r="AM21" s="469"/>
      <c r="AN21" s="469"/>
      <c r="AO21" s="469"/>
      <c r="AP21" s="469"/>
      <c r="AQ21" s="470"/>
      <c r="AR21" s="470"/>
      <c r="AS21" s="470"/>
      <c r="AT21" s="470"/>
      <c r="AU21" s="469"/>
      <c r="AV21" s="469"/>
      <c r="AW21" s="469"/>
      <c r="AX21" s="522"/>
    </row>
    <row r="22" spans="1:50" ht="18.75" customHeight="1" x14ac:dyDescent="0.2">
      <c r="A22" s="123" t="s">
        <v>616</v>
      </c>
      <c r="B22" s="124"/>
      <c r="C22" s="124"/>
      <c r="D22" s="124"/>
      <c r="E22" s="124"/>
      <c r="F22" s="125"/>
      <c r="G22" s="114" t="s">
        <v>248</v>
      </c>
      <c r="H22" s="115"/>
      <c r="I22" s="115"/>
      <c r="J22" s="115"/>
      <c r="K22" s="115"/>
      <c r="L22" s="115"/>
      <c r="M22" s="115"/>
      <c r="N22" s="115"/>
      <c r="O22" s="116"/>
      <c r="P22" s="132" t="s">
        <v>614</v>
      </c>
      <c r="Q22" s="115"/>
      <c r="R22" s="115"/>
      <c r="S22" s="115"/>
      <c r="T22" s="115"/>
      <c r="U22" s="115"/>
      <c r="V22" s="116"/>
      <c r="W22" s="132" t="s">
        <v>615</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633</v>
      </c>
      <c r="H23" s="118"/>
      <c r="I23" s="118"/>
      <c r="J23" s="118"/>
      <c r="K23" s="118"/>
      <c r="L23" s="118"/>
      <c r="M23" s="118"/>
      <c r="N23" s="118"/>
      <c r="O23" s="119"/>
      <c r="P23" s="145">
        <v>161</v>
      </c>
      <c r="Q23" s="146"/>
      <c r="R23" s="146"/>
      <c r="S23" s="146"/>
      <c r="T23" s="146"/>
      <c r="U23" s="146"/>
      <c r="V23" s="147"/>
      <c r="W23" s="145">
        <v>198</v>
      </c>
      <c r="X23" s="146"/>
      <c r="Y23" s="146"/>
      <c r="Z23" s="146"/>
      <c r="AA23" s="146"/>
      <c r="AB23" s="146"/>
      <c r="AC23" s="147"/>
      <c r="AD23" s="134" t="s">
        <v>781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56.25" customHeight="1" thickBot="1" x14ac:dyDescent="0.25">
      <c r="A29" s="129"/>
      <c r="B29" s="130"/>
      <c r="C29" s="130"/>
      <c r="D29" s="130"/>
      <c r="E29" s="130"/>
      <c r="F29" s="131"/>
      <c r="G29" s="213" t="s">
        <v>249</v>
      </c>
      <c r="H29" s="214"/>
      <c r="I29" s="214"/>
      <c r="J29" s="214"/>
      <c r="K29" s="214"/>
      <c r="L29" s="214"/>
      <c r="M29" s="214"/>
      <c r="N29" s="214"/>
      <c r="O29" s="215"/>
      <c r="P29" s="148">
        <f>AK13</f>
        <v>161</v>
      </c>
      <c r="Q29" s="149"/>
      <c r="R29" s="149"/>
      <c r="S29" s="149"/>
      <c r="T29" s="149"/>
      <c r="U29" s="149"/>
      <c r="V29" s="150"/>
      <c r="W29" s="196">
        <f>AR13</f>
        <v>198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2" t="s">
        <v>264</v>
      </c>
      <c r="B30" s="493"/>
      <c r="C30" s="493"/>
      <c r="D30" s="493"/>
      <c r="E30" s="493"/>
      <c r="F30" s="494"/>
      <c r="G30" s="635" t="s">
        <v>145</v>
      </c>
      <c r="H30" s="372"/>
      <c r="I30" s="372"/>
      <c r="J30" s="372"/>
      <c r="K30" s="372"/>
      <c r="L30" s="372"/>
      <c r="M30" s="372"/>
      <c r="N30" s="372"/>
      <c r="O30" s="562"/>
      <c r="P30" s="561" t="s">
        <v>58</v>
      </c>
      <c r="Q30" s="372"/>
      <c r="R30" s="372"/>
      <c r="S30" s="372"/>
      <c r="T30" s="372"/>
      <c r="U30" s="372"/>
      <c r="V30" s="372"/>
      <c r="W30" s="372"/>
      <c r="X30" s="562"/>
      <c r="Y30" s="448"/>
      <c r="Z30" s="449"/>
      <c r="AA30" s="450"/>
      <c r="AB30" s="367" t="s">
        <v>11</v>
      </c>
      <c r="AC30" s="368"/>
      <c r="AD30" s="369"/>
      <c r="AE30" s="367" t="s">
        <v>298</v>
      </c>
      <c r="AF30" s="368"/>
      <c r="AG30" s="368"/>
      <c r="AH30" s="369"/>
      <c r="AI30" s="370" t="s">
        <v>320</v>
      </c>
      <c r="AJ30" s="370"/>
      <c r="AK30" s="370"/>
      <c r="AL30" s="367"/>
      <c r="AM30" s="370" t="s">
        <v>417</v>
      </c>
      <c r="AN30" s="370"/>
      <c r="AO30" s="370"/>
      <c r="AP30" s="367"/>
      <c r="AQ30" s="626" t="s">
        <v>183</v>
      </c>
      <c r="AR30" s="627"/>
      <c r="AS30" s="627"/>
      <c r="AT30" s="628"/>
      <c r="AU30" s="372" t="s">
        <v>133</v>
      </c>
      <c r="AV30" s="372"/>
      <c r="AW30" s="372"/>
      <c r="AX30" s="373"/>
    </row>
    <row r="31" spans="1:50" ht="18.75" customHeight="1" x14ac:dyDescent="0.2">
      <c r="A31" s="495"/>
      <c r="B31" s="496"/>
      <c r="C31" s="496"/>
      <c r="D31" s="496"/>
      <c r="E31" s="496"/>
      <c r="F31" s="497"/>
      <c r="G31" s="550"/>
      <c r="H31" s="360"/>
      <c r="I31" s="360"/>
      <c r="J31" s="360"/>
      <c r="K31" s="360"/>
      <c r="L31" s="360"/>
      <c r="M31" s="360"/>
      <c r="N31" s="360"/>
      <c r="O31" s="551"/>
      <c r="P31" s="563"/>
      <c r="Q31" s="360"/>
      <c r="R31" s="360"/>
      <c r="S31" s="360"/>
      <c r="T31" s="360"/>
      <c r="U31" s="360"/>
      <c r="V31" s="360"/>
      <c r="W31" s="360"/>
      <c r="X31" s="551"/>
      <c r="Y31" s="451"/>
      <c r="Z31" s="452"/>
      <c r="AA31" s="453"/>
      <c r="AB31" s="317"/>
      <c r="AC31" s="318"/>
      <c r="AD31" s="319"/>
      <c r="AE31" s="317"/>
      <c r="AF31" s="318"/>
      <c r="AG31" s="318"/>
      <c r="AH31" s="319"/>
      <c r="AI31" s="371"/>
      <c r="AJ31" s="371"/>
      <c r="AK31" s="371"/>
      <c r="AL31" s="317"/>
      <c r="AM31" s="371"/>
      <c r="AN31" s="371"/>
      <c r="AO31" s="371"/>
      <c r="AP31" s="317"/>
      <c r="AQ31" s="216" t="s">
        <v>632</v>
      </c>
      <c r="AR31" s="163"/>
      <c r="AS31" s="164" t="s">
        <v>184</v>
      </c>
      <c r="AT31" s="187"/>
      <c r="AU31" s="256" t="s">
        <v>632</v>
      </c>
      <c r="AV31" s="256"/>
      <c r="AW31" s="360" t="s">
        <v>175</v>
      </c>
      <c r="AX31" s="361"/>
    </row>
    <row r="32" spans="1:50" ht="57.75" customHeight="1" x14ac:dyDescent="0.2">
      <c r="A32" s="498"/>
      <c r="B32" s="496"/>
      <c r="C32" s="496"/>
      <c r="D32" s="496"/>
      <c r="E32" s="496"/>
      <c r="F32" s="497"/>
      <c r="G32" s="524" t="s">
        <v>770</v>
      </c>
      <c r="H32" s="525"/>
      <c r="I32" s="525"/>
      <c r="J32" s="525"/>
      <c r="K32" s="525"/>
      <c r="L32" s="525"/>
      <c r="M32" s="525"/>
      <c r="N32" s="525"/>
      <c r="O32" s="526"/>
      <c r="P32" s="176" t="s">
        <v>773</v>
      </c>
      <c r="Q32" s="176"/>
      <c r="R32" s="176"/>
      <c r="S32" s="176"/>
      <c r="T32" s="176"/>
      <c r="U32" s="176"/>
      <c r="V32" s="176"/>
      <c r="W32" s="176"/>
      <c r="X32" s="218"/>
      <c r="Y32" s="324" t="s">
        <v>12</v>
      </c>
      <c r="Z32" s="533"/>
      <c r="AA32" s="534"/>
      <c r="AB32" s="564" t="s">
        <v>634</v>
      </c>
      <c r="AC32" s="535"/>
      <c r="AD32" s="535"/>
      <c r="AE32" s="348">
        <v>89.6</v>
      </c>
      <c r="AF32" s="349"/>
      <c r="AG32" s="349"/>
      <c r="AH32" s="349"/>
      <c r="AI32" s="348">
        <v>89.2</v>
      </c>
      <c r="AJ32" s="349"/>
      <c r="AK32" s="349"/>
      <c r="AL32" s="349"/>
      <c r="AM32" s="151" t="s">
        <v>632</v>
      </c>
      <c r="AN32" s="152"/>
      <c r="AO32" s="152"/>
      <c r="AP32" s="153"/>
      <c r="AQ32" s="151" t="s">
        <v>632</v>
      </c>
      <c r="AR32" s="152"/>
      <c r="AS32" s="152"/>
      <c r="AT32" s="153"/>
      <c r="AU32" s="349" t="s">
        <v>632</v>
      </c>
      <c r="AV32" s="349"/>
      <c r="AW32" s="349"/>
      <c r="AX32" s="350"/>
    </row>
    <row r="33" spans="1:51" ht="45.75" customHeight="1" x14ac:dyDescent="0.2">
      <c r="A33" s="499"/>
      <c r="B33" s="500"/>
      <c r="C33" s="500"/>
      <c r="D33" s="500"/>
      <c r="E33" s="500"/>
      <c r="F33" s="501"/>
      <c r="G33" s="527"/>
      <c r="H33" s="528"/>
      <c r="I33" s="528"/>
      <c r="J33" s="528"/>
      <c r="K33" s="528"/>
      <c r="L33" s="528"/>
      <c r="M33" s="528"/>
      <c r="N33" s="528"/>
      <c r="O33" s="529"/>
      <c r="P33" s="220"/>
      <c r="Q33" s="220"/>
      <c r="R33" s="220"/>
      <c r="S33" s="220"/>
      <c r="T33" s="220"/>
      <c r="U33" s="220"/>
      <c r="V33" s="220"/>
      <c r="W33" s="220"/>
      <c r="X33" s="221"/>
      <c r="Y33" s="288" t="s">
        <v>53</v>
      </c>
      <c r="Z33" s="283"/>
      <c r="AA33" s="284"/>
      <c r="AB33" s="505" t="s">
        <v>635</v>
      </c>
      <c r="AC33" s="506"/>
      <c r="AD33" s="506"/>
      <c r="AE33" s="348">
        <v>100</v>
      </c>
      <c r="AF33" s="349"/>
      <c r="AG33" s="349"/>
      <c r="AH33" s="349"/>
      <c r="AI33" s="348">
        <v>100</v>
      </c>
      <c r="AJ33" s="349"/>
      <c r="AK33" s="349"/>
      <c r="AL33" s="349"/>
      <c r="AM33" s="348">
        <v>100</v>
      </c>
      <c r="AN33" s="349"/>
      <c r="AO33" s="349"/>
      <c r="AP33" s="349"/>
      <c r="AQ33" s="151" t="s">
        <v>632</v>
      </c>
      <c r="AR33" s="152"/>
      <c r="AS33" s="152"/>
      <c r="AT33" s="153"/>
      <c r="AU33" s="349" t="s">
        <v>632</v>
      </c>
      <c r="AV33" s="349"/>
      <c r="AW33" s="349"/>
      <c r="AX33" s="350"/>
    </row>
    <row r="34" spans="1:51" ht="23.25" customHeight="1" x14ac:dyDescent="0.2">
      <c r="A34" s="498"/>
      <c r="B34" s="496"/>
      <c r="C34" s="496"/>
      <c r="D34" s="496"/>
      <c r="E34" s="496"/>
      <c r="F34" s="497"/>
      <c r="G34" s="530"/>
      <c r="H34" s="531"/>
      <c r="I34" s="531"/>
      <c r="J34" s="531"/>
      <c r="K34" s="531"/>
      <c r="L34" s="531"/>
      <c r="M34" s="531"/>
      <c r="N34" s="531"/>
      <c r="O34" s="532"/>
      <c r="P34" s="179"/>
      <c r="Q34" s="179"/>
      <c r="R34" s="179"/>
      <c r="S34" s="179"/>
      <c r="T34" s="179"/>
      <c r="U34" s="179"/>
      <c r="V34" s="179"/>
      <c r="W34" s="179"/>
      <c r="X34" s="223"/>
      <c r="Y34" s="288" t="s">
        <v>13</v>
      </c>
      <c r="Z34" s="283"/>
      <c r="AA34" s="284"/>
      <c r="AB34" s="480" t="s">
        <v>176</v>
      </c>
      <c r="AC34" s="480"/>
      <c r="AD34" s="480"/>
      <c r="AE34" s="348">
        <v>89.6</v>
      </c>
      <c r="AF34" s="349"/>
      <c r="AG34" s="349"/>
      <c r="AH34" s="349"/>
      <c r="AI34" s="348">
        <v>89.2</v>
      </c>
      <c r="AJ34" s="349"/>
      <c r="AK34" s="349"/>
      <c r="AL34" s="349"/>
      <c r="AM34" s="151" t="s">
        <v>632</v>
      </c>
      <c r="AN34" s="152"/>
      <c r="AO34" s="152"/>
      <c r="AP34" s="153"/>
      <c r="AQ34" s="151" t="s">
        <v>632</v>
      </c>
      <c r="AR34" s="152"/>
      <c r="AS34" s="152"/>
      <c r="AT34" s="153"/>
      <c r="AU34" s="349" t="s">
        <v>632</v>
      </c>
      <c r="AV34" s="349"/>
      <c r="AW34" s="349"/>
      <c r="AX34" s="350"/>
    </row>
    <row r="35" spans="1:51" ht="23.25" customHeight="1" x14ac:dyDescent="0.2">
      <c r="A35" s="882" t="s">
        <v>289</v>
      </c>
      <c r="B35" s="883"/>
      <c r="C35" s="883"/>
      <c r="D35" s="883"/>
      <c r="E35" s="883"/>
      <c r="F35" s="884"/>
      <c r="G35" s="888" t="s">
        <v>688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customHeight="1" x14ac:dyDescent="0.2">
      <c r="A37" s="629" t="s">
        <v>264</v>
      </c>
      <c r="B37" s="630"/>
      <c r="C37" s="630"/>
      <c r="D37" s="630"/>
      <c r="E37" s="630"/>
      <c r="F37" s="631"/>
      <c r="G37" s="548" t="s">
        <v>145</v>
      </c>
      <c r="H37" s="362"/>
      <c r="I37" s="362"/>
      <c r="J37" s="362"/>
      <c r="K37" s="362"/>
      <c r="L37" s="362"/>
      <c r="M37" s="362"/>
      <c r="N37" s="362"/>
      <c r="O37" s="549"/>
      <c r="P37" s="616" t="s">
        <v>58</v>
      </c>
      <c r="Q37" s="362"/>
      <c r="R37" s="362"/>
      <c r="S37" s="362"/>
      <c r="T37" s="362"/>
      <c r="U37" s="362"/>
      <c r="V37" s="362"/>
      <c r="W37" s="362"/>
      <c r="X37" s="549"/>
      <c r="Y37" s="617"/>
      <c r="Z37" s="618"/>
      <c r="AA37" s="619"/>
      <c r="AB37" s="620" t="s">
        <v>11</v>
      </c>
      <c r="AC37" s="621"/>
      <c r="AD37" s="622"/>
      <c r="AE37" s="320" t="s">
        <v>298</v>
      </c>
      <c r="AF37" s="320"/>
      <c r="AG37" s="320"/>
      <c r="AH37" s="320"/>
      <c r="AI37" s="320" t="s">
        <v>320</v>
      </c>
      <c r="AJ37" s="320"/>
      <c r="AK37" s="320"/>
      <c r="AL37" s="320"/>
      <c r="AM37" s="320" t="s">
        <v>417</v>
      </c>
      <c r="AN37" s="320"/>
      <c r="AO37" s="320"/>
      <c r="AP37" s="320"/>
      <c r="AQ37" s="252" t="s">
        <v>183</v>
      </c>
      <c r="AR37" s="253"/>
      <c r="AS37" s="253"/>
      <c r="AT37" s="254"/>
      <c r="AU37" s="362" t="s">
        <v>133</v>
      </c>
      <c r="AV37" s="362"/>
      <c r="AW37" s="362"/>
      <c r="AX37" s="363"/>
      <c r="AY37">
        <f>COUNTA($G$39)</f>
        <v>1</v>
      </c>
    </row>
    <row r="38" spans="1:51" ht="18.75" customHeight="1" x14ac:dyDescent="0.2">
      <c r="A38" s="495"/>
      <c r="B38" s="496"/>
      <c r="C38" s="496"/>
      <c r="D38" s="496"/>
      <c r="E38" s="496"/>
      <c r="F38" s="497"/>
      <c r="G38" s="550"/>
      <c r="H38" s="360"/>
      <c r="I38" s="360"/>
      <c r="J38" s="360"/>
      <c r="K38" s="360"/>
      <c r="L38" s="360"/>
      <c r="M38" s="360"/>
      <c r="N38" s="360"/>
      <c r="O38" s="551"/>
      <c r="P38" s="563"/>
      <c r="Q38" s="360"/>
      <c r="R38" s="360"/>
      <c r="S38" s="360"/>
      <c r="T38" s="360"/>
      <c r="U38" s="360"/>
      <c r="V38" s="360"/>
      <c r="W38" s="360"/>
      <c r="X38" s="551"/>
      <c r="Y38" s="451"/>
      <c r="Z38" s="452"/>
      <c r="AA38" s="453"/>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1</v>
      </c>
    </row>
    <row r="39" spans="1:51" ht="39.9" customHeight="1" x14ac:dyDescent="0.2">
      <c r="A39" s="498"/>
      <c r="B39" s="496"/>
      <c r="C39" s="496"/>
      <c r="D39" s="496"/>
      <c r="E39" s="496"/>
      <c r="F39" s="497"/>
      <c r="G39" s="524" t="s">
        <v>771</v>
      </c>
      <c r="H39" s="525"/>
      <c r="I39" s="525"/>
      <c r="J39" s="525"/>
      <c r="K39" s="525"/>
      <c r="L39" s="525"/>
      <c r="M39" s="525"/>
      <c r="N39" s="525"/>
      <c r="O39" s="526"/>
      <c r="P39" s="176" t="s">
        <v>774</v>
      </c>
      <c r="Q39" s="176"/>
      <c r="R39" s="176"/>
      <c r="S39" s="176"/>
      <c r="T39" s="176"/>
      <c r="U39" s="176"/>
      <c r="V39" s="176"/>
      <c r="W39" s="176"/>
      <c r="X39" s="218"/>
      <c r="Y39" s="324" t="s">
        <v>12</v>
      </c>
      <c r="Z39" s="533"/>
      <c r="AA39" s="534"/>
      <c r="AB39" s="535" t="s">
        <v>280</v>
      </c>
      <c r="AC39" s="535"/>
      <c r="AD39" s="535"/>
      <c r="AE39" s="348">
        <v>99.1</v>
      </c>
      <c r="AF39" s="349"/>
      <c r="AG39" s="349"/>
      <c r="AH39" s="349"/>
      <c r="AI39" s="348">
        <v>99.2</v>
      </c>
      <c r="AJ39" s="349"/>
      <c r="AK39" s="349"/>
      <c r="AL39" s="349"/>
      <c r="AM39" s="151" t="s">
        <v>632</v>
      </c>
      <c r="AN39" s="152"/>
      <c r="AO39" s="152"/>
      <c r="AP39" s="153"/>
      <c r="AQ39" s="151" t="s">
        <v>632</v>
      </c>
      <c r="AR39" s="152"/>
      <c r="AS39" s="152"/>
      <c r="AT39" s="153"/>
      <c r="AU39" s="349" t="s">
        <v>632</v>
      </c>
      <c r="AV39" s="349"/>
      <c r="AW39" s="349"/>
      <c r="AX39" s="350"/>
      <c r="AY39">
        <f t="shared" ref="AY39:AY43" si="4">$AY$37</f>
        <v>1</v>
      </c>
    </row>
    <row r="40" spans="1:51" ht="39.9" customHeight="1" x14ac:dyDescent="0.2">
      <c r="A40" s="499"/>
      <c r="B40" s="500"/>
      <c r="C40" s="500"/>
      <c r="D40" s="500"/>
      <c r="E40" s="500"/>
      <c r="F40" s="501"/>
      <c r="G40" s="527"/>
      <c r="H40" s="528"/>
      <c r="I40" s="528"/>
      <c r="J40" s="528"/>
      <c r="K40" s="528"/>
      <c r="L40" s="528"/>
      <c r="M40" s="528"/>
      <c r="N40" s="528"/>
      <c r="O40" s="529"/>
      <c r="P40" s="220"/>
      <c r="Q40" s="220"/>
      <c r="R40" s="220"/>
      <c r="S40" s="220"/>
      <c r="T40" s="220"/>
      <c r="U40" s="220"/>
      <c r="V40" s="220"/>
      <c r="W40" s="220"/>
      <c r="X40" s="221"/>
      <c r="Y40" s="288" t="s">
        <v>53</v>
      </c>
      <c r="Z40" s="283"/>
      <c r="AA40" s="284"/>
      <c r="AB40" s="506" t="s">
        <v>280</v>
      </c>
      <c r="AC40" s="506"/>
      <c r="AD40" s="506"/>
      <c r="AE40" s="348">
        <v>100</v>
      </c>
      <c r="AF40" s="349"/>
      <c r="AG40" s="349"/>
      <c r="AH40" s="349"/>
      <c r="AI40" s="348">
        <v>100</v>
      </c>
      <c r="AJ40" s="349"/>
      <c r="AK40" s="349"/>
      <c r="AL40" s="349"/>
      <c r="AM40" s="348">
        <v>100</v>
      </c>
      <c r="AN40" s="349"/>
      <c r="AO40" s="349"/>
      <c r="AP40" s="349"/>
      <c r="AQ40" s="151" t="s">
        <v>632</v>
      </c>
      <c r="AR40" s="152"/>
      <c r="AS40" s="152"/>
      <c r="AT40" s="153"/>
      <c r="AU40" s="349" t="s">
        <v>632</v>
      </c>
      <c r="AV40" s="349"/>
      <c r="AW40" s="349"/>
      <c r="AX40" s="350"/>
      <c r="AY40">
        <f t="shared" si="4"/>
        <v>1</v>
      </c>
    </row>
    <row r="41" spans="1:51" ht="39.9" customHeight="1" x14ac:dyDescent="0.2">
      <c r="A41" s="632"/>
      <c r="B41" s="633"/>
      <c r="C41" s="633"/>
      <c r="D41" s="633"/>
      <c r="E41" s="633"/>
      <c r="F41" s="634"/>
      <c r="G41" s="530"/>
      <c r="H41" s="531"/>
      <c r="I41" s="531"/>
      <c r="J41" s="531"/>
      <c r="K41" s="531"/>
      <c r="L41" s="531"/>
      <c r="M41" s="531"/>
      <c r="N41" s="531"/>
      <c r="O41" s="532"/>
      <c r="P41" s="179"/>
      <c r="Q41" s="179"/>
      <c r="R41" s="179"/>
      <c r="S41" s="179"/>
      <c r="T41" s="179"/>
      <c r="U41" s="179"/>
      <c r="V41" s="179"/>
      <c r="W41" s="179"/>
      <c r="X41" s="223"/>
      <c r="Y41" s="288" t="s">
        <v>13</v>
      </c>
      <c r="Z41" s="283"/>
      <c r="AA41" s="284"/>
      <c r="AB41" s="480" t="s">
        <v>176</v>
      </c>
      <c r="AC41" s="480"/>
      <c r="AD41" s="480"/>
      <c r="AE41" s="348">
        <v>99.1</v>
      </c>
      <c r="AF41" s="349"/>
      <c r="AG41" s="349"/>
      <c r="AH41" s="349"/>
      <c r="AI41" s="348">
        <v>99.2</v>
      </c>
      <c r="AJ41" s="349"/>
      <c r="AK41" s="349"/>
      <c r="AL41" s="349"/>
      <c r="AM41" s="151" t="s">
        <v>632</v>
      </c>
      <c r="AN41" s="152"/>
      <c r="AO41" s="152"/>
      <c r="AP41" s="153"/>
      <c r="AQ41" s="151" t="s">
        <v>632</v>
      </c>
      <c r="AR41" s="152"/>
      <c r="AS41" s="152"/>
      <c r="AT41" s="153"/>
      <c r="AU41" s="349" t="s">
        <v>632</v>
      </c>
      <c r="AV41" s="349"/>
      <c r="AW41" s="349"/>
      <c r="AX41" s="350"/>
      <c r="AY41">
        <f t="shared" si="4"/>
        <v>1</v>
      </c>
    </row>
    <row r="42" spans="1:51" ht="23.25" customHeight="1" x14ac:dyDescent="0.2">
      <c r="A42" s="882" t="s">
        <v>289</v>
      </c>
      <c r="B42" s="883"/>
      <c r="C42" s="883"/>
      <c r="D42" s="883"/>
      <c r="E42" s="883"/>
      <c r="F42" s="884"/>
      <c r="G42" s="888" t="s">
        <v>689</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1</v>
      </c>
    </row>
    <row r="43" spans="1:51" ht="23.25" customHeigh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1</v>
      </c>
    </row>
    <row r="44" spans="1:51" ht="18.75" hidden="1" customHeight="1" x14ac:dyDescent="0.2">
      <c r="A44" s="629" t="s">
        <v>264</v>
      </c>
      <c r="B44" s="630"/>
      <c r="C44" s="630"/>
      <c r="D44" s="630"/>
      <c r="E44" s="630"/>
      <c r="F44" s="631"/>
      <c r="G44" s="548" t="s">
        <v>145</v>
      </c>
      <c r="H44" s="362"/>
      <c r="I44" s="362"/>
      <c r="J44" s="362"/>
      <c r="K44" s="362"/>
      <c r="L44" s="362"/>
      <c r="M44" s="362"/>
      <c r="N44" s="362"/>
      <c r="O44" s="549"/>
      <c r="P44" s="616" t="s">
        <v>58</v>
      </c>
      <c r="Q44" s="362"/>
      <c r="R44" s="362"/>
      <c r="S44" s="362"/>
      <c r="T44" s="362"/>
      <c r="U44" s="362"/>
      <c r="V44" s="362"/>
      <c r="W44" s="362"/>
      <c r="X44" s="549"/>
      <c r="Y44" s="617"/>
      <c r="Z44" s="618"/>
      <c r="AA44" s="619"/>
      <c r="AB44" s="620" t="s">
        <v>11</v>
      </c>
      <c r="AC44" s="621"/>
      <c r="AD44" s="622"/>
      <c r="AE44" s="320" t="s">
        <v>298</v>
      </c>
      <c r="AF44" s="320"/>
      <c r="AG44" s="320"/>
      <c r="AH44" s="320"/>
      <c r="AI44" s="320" t="s">
        <v>320</v>
      </c>
      <c r="AJ44" s="320"/>
      <c r="AK44" s="320"/>
      <c r="AL44" s="320"/>
      <c r="AM44" s="320" t="s">
        <v>417</v>
      </c>
      <c r="AN44" s="320"/>
      <c r="AO44" s="320"/>
      <c r="AP44" s="320"/>
      <c r="AQ44" s="252" t="s">
        <v>183</v>
      </c>
      <c r="AR44" s="253"/>
      <c r="AS44" s="253"/>
      <c r="AT44" s="254"/>
      <c r="AU44" s="362" t="s">
        <v>133</v>
      </c>
      <c r="AV44" s="362"/>
      <c r="AW44" s="362"/>
      <c r="AX44" s="363"/>
      <c r="AY44">
        <f>COUNTA($G$46)</f>
        <v>0</v>
      </c>
    </row>
    <row r="45" spans="1:51" ht="18.75" hidden="1" customHeight="1" x14ac:dyDescent="0.2">
      <c r="A45" s="495"/>
      <c r="B45" s="496"/>
      <c r="C45" s="496"/>
      <c r="D45" s="496"/>
      <c r="E45" s="496"/>
      <c r="F45" s="497"/>
      <c r="G45" s="550"/>
      <c r="H45" s="360"/>
      <c r="I45" s="360"/>
      <c r="J45" s="360"/>
      <c r="K45" s="360"/>
      <c r="L45" s="360"/>
      <c r="M45" s="360"/>
      <c r="N45" s="360"/>
      <c r="O45" s="551"/>
      <c r="P45" s="563"/>
      <c r="Q45" s="360"/>
      <c r="R45" s="360"/>
      <c r="S45" s="360"/>
      <c r="T45" s="360"/>
      <c r="U45" s="360"/>
      <c r="V45" s="360"/>
      <c r="W45" s="360"/>
      <c r="X45" s="551"/>
      <c r="Y45" s="451"/>
      <c r="Z45" s="452"/>
      <c r="AA45" s="453"/>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x14ac:dyDescent="0.2">
      <c r="A46" s="498"/>
      <c r="B46" s="496"/>
      <c r="C46" s="496"/>
      <c r="D46" s="496"/>
      <c r="E46" s="496"/>
      <c r="F46" s="497"/>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9"/>
      <c r="B47" s="500"/>
      <c r="C47" s="500"/>
      <c r="D47" s="500"/>
      <c r="E47" s="500"/>
      <c r="F47" s="501"/>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32"/>
      <c r="B48" s="633"/>
      <c r="C48" s="633"/>
      <c r="D48" s="633"/>
      <c r="E48" s="633"/>
      <c r="F48" s="634"/>
      <c r="G48" s="530"/>
      <c r="H48" s="531"/>
      <c r="I48" s="531"/>
      <c r="J48" s="531"/>
      <c r="K48" s="531"/>
      <c r="L48" s="531"/>
      <c r="M48" s="531"/>
      <c r="N48" s="531"/>
      <c r="O48" s="532"/>
      <c r="P48" s="179"/>
      <c r="Q48" s="179"/>
      <c r="R48" s="179"/>
      <c r="S48" s="179"/>
      <c r="T48" s="179"/>
      <c r="U48" s="179"/>
      <c r="V48" s="179"/>
      <c r="W48" s="179"/>
      <c r="X48" s="223"/>
      <c r="Y48" s="288" t="s">
        <v>13</v>
      </c>
      <c r="Z48" s="283"/>
      <c r="AA48" s="284"/>
      <c r="AB48" s="480" t="s">
        <v>176</v>
      </c>
      <c r="AC48" s="480"/>
      <c r="AD48" s="48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2" t="s">
        <v>289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2">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2">
      <c r="A51" s="495" t="s">
        <v>264</v>
      </c>
      <c r="B51" s="496"/>
      <c r="C51" s="496"/>
      <c r="D51" s="496"/>
      <c r="E51" s="496"/>
      <c r="F51" s="497"/>
      <c r="G51" s="548" t="s">
        <v>145</v>
      </c>
      <c r="H51" s="362"/>
      <c r="I51" s="362"/>
      <c r="J51" s="362"/>
      <c r="K51" s="362"/>
      <c r="L51" s="362"/>
      <c r="M51" s="362"/>
      <c r="N51" s="362"/>
      <c r="O51" s="549"/>
      <c r="P51" s="616" t="s">
        <v>58</v>
      </c>
      <c r="Q51" s="362"/>
      <c r="R51" s="362"/>
      <c r="S51" s="362"/>
      <c r="T51" s="362"/>
      <c r="U51" s="362"/>
      <c r="V51" s="362"/>
      <c r="W51" s="362"/>
      <c r="X51" s="549"/>
      <c r="Y51" s="617"/>
      <c r="Z51" s="618"/>
      <c r="AA51" s="619"/>
      <c r="AB51" s="620" t="s">
        <v>11</v>
      </c>
      <c r="AC51" s="621"/>
      <c r="AD51" s="622"/>
      <c r="AE51" s="320" t="s">
        <v>298</v>
      </c>
      <c r="AF51" s="320"/>
      <c r="AG51" s="320"/>
      <c r="AH51" s="320"/>
      <c r="AI51" s="320" t="s">
        <v>320</v>
      </c>
      <c r="AJ51" s="320"/>
      <c r="AK51" s="320"/>
      <c r="AL51" s="320"/>
      <c r="AM51" s="320" t="s">
        <v>417</v>
      </c>
      <c r="AN51" s="320"/>
      <c r="AO51" s="320"/>
      <c r="AP51" s="320"/>
      <c r="AQ51" s="252" t="s">
        <v>183</v>
      </c>
      <c r="AR51" s="253"/>
      <c r="AS51" s="253"/>
      <c r="AT51" s="254"/>
      <c r="AU51" s="358" t="s">
        <v>133</v>
      </c>
      <c r="AV51" s="358"/>
      <c r="AW51" s="358"/>
      <c r="AX51" s="359"/>
      <c r="AY51">
        <f>COUNTA($G$53)</f>
        <v>0</v>
      </c>
    </row>
    <row r="52" spans="1:51" ht="18.75" hidden="1" customHeight="1" x14ac:dyDescent="0.2">
      <c r="A52" s="495"/>
      <c r="B52" s="496"/>
      <c r="C52" s="496"/>
      <c r="D52" s="496"/>
      <c r="E52" s="496"/>
      <c r="F52" s="497"/>
      <c r="G52" s="550"/>
      <c r="H52" s="360"/>
      <c r="I52" s="360"/>
      <c r="J52" s="360"/>
      <c r="K52" s="360"/>
      <c r="L52" s="360"/>
      <c r="M52" s="360"/>
      <c r="N52" s="360"/>
      <c r="O52" s="551"/>
      <c r="P52" s="563"/>
      <c r="Q52" s="360"/>
      <c r="R52" s="360"/>
      <c r="S52" s="360"/>
      <c r="T52" s="360"/>
      <c r="U52" s="360"/>
      <c r="V52" s="360"/>
      <c r="W52" s="360"/>
      <c r="X52" s="551"/>
      <c r="Y52" s="451"/>
      <c r="Z52" s="452"/>
      <c r="AA52" s="453"/>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2">
      <c r="A53" s="498"/>
      <c r="B53" s="496"/>
      <c r="C53" s="496"/>
      <c r="D53" s="496"/>
      <c r="E53" s="496"/>
      <c r="F53" s="497"/>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9"/>
      <c r="B54" s="500"/>
      <c r="C54" s="500"/>
      <c r="D54" s="500"/>
      <c r="E54" s="500"/>
      <c r="F54" s="501"/>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32"/>
      <c r="B55" s="633"/>
      <c r="C55" s="633"/>
      <c r="D55" s="633"/>
      <c r="E55" s="633"/>
      <c r="F55" s="634"/>
      <c r="G55" s="530"/>
      <c r="H55" s="531"/>
      <c r="I55" s="531"/>
      <c r="J55" s="531"/>
      <c r="K55" s="531"/>
      <c r="L55" s="531"/>
      <c r="M55" s="531"/>
      <c r="N55" s="531"/>
      <c r="O55" s="532"/>
      <c r="P55" s="179"/>
      <c r="Q55" s="179"/>
      <c r="R55" s="179"/>
      <c r="S55" s="179"/>
      <c r="T55" s="179"/>
      <c r="U55" s="179"/>
      <c r="V55" s="179"/>
      <c r="W55" s="179"/>
      <c r="X55" s="223"/>
      <c r="Y55" s="288" t="s">
        <v>13</v>
      </c>
      <c r="Z55" s="283"/>
      <c r="AA55" s="284"/>
      <c r="AB55" s="444" t="s">
        <v>14</v>
      </c>
      <c r="AC55" s="444"/>
      <c r="AD55" s="44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2" t="s">
        <v>289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2">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2">
      <c r="A58" s="495" t="s">
        <v>264</v>
      </c>
      <c r="B58" s="496"/>
      <c r="C58" s="496"/>
      <c r="D58" s="496"/>
      <c r="E58" s="496"/>
      <c r="F58" s="497"/>
      <c r="G58" s="548" t="s">
        <v>145</v>
      </c>
      <c r="H58" s="362"/>
      <c r="I58" s="362"/>
      <c r="J58" s="362"/>
      <c r="K58" s="362"/>
      <c r="L58" s="362"/>
      <c r="M58" s="362"/>
      <c r="N58" s="362"/>
      <c r="O58" s="549"/>
      <c r="P58" s="616" t="s">
        <v>58</v>
      </c>
      <c r="Q58" s="362"/>
      <c r="R58" s="362"/>
      <c r="S58" s="362"/>
      <c r="T58" s="362"/>
      <c r="U58" s="362"/>
      <c r="V58" s="362"/>
      <c r="W58" s="362"/>
      <c r="X58" s="549"/>
      <c r="Y58" s="617"/>
      <c r="Z58" s="618"/>
      <c r="AA58" s="619"/>
      <c r="AB58" s="620" t="s">
        <v>11</v>
      </c>
      <c r="AC58" s="621"/>
      <c r="AD58" s="622"/>
      <c r="AE58" s="320" t="s">
        <v>298</v>
      </c>
      <c r="AF58" s="320"/>
      <c r="AG58" s="320"/>
      <c r="AH58" s="320"/>
      <c r="AI58" s="320" t="s">
        <v>320</v>
      </c>
      <c r="AJ58" s="320"/>
      <c r="AK58" s="320"/>
      <c r="AL58" s="320"/>
      <c r="AM58" s="320" t="s">
        <v>417</v>
      </c>
      <c r="AN58" s="320"/>
      <c r="AO58" s="320"/>
      <c r="AP58" s="320"/>
      <c r="AQ58" s="252" t="s">
        <v>183</v>
      </c>
      <c r="AR58" s="253"/>
      <c r="AS58" s="253"/>
      <c r="AT58" s="254"/>
      <c r="AU58" s="358" t="s">
        <v>133</v>
      </c>
      <c r="AV58" s="358"/>
      <c r="AW58" s="358"/>
      <c r="AX58" s="359"/>
      <c r="AY58">
        <f>COUNTA($G$60)</f>
        <v>0</v>
      </c>
    </row>
    <row r="59" spans="1:51" ht="18.75" hidden="1" customHeight="1" x14ac:dyDescent="0.2">
      <c r="A59" s="495"/>
      <c r="B59" s="496"/>
      <c r="C59" s="496"/>
      <c r="D59" s="496"/>
      <c r="E59" s="496"/>
      <c r="F59" s="497"/>
      <c r="G59" s="550"/>
      <c r="H59" s="360"/>
      <c r="I59" s="360"/>
      <c r="J59" s="360"/>
      <c r="K59" s="360"/>
      <c r="L59" s="360"/>
      <c r="M59" s="360"/>
      <c r="N59" s="360"/>
      <c r="O59" s="551"/>
      <c r="P59" s="563"/>
      <c r="Q59" s="360"/>
      <c r="R59" s="360"/>
      <c r="S59" s="360"/>
      <c r="T59" s="360"/>
      <c r="U59" s="360"/>
      <c r="V59" s="360"/>
      <c r="W59" s="360"/>
      <c r="X59" s="551"/>
      <c r="Y59" s="451"/>
      <c r="Z59" s="452"/>
      <c r="AA59" s="453"/>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2">
      <c r="A60" s="498"/>
      <c r="B60" s="496"/>
      <c r="C60" s="496"/>
      <c r="D60" s="496"/>
      <c r="E60" s="496"/>
      <c r="F60" s="497"/>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9"/>
      <c r="B61" s="500"/>
      <c r="C61" s="500"/>
      <c r="D61" s="500"/>
      <c r="E61" s="500"/>
      <c r="F61" s="501"/>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9"/>
      <c r="B62" s="500"/>
      <c r="C62" s="500"/>
      <c r="D62" s="500"/>
      <c r="E62" s="500"/>
      <c r="F62" s="501"/>
      <c r="G62" s="530"/>
      <c r="H62" s="531"/>
      <c r="I62" s="531"/>
      <c r="J62" s="531"/>
      <c r="K62" s="531"/>
      <c r="L62" s="531"/>
      <c r="M62" s="531"/>
      <c r="N62" s="531"/>
      <c r="O62" s="532"/>
      <c r="P62" s="179"/>
      <c r="Q62" s="179"/>
      <c r="R62" s="179"/>
      <c r="S62" s="179"/>
      <c r="T62" s="179"/>
      <c r="U62" s="179"/>
      <c r="V62" s="179"/>
      <c r="W62" s="179"/>
      <c r="X62" s="223"/>
      <c r="Y62" s="288" t="s">
        <v>13</v>
      </c>
      <c r="Z62" s="283"/>
      <c r="AA62" s="284"/>
      <c r="AB62" s="480" t="s">
        <v>14</v>
      </c>
      <c r="AC62" s="480"/>
      <c r="AD62" s="48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2" t="s">
        <v>289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2">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2">
      <c r="A65" s="843" t="s">
        <v>265</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260</v>
      </c>
      <c r="X65" s="855"/>
      <c r="Y65" s="858"/>
      <c r="Z65" s="858"/>
      <c r="AA65" s="859"/>
      <c r="AB65" s="852" t="s">
        <v>11</v>
      </c>
      <c r="AC65" s="848"/>
      <c r="AD65" s="849"/>
      <c r="AE65" s="320" t="s">
        <v>298</v>
      </c>
      <c r="AF65" s="320"/>
      <c r="AG65" s="320"/>
      <c r="AH65" s="320"/>
      <c r="AI65" s="320" t="s">
        <v>320</v>
      </c>
      <c r="AJ65" s="320"/>
      <c r="AK65" s="320"/>
      <c r="AL65" s="320"/>
      <c r="AM65" s="320" t="s">
        <v>417</v>
      </c>
      <c r="AN65" s="320"/>
      <c r="AO65" s="320"/>
      <c r="AP65" s="320"/>
      <c r="AQ65" s="200" t="s">
        <v>183</v>
      </c>
      <c r="AR65" s="184"/>
      <c r="AS65" s="184"/>
      <c r="AT65" s="185"/>
      <c r="AU65" s="961" t="s">
        <v>133</v>
      </c>
      <c r="AV65" s="961"/>
      <c r="AW65" s="961"/>
      <c r="AX65" s="962"/>
      <c r="AY65">
        <f>COUNTA($H$67)</f>
        <v>0</v>
      </c>
    </row>
    <row r="66" spans="1:51" ht="18.75" hidden="1" customHeight="1" x14ac:dyDescent="0.2">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0"/>
      <c r="AF66" s="320"/>
      <c r="AG66" s="320"/>
      <c r="AH66" s="320"/>
      <c r="AI66" s="320"/>
      <c r="AJ66" s="320"/>
      <c r="AK66" s="320"/>
      <c r="AL66" s="320"/>
      <c r="AM66" s="320"/>
      <c r="AN66" s="320"/>
      <c r="AO66" s="320"/>
      <c r="AP66" s="320"/>
      <c r="AQ66" s="216"/>
      <c r="AR66" s="163"/>
      <c r="AS66" s="164" t="s">
        <v>184</v>
      </c>
      <c r="AT66" s="187"/>
      <c r="AU66" s="256"/>
      <c r="AV66" s="256"/>
      <c r="AW66" s="850" t="s">
        <v>263</v>
      </c>
      <c r="AX66" s="963"/>
      <c r="AY66">
        <f>$AY$65</f>
        <v>0</v>
      </c>
    </row>
    <row r="67" spans="1:51" ht="23.25" hidden="1" customHeight="1" x14ac:dyDescent="0.2">
      <c r="A67" s="836"/>
      <c r="B67" s="837"/>
      <c r="C67" s="837"/>
      <c r="D67" s="837"/>
      <c r="E67" s="837"/>
      <c r="F67" s="838"/>
      <c r="G67" s="964" t="s">
        <v>185</v>
      </c>
      <c r="H67" s="947"/>
      <c r="I67" s="948"/>
      <c r="J67" s="948"/>
      <c r="K67" s="948"/>
      <c r="L67" s="948"/>
      <c r="M67" s="948"/>
      <c r="N67" s="948"/>
      <c r="O67" s="949"/>
      <c r="P67" s="947"/>
      <c r="Q67" s="948"/>
      <c r="R67" s="948"/>
      <c r="S67" s="948"/>
      <c r="T67" s="948"/>
      <c r="U67" s="948"/>
      <c r="V67" s="949"/>
      <c r="W67" s="953"/>
      <c r="X67" s="954"/>
      <c r="Y67" s="934" t="s">
        <v>12</v>
      </c>
      <c r="Z67" s="934"/>
      <c r="AA67" s="935"/>
      <c r="AB67" s="936" t="s">
        <v>279</v>
      </c>
      <c r="AC67" s="936"/>
      <c r="AD67" s="936"/>
      <c r="AE67" s="348"/>
      <c r="AF67" s="349"/>
      <c r="AG67" s="349"/>
      <c r="AH67" s="349"/>
      <c r="AI67" s="348"/>
      <c r="AJ67" s="349"/>
      <c r="AK67" s="349"/>
      <c r="AL67" s="349"/>
      <c r="AM67" s="348"/>
      <c r="AN67" s="349"/>
      <c r="AO67" s="349"/>
      <c r="AP67" s="349"/>
      <c r="AQ67" s="348"/>
      <c r="AR67" s="349"/>
      <c r="AS67" s="349"/>
      <c r="AT67" s="801"/>
      <c r="AU67" s="349"/>
      <c r="AV67" s="349"/>
      <c r="AW67" s="349"/>
      <c r="AX67" s="350"/>
      <c r="AY67">
        <f t="shared" ref="AY67:AY72" si="8">$AY$65</f>
        <v>0</v>
      </c>
    </row>
    <row r="68" spans="1:51" ht="23.25" hidden="1" customHeight="1" x14ac:dyDescent="0.2">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279</v>
      </c>
      <c r="AC68" s="959"/>
      <c r="AD68" s="959"/>
      <c r="AE68" s="348"/>
      <c r="AF68" s="349"/>
      <c r="AG68" s="349"/>
      <c r="AH68" s="349"/>
      <c r="AI68" s="348"/>
      <c r="AJ68" s="349"/>
      <c r="AK68" s="349"/>
      <c r="AL68" s="349"/>
      <c r="AM68" s="348"/>
      <c r="AN68" s="349"/>
      <c r="AO68" s="349"/>
      <c r="AP68" s="349"/>
      <c r="AQ68" s="348"/>
      <c r="AR68" s="349"/>
      <c r="AS68" s="349"/>
      <c r="AT68" s="801"/>
      <c r="AU68" s="349"/>
      <c r="AV68" s="349"/>
      <c r="AW68" s="349"/>
      <c r="AX68" s="350"/>
      <c r="AY68">
        <f t="shared" si="8"/>
        <v>0</v>
      </c>
    </row>
    <row r="69" spans="1:51" ht="23.25" hidden="1" customHeight="1" x14ac:dyDescent="0.2">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280</v>
      </c>
      <c r="AC69" s="960"/>
      <c r="AD69" s="960"/>
      <c r="AE69" s="356"/>
      <c r="AF69" s="357"/>
      <c r="AG69" s="357"/>
      <c r="AH69" s="357"/>
      <c r="AI69" s="356"/>
      <c r="AJ69" s="357"/>
      <c r="AK69" s="357"/>
      <c r="AL69" s="357"/>
      <c r="AM69" s="356"/>
      <c r="AN69" s="357"/>
      <c r="AO69" s="357"/>
      <c r="AP69" s="357"/>
      <c r="AQ69" s="348"/>
      <c r="AR69" s="349"/>
      <c r="AS69" s="349"/>
      <c r="AT69" s="801"/>
      <c r="AU69" s="349"/>
      <c r="AV69" s="349"/>
      <c r="AW69" s="349"/>
      <c r="AX69" s="350"/>
      <c r="AY69">
        <f t="shared" si="8"/>
        <v>0</v>
      </c>
    </row>
    <row r="70" spans="1:51" ht="23.25" hidden="1" customHeight="1" x14ac:dyDescent="0.2">
      <c r="A70" s="836" t="s">
        <v>269</v>
      </c>
      <c r="B70" s="837"/>
      <c r="C70" s="837"/>
      <c r="D70" s="837"/>
      <c r="E70" s="837"/>
      <c r="F70" s="838"/>
      <c r="G70" s="924" t="s">
        <v>186</v>
      </c>
      <c r="H70" s="925"/>
      <c r="I70" s="925"/>
      <c r="J70" s="925"/>
      <c r="K70" s="925"/>
      <c r="L70" s="925"/>
      <c r="M70" s="925"/>
      <c r="N70" s="925"/>
      <c r="O70" s="925"/>
      <c r="P70" s="925"/>
      <c r="Q70" s="925"/>
      <c r="R70" s="925"/>
      <c r="S70" s="925"/>
      <c r="T70" s="925"/>
      <c r="U70" s="925"/>
      <c r="V70" s="925"/>
      <c r="W70" s="928" t="s">
        <v>278</v>
      </c>
      <c r="X70" s="929"/>
      <c r="Y70" s="934" t="s">
        <v>12</v>
      </c>
      <c r="Z70" s="934"/>
      <c r="AA70" s="935"/>
      <c r="AB70" s="936" t="s">
        <v>279</v>
      </c>
      <c r="AC70" s="936"/>
      <c r="AD70" s="936"/>
      <c r="AE70" s="348"/>
      <c r="AF70" s="349"/>
      <c r="AG70" s="349"/>
      <c r="AH70" s="349"/>
      <c r="AI70" s="348"/>
      <c r="AJ70" s="349"/>
      <c r="AK70" s="349"/>
      <c r="AL70" s="349"/>
      <c r="AM70" s="348"/>
      <c r="AN70" s="349"/>
      <c r="AO70" s="349"/>
      <c r="AP70" s="349"/>
      <c r="AQ70" s="348"/>
      <c r="AR70" s="349"/>
      <c r="AS70" s="349"/>
      <c r="AT70" s="801"/>
      <c r="AU70" s="349"/>
      <c r="AV70" s="349"/>
      <c r="AW70" s="349"/>
      <c r="AX70" s="350"/>
      <c r="AY70">
        <f t="shared" si="8"/>
        <v>0</v>
      </c>
    </row>
    <row r="71" spans="1:51" ht="23.25" hidden="1" customHeight="1" x14ac:dyDescent="0.2">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279</v>
      </c>
      <c r="AC71" s="959"/>
      <c r="AD71" s="959"/>
      <c r="AE71" s="348"/>
      <c r="AF71" s="349"/>
      <c r="AG71" s="349"/>
      <c r="AH71" s="349"/>
      <c r="AI71" s="348"/>
      <c r="AJ71" s="349"/>
      <c r="AK71" s="349"/>
      <c r="AL71" s="349"/>
      <c r="AM71" s="348"/>
      <c r="AN71" s="349"/>
      <c r="AO71" s="349"/>
      <c r="AP71" s="349"/>
      <c r="AQ71" s="348"/>
      <c r="AR71" s="349"/>
      <c r="AS71" s="349"/>
      <c r="AT71" s="801"/>
      <c r="AU71" s="349"/>
      <c r="AV71" s="349"/>
      <c r="AW71" s="349"/>
      <c r="AX71" s="350"/>
      <c r="AY71">
        <f t="shared" si="8"/>
        <v>0</v>
      </c>
    </row>
    <row r="72" spans="1:51" ht="23.25" hidden="1" customHeight="1" x14ac:dyDescent="0.2">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280</v>
      </c>
      <c r="AC72" s="960"/>
      <c r="AD72" s="960"/>
      <c r="AE72" s="356"/>
      <c r="AF72" s="357"/>
      <c r="AG72" s="357"/>
      <c r="AH72" s="357"/>
      <c r="AI72" s="356"/>
      <c r="AJ72" s="357"/>
      <c r="AK72" s="357"/>
      <c r="AL72" s="357"/>
      <c r="AM72" s="356"/>
      <c r="AN72" s="357"/>
      <c r="AO72" s="357"/>
      <c r="AP72" s="923"/>
      <c r="AQ72" s="348"/>
      <c r="AR72" s="349"/>
      <c r="AS72" s="349"/>
      <c r="AT72" s="801"/>
      <c r="AU72" s="349"/>
      <c r="AV72" s="349"/>
      <c r="AW72" s="349"/>
      <c r="AX72" s="350"/>
      <c r="AY72">
        <f t="shared" si="8"/>
        <v>0</v>
      </c>
    </row>
    <row r="73" spans="1:51" ht="18.75" hidden="1" customHeight="1" x14ac:dyDescent="0.2">
      <c r="A73" s="822" t="s">
        <v>265</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0" t="s">
        <v>298</v>
      </c>
      <c r="AF73" s="320"/>
      <c r="AG73" s="320"/>
      <c r="AH73" s="320"/>
      <c r="AI73" s="320" t="s">
        <v>320</v>
      </c>
      <c r="AJ73" s="320"/>
      <c r="AK73" s="320"/>
      <c r="AL73" s="320"/>
      <c r="AM73" s="320" t="s">
        <v>417</v>
      </c>
      <c r="AN73" s="320"/>
      <c r="AO73" s="320"/>
      <c r="AP73" s="320"/>
      <c r="AQ73" s="200" t="s">
        <v>183</v>
      </c>
      <c r="AR73" s="184"/>
      <c r="AS73" s="184"/>
      <c r="AT73" s="185"/>
      <c r="AU73" s="258" t="s">
        <v>133</v>
      </c>
      <c r="AV73" s="161"/>
      <c r="AW73" s="161"/>
      <c r="AX73" s="162"/>
      <c r="AY73">
        <f>COUNTA($H$75)</f>
        <v>0</v>
      </c>
    </row>
    <row r="74" spans="1:51" ht="18.75" hidden="1" customHeight="1" x14ac:dyDescent="0.2">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2">
      <c r="A75" s="825"/>
      <c r="B75" s="826"/>
      <c r="C75" s="826"/>
      <c r="D75" s="826"/>
      <c r="E75" s="826"/>
      <c r="F75" s="827"/>
      <c r="G75" s="768"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7" t="s">
        <v>636</v>
      </c>
      <c r="B78" s="898"/>
      <c r="C78" s="898"/>
      <c r="D78" s="898"/>
      <c r="E78" s="895" t="s">
        <v>243</v>
      </c>
      <c r="F78" s="896"/>
      <c r="G78" s="45" t="s">
        <v>186</v>
      </c>
      <c r="H78" s="779"/>
      <c r="I78" s="230"/>
      <c r="J78" s="230"/>
      <c r="K78" s="230"/>
      <c r="L78" s="230"/>
      <c r="M78" s="230"/>
      <c r="N78" s="230"/>
      <c r="O78" s="780"/>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customHeight="1" thickBot="1" x14ac:dyDescent="0.2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259</v>
      </c>
      <c r="AP79" s="112"/>
      <c r="AQ79" s="112"/>
      <c r="AR79" s="62" t="s">
        <v>257</v>
      </c>
      <c r="AS79" s="111"/>
      <c r="AT79" s="112"/>
      <c r="AU79" s="112"/>
      <c r="AV79" s="112"/>
      <c r="AW79" s="112"/>
      <c r="AX79" s="113"/>
      <c r="AY79">
        <f>COUNTIF($AR$79,"☑")</f>
        <v>0</v>
      </c>
    </row>
    <row r="80" spans="1:51" ht="18.75" hidden="1" customHeight="1" x14ac:dyDescent="0.2">
      <c r="A80" s="502" t="s">
        <v>146</v>
      </c>
      <c r="B80" s="831" t="s">
        <v>256</v>
      </c>
      <c r="C80" s="832"/>
      <c r="D80" s="832"/>
      <c r="E80" s="832"/>
      <c r="F80" s="833"/>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609</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c r="AY80">
        <f>COUNTA($G$82)</f>
        <v>0</v>
      </c>
    </row>
    <row r="81" spans="1:60" ht="22.5" hidden="1" customHeight="1" x14ac:dyDescent="0.2">
      <c r="A81" s="503"/>
      <c r="B81" s="834"/>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1"/>
      <c r="AB81" s="56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3"/>
      <c r="B82" s="834"/>
      <c r="C82" s="536"/>
      <c r="D82" s="536"/>
      <c r="E82" s="536"/>
      <c r="F82" s="537"/>
      <c r="G82" s="484"/>
      <c r="H82" s="484"/>
      <c r="I82" s="484"/>
      <c r="J82" s="484"/>
      <c r="K82" s="484"/>
      <c r="L82" s="484"/>
      <c r="M82" s="484"/>
      <c r="N82" s="484"/>
      <c r="O82" s="484"/>
      <c r="P82" s="484"/>
      <c r="Q82" s="484"/>
      <c r="R82" s="484"/>
      <c r="S82" s="484"/>
      <c r="T82" s="484"/>
      <c r="U82" s="484"/>
      <c r="V82" s="484"/>
      <c r="W82" s="484"/>
      <c r="X82" s="484"/>
      <c r="Y82" s="484"/>
      <c r="Z82" s="484"/>
      <c r="AA82" s="737"/>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2">
      <c r="A83" s="503"/>
      <c r="B83" s="834"/>
      <c r="C83" s="536"/>
      <c r="D83" s="536"/>
      <c r="E83" s="536"/>
      <c r="F83" s="537"/>
      <c r="G83" s="487"/>
      <c r="H83" s="487"/>
      <c r="I83" s="487"/>
      <c r="J83" s="487"/>
      <c r="K83" s="487"/>
      <c r="L83" s="487"/>
      <c r="M83" s="487"/>
      <c r="N83" s="487"/>
      <c r="O83" s="487"/>
      <c r="P83" s="487"/>
      <c r="Q83" s="487"/>
      <c r="R83" s="487"/>
      <c r="S83" s="487"/>
      <c r="T83" s="487"/>
      <c r="U83" s="487"/>
      <c r="V83" s="487"/>
      <c r="W83" s="487"/>
      <c r="X83" s="487"/>
      <c r="Y83" s="487"/>
      <c r="Z83" s="487"/>
      <c r="AA83" s="738"/>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2">
      <c r="A84" s="503"/>
      <c r="B84" s="835"/>
      <c r="C84" s="538"/>
      <c r="D84" s="538"/>
      <c r="E84" s="538"/>
      <c r="F84" s="539"/>
      <c r="G84" s="490"/>
      <c r="H84" s="490"/>
      <c r="I84" s="490"/>
      <c r="J84" s="490"/>
      <c r="K84" s="490"/>
      <c r="L84" s="490"/>
      <c r="M84" s="490"/>
      <c r="N84" s="490"/>
      <c r="O84" s="490"/>
      <c r="P84" s="490"/>
      <c r="Q84" s="490"/>
      <c r="R84" s="490"/>
      <c r="S84" s="490"/>
      <c r="T84" s="490"/>
      <c r="U84" s="490"/>
      <c r="V84" s="490"/>
      <c r="W84" s="490"/>
      <c r="X84" s="490"/>
      <c r="Y84" s="490"/>
      <c r="Z84" s="490"/>
      <c r="AA84" s="739"/>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2">
      <c r="A85" s="503"/>
      <c r="B85" s="536" t="s">
        <v>144</v>
      </c>
      <c r="C85" s="536"/>
      <c r="D85" s="536"/>
      <c r="E85" s="536"/>
      <c r="F85" s="537"/>
      <c r="G85" s="781" t="s">
        <v>60</v>
      </c>
      <c r="H85" s="764"/>
      <c r="I85" s="764"/>
      <c r="J85" s="764"/>
      <c r="K85" s="764"/>
      <c r="L85" s="764"/>
      <c r="M85" s="764"/>
      <c r="N85" s="764"/>
      <c r="O85" s="765"/>
      <c r="P85" s="763" t="s">
        <v>62</v>
      </c>
      <c r="Q85" s="764"/>
      <c r="R85" s="764"/>
      <c r="S85" s="764"/>
      <c r="T85" s="764"/>
      <c r="U85" s="764"/>
      <c r="V85" s="764"/>
      <c r="W85" s="764"/>
      <c r="X85" s="765"/>
      <c r="Y85" s="188"/>
      <c r="Z85" s="189"/>
      <c r="AA85" s="190"/>
      <c r="AB85" s="441" t="s">
        <v>11</v>
      </c>
      <c r="AC85" s="442"/>
      <c r="AD85" s="443"/>
      <c r="AE85" s="320" t="s">
        <v>298</v>
      </c>
      <c r="AF85" s="320"/>
      <c r="AG85" s="320"/>
      <c r="AH85" s="320"/>
      <c r="AI85" s="320" t="s">
        <v>320</v>
      </c>
      <c r="AJ85" s="320"/>
      <c r="AK85" s="320"/>
      <c r="AL85" s="320"/>
      <c r="AM85" s="320" t="s">
        <v>417</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2">
      <c r="A86" s="503"/>
      <c r="B86" s="536"/>
      <c r="C86" s="536"/>
      <c r="D86" s="536"/>
      <c r="E86" s="536"/>
      <c r="F86" s="537"/>
      <c r="G86" s="550"/>
      <c r="H86" s="360"/>
      <c r="I86" s="360"/>
      <c r="J86" s="360"/>
      <c r="K86" s="360"/>
      <c r="L86" s="360"/>
      <c r="M86" s="360"/>
      <c r="N86" s="360"/>
      <c r="O86" s="551"/>
      <c r="P86" s="563"/>
      <c r="Q86" s="360"/>
      <c r="R86" s="360"/>
      <c r="S86" s="360"/>
      <c r="T86" s="360"/>
      <c r="U86" s="360"/>
      <c r="V86" s="360"/>
      <c r="W86" s="360"/>
      <c r="X86" s="551"/>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3"/>
      <c r="B87" s="536"/>
      <c r="C87" s="536"/>
      <c r="D87" s="536"/>
      <c r="E87" s="536"/>
      <c r="F87" s="537"/>
      <c r="G87" s="217"/>
      <c r="H87" s="176"/>
      <c r="I87" s="176"/>
      <c r="J87" s="176"/>
      <c r="K87" s="176"/>
      <c r="L87" s="176"/>
      <c r="M87" s="176"/>
      <c r="N87" s="176"/>
      <c r="O87" s="218"/>
      <c r="P87" s="176"/>
      <c r="Q87" s="786"/>
      <c r="R87" s="786"/>
      <c r="S87" s="786"/>
      <c r="T87" s="786"/>
      <c r="U87" s="786"/>
      <c r="V87" s="786"/>
      <c r="W87" s="786"/>
      <c r="X87" s="787"/>
      <c r="Y87" s="740" t="s">
        <v>61</v>
      </c>
      <c r="Z87" s="741"/>
      <c r="AA87" s="742"/>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3"/>
      <c r="B88" s="536"/>
      <c r="C88" s="536"/>
      <c r="D88" s="536"/>
      <c r="E88" s="536"/>
      <c r="F88" s="537"/>
      <c r="G88" s="219"/>
      <c r="H88" s="220"/>
      <c r="I88" s="220"/>
      <c r="J88" s="220"/>
      <c r="K88" s="220"/>
      <c r="L88" s="220"/>
      <c r="M88" s="220"/>
      <c r="N88" s="220"/>
      <c r="O88" s="221"/>
      <c r="P88" s="788"/>
      <c r="Q88" s="788"/>
      <c r="R88" s="788"/>
      <c r="S88" s="788"/>
      <c r="T88" s="788"/>
      <c r="U88" s="788"/>
      <c r="V88" s="788"/>
      <c r="W88" s="788"/>
      <c r="X88" s="789"/>
      <c r="Y88" s="717" t="s">
        <v>53</v>
      </c>
      <c r="Z88" s="718"/>
      <c r="AA88" s="719"/>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3"/>
      <c r="B89" s="538"/>
      <c r="C89" s="538"/>
      <c r="D89" s="538"/>
      <c r="E89" s="538"/>
      <c r="F89" s="539"/>
      <c r="G89" s="222"/>
      <c r="H89" s="179"/>
      <c r="I89" s="179"/>
      <c r="J89" s="179"/>
      <c r="K89" s="179"/>
      <c r="L89" s="179"/>
      <c r="M89" s="179"/>
      <c r="N89" s="179"/>
      <c r="O89" s="223"/>
      <c r="P89" s="289"/>
      <c r="Q89" s="289"/>
      <c r="R89" s="289"/>
      <c r="S89" s="289"/>
      <c r="T89" s="289"/>
      <c r="U89" s="289"/>
      <c r="V89" s="289"/>
      <c r="W89" s="289"/>
      <c r="X89" s="790"/>
      <c r="Y89" s="717" t="s">
        <v>13</v>
      </c>
      <c r="Z89" s="718"/>
      <c r="AA89" s="719"/>
      <c r="AB89" s="444" t="s">
        <v>14</v>
      </c>
      <c r="AC89" s="444"/>
      <c r="AD89" s="44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3"/>
      <c r="B90" s="536" t="s">
        <v>144</v>
      </c>
      <c r="C90" s="536"/>
      <c r="D90" s="536"/>
      <c r="E90" s="536"/>
      <c r="F90" s="537"/>
      <c r="G90" s="781" t="s">
        <v>60</v>
      </c>
      <c r="H90" s="764"/>
      <c r="I90" s="764"/>
      <c r="J90" s="764"/>
      <c r="K90" s="764"/>
      <c r="L90" s="764"/>
      <c r="M90" s="764"/>
      <c r="N90" s="764"/>
      <c r="O90" s="765"/>
      <c r="P90" s="763" t="s">
        <v>62</v>
      </c>
      <c r="Q90" s="764"/>
      <c r="R90" s="764"/>
      <c r="S90" s="764"/>
      <c r="T90" s="764"/>
      <c r="U90" s="764"/>
      <c r="V90" s="764"/>
      <c r="W90" s="764"/>
      <c r="X90" s="765"/>
      <c r="Y90" s="188"/>
      <c r="Z90" s="189"/>
      <c r="AA90" s="190"/>
      <c r="AB90" s="441" t="s">
        <v>11</v>
      </c>
      <c r="AC90" s="442"/>
      <c r="AD90" s="443"/>
      <c r="AE90" s="320" t="s">
        <v>298</v>
      </c>
      <c r="AF90" s="320"/>
      <c r="AG90" s="320"/>
      <c r="AH90" s="320"/>
      <c r="AI90" s="320" t="s">
        <v>320</v>
      </c>
      <c r="AJ90" s="320"/>
      <c r="AK90" s="320"/>
      <c r="AL90" s="320"/>
      <c r="AM90" s="320" t="s">
        <v>417</v>
      </c>
      <c r="AN90" s="320"/>
      <c r="AO90" s="320"/>
      <c r="AP90" s="320"/>
      <c r="AQ90" s="200" t="s">
        <v>183</v>
      </c>
      <c r="AR90" s="184"/>
      <c r="AS90" s="184"/>
      <c r="AT90" s="185"/>
      <c r="AU90" s="354" t="s">
        <v>133</v>
      </c>
      <c r="AV90" s="354"/>
      <c r="AW90" s="354"/>
      <c r="AX90" s="355"/>
      <c r="AY90">
        <f>COUNTA($G$92)</f>
        <v>0</v>
      </c>
    </row>
    <row r="91" spans="1:60" ht="18.75" hidden="1" customHeight="1" x14ac:dyDescent="0.2">
      <c r="A91" s="503"/>
      <c r="B91" s="536"/>
      <c r="C91" s="536"/>
      <c r="D91" s="536"/>
      <c r="E91" s="536"/>
      <c r="F91" s="537"/>
      <c r="G91" s="550"/>
      <c r="H91" s="360"/>
      <c r="I91" s="360"/>
      <c r="J91" s="360"/>
      <c r="K91" s="360"/>
      <c r="L91" s="360"/>
      <c r="M91" s="360"/>
      <c r="N91" s="360"/>
      <c r="O91" s="551"/>
      <c r="P91" s="563"/>
      <c r="Q91" s="360"/>
      <c r="R91" s="360"/>
      <c r="S91" s="360"/>
      <c r="T91" s="360"/>
      <c r="U91" s="360"/>
      <c r="V91" s="360"/>
      <c r="W91" s="360"/>
      <c r="X91" s="551"/>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2">
      <c r="A92" s="503"/>
      <c r="B92" s="536"/>
      <c r="C92" s="536"/>
      <c r="D92" s="536"/>
      <c r="E92" s="536"/>
      <c r="F92" s="537"/>
      <c r="G92" s="217"/>
      <c r="H92" s="176"/>
      <c r="I92" s="176"/>
      <c r="J92" s="176"/>
      <c r="K92" s="176"/>
      <c r="L92" s="176"/>
      <c r="M92" s="176"/>
      <c r="N92" s="176"/>
      <c r="O92" s="218"/>
      <c r="P92" s="176"/>
      <c r="Q92" s="786"/>
      <c r="R92" s="786"/>
      <c r="S92" s="786"/>
      <c r="T92" s="786"/>
      <c r="U92" s="786"/>
      <c r="V92" s="786"/>
      <c r="W92" s="786"/>
      <c r="X92" s="787"/>
      <c r="Y92" s="740" t="s">
        <v>61</v>
      </c>
      <c r="Z92" s="741"/>
      <c r="AA92" s="742"/>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3"/>
      <c r="B93" s="536"/>
      <c r="C93" s="536"/>
      <c r="D93" s="536"/>
      <c r="E93" s="536"/>
      <c r="F93" s="537"/>
      <c r="G93" s="219"/>
      <c r="H93" s="220"/>
      <c r="I93" s="220"/>
      <c r="J93" s="220"/>
      <c r="K93" s="220"/>
      <c r="L93" s="220"/>
      <c r="M93" s="220"/>
      <c r="N93" s="220"/>
      <c r="O93" s="221"/>
      <c r="P93" s="788"/>
      <c r="Q93" s="788"/>
      <c r="R93" s="788"/>
      <c r="S93" s="788"/>
      <c r="T93" s="788"/>
      <c r="U93" s="788"/>
      <c r="V93" s="788"/>
      <c r="W93" s="788"/>
      <c r="X93" s="789"/>
      <c r="Y93" s="717" t="s">
        <v>53</v>
      </c>
      <c r="Z93" s="718"/>
      <c r="AA93" s="719"/>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3"/>
      <c r="B94" s="538"/>
      <c r="C94" s="538"/>
      <c r="D94" s="538"/>
      <c r="E94" s="538"/>
      <c r="F94" s="539"/>
      <c r="G94" s="222"/>
      <c r="H94" s="179"/>
      <c r="I94" s="179"/>
      <c r="J94" s="179"/>
      <c r="K94" s="179"/>
      <c r="L94" s="179"/>
      <c r="M94" s="179"/>
      <c r="N94" s="179"/>
      <c r="O94" s="223"/>
      <c r="P94" s="289"/>
      <c r="Q94" s="289"/>
      <c r="R94" s="289"/>
      <c r="S94" s="289"/>
      <c r="T94" s="289"/>
      <c r="U94" s="289"/>
      <c r="V94" s="289"/>
      <c r="W94" s="289"/>
      <c r="X94" s="790"/>
      <c r="Y94" s="717" t="s">
        <v>13</v>
      </c>
      <c r="Z94" s="718"/>
      <c r="AA94" s="719"/>
      <c r="AB94" s="444" t="s">
        <v>14</v>
      </c>
      <c r="AC94" s="444"/>
      <c r="AD94" s="44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3"/>
      <c r="B95" s="536" t="s">
        <v>144</v>
      </c>
      <c r="C95" s="536"/>
      <c r="D95" s="536"/>
      <c r="E95" s="536"/>
      <c r="F95" s="537"/>
      <c r="G95" s="781" t="s">
        <v>60</v>
      </c>
      <c r="H95" s="764"/>
      <c r="I95" s="764"/>
      <c r="J95" s="764"/>
      <c r="K95" s="764"/>
      <c r="L95" s="764"/>
      <c r="M95" s="764"/>
      <c r="N95" s="764"/>
      <c r="O95" s="765"/>
      <c r="P95" s="763" t="s">
        <v>62</v>
      </c>
      <c r="Q95" s="764"/>
      <c r="R95" s="764"/>
      <c r="S95" s="764"/>
      <c r="T95" s="764"/>
      <c r="U95" s="764"/>
      <c r="V95" s="764"/>
      <c r="W95" s="764"/>
      <c r="X95" s="765"/>
      <c r="Y95" s="188"/>
      <c r="Z95" s="189"/>
      <c r="AA95" s="190"/>
      <c r="AB95" s="441" t="s">
        <v>11</v>
      </c>
      <c r="AC95" s="442"/>
      <c r="AD95" s="443"/>
      <c r="AE95" s="320" t="s">
        <v>298</v>
      </c>
      <c r="AF95" s="320"/>
      <c r="AG95" s="320"/>
      <c r="AH95" s="320"/>
      <c r="AI95" s="320" t="s">
        <v>320</v>
      </c>
      <c r="AJ95" s="320"/>
      <c r="AK95" s="320"/>
      <c r="AL95" s="320"/>
      <c r="AM95" s="320" t="s">
        <v>417</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3"/>
      <c r="B96" s="536"/>
      <c r="C96" s="536"/>
      <c r="D96" s="536"/>
      <c r="E96" s="536"/>
      <c r="F96" s="537"/>
      <c r="G96" s="550"/>
      <c r="H96" s="360"/>
      <c r="I96" s="360"/>
      <c r="J96" s="360"/>
      <c r="K96" s="360"/>
      <c r="L96" s="360"/>
      <c r="M96" s="360"/>
      <c r="N96" s="360"/>
      <c r="O96" s="551"/>
      <c r="P96" s="563"/>
      <c r="Q96" s="360"/>
      <c r="R96" s="360"/>
      <c r="S96" s="360"/>
      <c r="T96" s="360"/>
      <c r="U96" s="360"/>
      <c r="V96" s="360"/>
      <c r="W96" s="360"/>
      <c r="X96" s="551"/>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2">
      <c r="A97" s="503"/>
      <c r="B97" s="536"/>
      <c r="C97" s="536"/>
      <c r="D97" s="536"/>
      <c r="E97" s="536"/>
      <c r="F97" s="537"/>
      <c r="G97" s="217"/>
      <c r="H97" s="176"/>
      <c r="I97" s="176"/>
      <c r="J97" s="176"/>
      <c r="K97" s="176"/>
      <c r="L97" s="176"/>
      <c r="M97" s="176"/>
      <c r="N97" s="176"/>
      <c r="O97" s="218"/>
      <c r="P97" s="176"/>
      <c r="Q97" s="786"/>
      <c r="R97" s="786"/>
      <c r="S97" s="786"/>
      <c r="T97" s="786"/>
      <c r="U97" s="786"/>
      <c r="V97" s="786"/>
      <c r="W97" s="786"/>
      <c r="X97" s="787"/>
      <c r="Y97" s="740" t="s">
        <v>61</v>
      </c>
      <c r="Z97" s="741"/>
      <c r="AA97" s="742"/>
      <c r="AB97" s="388"/>
      <c r="AC97" s="389"/>
      <c r="AD97" s="390"/>
      <c r="AE97" s="348"/>
      <c r="AF97" s="349"/>
      <c r="AG97" s="349"/>
      <c r="AH97" s="801"/>
      <c r="AI97" s="348"/>
      <c r="AJ97" s="349"/>
      <c r="AK97" s="349"/>
      <c r="AL97" s="801"/>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3"/>
      <c r="B98" s="536"/>
      <c r="C98" s="536"/>
      <c r="D98" s="536"/>
      <c r="E98" s="536"/>
      <c r="F98" s="537"/>
      <c r="G98" s="219"/>
      <c r="H98" s="220"/>
      <c r="I98" s="220"/>
      <c r="J98" s="220"/>
      <c r="K98" s="220"/>
      <c r="L98" s="220"/>
      <c r="M98" s="220"/>
      <c r="N98" s="220"/>
      <c r="O98" s="221"/>
      <c r="P98" s="788"/>
      <c r="Q98" s="788"/>
      <c r="R98" s="788"/>
      <c r="S98" s="788"/>
      <c r="T98" s="788"/>
      <c r="U98" s="788"/>
      <c r="V98" s="788"/>
      <c r="W98" s="788"/>
      <c r="X98" s="789"/>
      <c r="Y98" s="717" t="s">
        <v>53</v>
      </c>
      <c r="Z98" s="718"/>
      <c r="AA98" s="719"/>
      <c r="AB98" s="285"/>
      <c r="AC98" s="286"/>
      <c r="AD98" s="287"/>
      <c r="AE98" s="348"/>
      <c r="AF98" s="349"/>
      <c r="AG98" s="349"/>
      <c r="AH98" s="801"/>
      <c r="AI98" s="348"/>
      <c r="AJ98" s="349"/>
      <c r="AK98" s="349"/>
      <c r="AL98" s="801"/>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4"/>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3" t="s">
        <v>13</v>
      </c>
      <c r="Z99" s="464"/>
      <c r="AA99" s="465"/>
      <c r="AB99" s="445" t="s">
        <v>14</v>
      </c>
      <c r="AC99" s="446"/>
      <c r="AD99" s="447"/>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2">
      <c r="A100" s="817" t="s">
        <v>266</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48"/>
      <c r="Z100" s="449"/>
      <c r="AA100" s="450"/>
      <c r="AB100" s="842" t="s">
        <v>11</v>
      </c>
      <c r="AC100" s="842"/>
      <c r="AD100" s="842"/>
      <c r="AE100" s="808" t="s">
        <v>298</v>
      </c>
      <c r="AF100" s="809"/>
      <c r="AG100" s="809"/>
      <c r="AH100" s="810"/>
      <c r="AI100" s="808" t="s">
        <v>320</v>
      </c>
      <c r="AJ100" s="809"/>
      <c r="AK100" s="809"/>
      <c r="AL100" s="810"/>
      <c r="AM100" s="808" t="s">
        <v>417</v>
      </c>
      <c r="AN100" s="809"/>
      <c r="AO100" s="809"/>
      <c r="AP100" s="810"/>
      <c r="AQ100" s="911" t="s">
        <v>325</v>
      </c>
      <c r="AR100" s="912"/>
      <c r="AS100" s="912"/>
      <c r="AT100" s="913"/>
      <c r="AU100" s="911" t="s">
        <v>450</v>
      </c>
      <c r="AV100" s="912"/>
      <c r="AW100" s="912"/>
      <c r="AX100" s="914"/>
    </row>
    <row r="101" spans="1:60" ht="23.25" customHeight="1" x14ac:dyDescent="0.2">
      <c r="A101" s="474"/>
      <c r="B101" s="475"/>
      <c r="C101" s="475"/>
      <c r="D101" s="475"/>
      <c r="E101" s="475"/>
      <c r="F101" s="476"/>
      <c r="G101" s="176" t="s">
        <v>637</v>
      </c>
      <c r="H101" s="176"/>
      <c r="I101" s="176"/>
      <c r="J101" s="176"/>
      <c r="K101" s="176"/>
      <c r="L101" s="176"/>
      <c r="M101" s="176"/>
      <c r="N101" s="176"/>
      <c r="O101" s="176"/>
      <c r="P101" s="176"/>
      <c r="Q101" s="176"/>
      <c r="R101" s="176"/>
      <c r="S101" s="176"/>
      <c r="T101" s="176"/>
      <c r="U101" s="176"/>
      <c r="V101" s="176"/>
      <c r="W101" s="176"/>
      <c r="X101" s="218"/>
      <c r="Y101" s="800" t="s">
        <v>54</v>
      </c>
      <c r="Z101" s="703"/>
      <c r="AA101" s="704"/>
      <c r="AB101" s="535" t="s">
        <v>638</v>
      </c>
      <c r="AC101" s="535"/>
      <c r="AD101" s="535"/>
      <c r="AE101" s="343">
        <v>5</v>
      </c>
      <c r="AF101" s="343"/>
      <c r="AG101" s="343"/>
      <c r="AH101" s="343"/>
      <c r="AI101" s="343">
        <v>6</v>
      </c>
      <c r="AJ101" s="343"/>
      <c r="AK101" s="343"/>
      <c r="AL101" s="343"/>
      <c r="AM101" s="343">
        <v>5</v>
      </c>
      <c r="AN101" s="343"/>
      <c r="AO101" s="343"/>
      <c r="AP101" s="343"/>
      <c r="AQ101" s="343" t="s">
        <v>732</v>
      </c>
      <c r="AR101" s="343"/>
      <c r="AS101" s="343"/>
      <c r="AT101" s="343"/>
      <c r="AU101" s="348" t="s">
        <v>732</v>
      </c>
      <c r="AV101" s="349"/>
      <c r="AW101" s="349"/>
      <c r="AX101" s="350"/>
    </row>
    <row r="102" spans="1:60" ht="23.25" customHeight="1" x14ac:dyDescent="0.2">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3"/>
      <c r="Y102" s="457" t="s">
        <v>55</v>
      </c>
      <c r="Z102" s="325"/>
      <c r="AA102" s="326"/>
      <c r="AB102" s="535" t="s">
        <v>638</v>
      </c>
      <c r="AC102" s="535"/>
      <c r="AD102" s="535"/>
      <c r="AE102" s="343">
        <v>3</v>
      </c>
      <c r="AF102" s="343"/>
      <c r="AG102" s="343"/>
      <c r="AH102" s="343"/>
      <c r="AI102" s="343">
        <v>6</v>
      </c>
      <c r="AJ102" s="343"/>
      <c r="AK102" s="343"/>
      <c r="AL102" s="343"/>
      <c r="AM102" s="343">
        <v>7</v>
      </c>
      <c r="AN102" s="343"/>
      <c r="AO102" s="343"/>
      <c r="AP102" s="343"/>
      <c r="AQ102" s="343">
        <v>8</v>
      </c>
      <c r="AR102" s="343"/>
      <c r="AS102" s="343"/>
      <c r="AT102" s="343"/>
      <c r="AU102" s="356" t="s">
        <v>759</v>
      </c>
      <c r="AV102" s="357"/>
      <c r="AW102" s="357"/>
      <c r="AX102" s="915"/>
    </row>
    <row r="103" spans="1:60" ht="31.5" customHeight="1" x14ac:dyDescent="0.2">
      <c r="A103" s="471" t="s">
        <v>266</v>
      </c>
      <c r="B103" s="472"/>
      <c r="C103" s="472"/>
      <c r="D103" s="472"/>
      <c r="E103" s="472"/>
      <c r="F103" s="473"/>
      <c r="G103" s="718" t="s">
        <v>59</v>
      </c>
      <c r="H103" s="718"/>
      <c r="I103" s="718"/>
      <c r="J103" s="718"/>
      <c r="K103" s="718"/>
      <c r="L103" s="718"/>
      <c r="M103" s="718"/>
      <c r="N103" s="718"/>
      <c r="O103" s="718"/>
      <c r="P103" s="718"/>
      <c r="Q103" s="718"/>
      <c r="R103" s="718"/>
      <c r="S103" s="718"/>
      <c r="T103" s="718"/>
      <c r="U103" s="718"/>
      <c r="V103" s="718"/>
      <c r="W103" s="718"/>
      <c r="X103" s="719"/>
      <c r="Y103" s="451"/>
      <c r="Z103" s="452"/>
      <c r="AA103" s="453"/>
      <c r="AB103" s="288" t="s">
        <v>11</v>
      </c>
      <c r="AC103" s="283"/>
      <c r="AD103" s="284"/>
      <c r="AE103" s="320" t="s">
        <v>298</v>
      </c>
      <c r="AF103" s="320"/>
      <c r="AG103" s="320"/>
      <c r="AH103" s="320"/>
      <c r="AI103" s="320" t="s">
        <v>320</v>
      </c>
      <c r="AJ103" s="320"/>
      <c r="AK103" s="320"/>
      <c r="AL103" s="320"/>
      <c r="AM103" s="320" t="s">
        <v>417</v>
      </c>
      <c r="AN103" s="320"/>
      <c r="AO103" s="320"/>
      <c r="AP103" s="320"/>
      <c r="AQ103" s="345" t="s">
        <v>325</v>
      </c>
      <c r="AR103" s="346"/>
      <c r="AS103" s="346"/>
      <c r="AT103" s="346"/>
      <c r="AU103" s="345" t="s">
        <v>450</v>
      </c>
      <c r="AV103" s="346"/>
      <c r="AW103" s="346"/>
      <c r="AX103" s="347"/>
      <c r="AY103">
        <f>COUNTA($G$104)</f>
        <v>1</v>
      </c>
    </row>
    <row r="104" spans="1:60" ht="23.25" customHeight="1" x14ac:dyDescent="0.2">
      <c r="A104" s="474"/>
      <c r="B104" s="475"/>
      <c r="C104" s="475"/>
      <c r="D104" s="475"/>
      <c r="E104" s="475"/>
      <c r="F104" s="476"/>
      <c r="G104" s="176" t="s">
        <v>639</v>
      </c>
      <c r="H104" s="176"/>
      <c r="I104" s="176"/>
      <c r="J104" s="176"/>
      <c r="K104" s="176"/>
      <c r="L104" s="176"/>
      <c r="M104" s="176"/>
      <c r="N104" s="176"/>
      <c r="O104" s="176"/>
      <c r="P104" s="176"/>
      <c r="Q104" s="176"/>
      <c r="R104" s="176"/>
      <c r="S104" s="176"/>
      <c r="T104" s="176"/>
      <c r="U104" s="176"/>
      <c r="V104" s="176"/>
      <c r="W104" s="176"/>
      <c r="X104" s="218"/>
      <c r="Y104" s="460" t="s">
        <v>54</v>
      </c>
      <c r="Z104" s="461"/>
      <c r="AA104" s="462"/>
      <c r="AB104" s="454" t="s">
        <v>638</v>
      </c>
      <c r="AC104" s="455"/>
      <c r="AD104" s="456"/>
      <c r="AE104" s="343">
        <v>4</v>
      </c>
      <c r="AF104" s="343"/>
      <c r="AG104" s="343"/>
      <c r="AH104" s="343"/>
      <c r="AI104" s="343">
        <v>4</v>
      </c>
      <c r="AJ104" s="343"/>
      <c r="AK104" s="343"/>
      <c r="AL104" s="343"/>
      <c r="AM104" s="343">
        <v>4</v>
      </c>
      <c r="AN104" s="343"/>
      <c r="AO104" s="343"/>
      <c r="AP104" s="343"/>
      <c r="AQ104" s="343" t="s">
        <v>732</v>
      </c>
      <c r="AR104" s="343"/>
      <c r="AS104" s="343"/>
      <c r="AT104" s="343"/>
      <c r="AU104" s="343" t="s">
        <v>760</v>
      </c>
      <c r="AV104" s="343"/>
      <c r="AW104" s="343"/>
      <c r="AX104" s="344"/>
      <c r="AY104">
        <f>$AY$103</f>
        <v>1</v>
      </c>
    </row>
    <row r="105" spans="1:60" ht="23.25" customHeight="1" x14ac:dyDescent="0.2">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3"/>
      <c r="Y105" s="457" t="s">
        <v>55</v>
      </c>
      <c r="Z105" s="458"/>
      <c r="AA105" s="459"/>
      <c r="AB105" s="388" t="s">
        <v>638</v>
      </c>
      <c r="AC105" s="389"/>
      <c r="AD105" s="390"/>
      <c r="AE105" s="343">
        <v>4</v>
      </c>
      <c r="AF105" s="343"/>
      <c r="AG105" s="343"/>
      <c r="AH105" s="343"/>
      <c r="AI105" s="343">
        <v>4</v>
      </c>
      <c r="AJ105" s="343"/>
      <c r="AK105" s="343"/>
      <c r="AL105" s="343"/>
      <c r="AM105" s="343">
        <v>4</v>
      </c>
      <c r="AN105" s="343"/>
      <c r="AO105" s="343"/>
      <c r="AP105" s="343"/>
      <c r="AQ105" s="343">
        <v>4</v>
      </c>
      <c r="AR105" s="343"/>
      <c r="AS105" s="343"/>
      <c r="AT105" s="343"/>
      <c r="AU105" s="343" t="s">
        <v>732</v>
      </c>
      <c r="AV105" s="343"/>
      <c r="AW105" s="343"/>
      <c r="AX105" s="344"/>
      <c r="AY105">
        <f>$AY$103</f>
        <v>1</v>
      </c>
    </row>
    <row r="106" spans="1:60" ht="31.5" customHeight="1" x14ac:dyDescent="0.2">
      <c r="A106" s="471" t="s">
        <v>266</v>
      </c>
      <c r="B106" s="472"/>
      <c r="C106" s="472"/>
      <c r="D106" s="472"/>
      <c r="E106" s="472"/>
      <c r="F106" s="473"/>
      <c r="G106" s="718" t="s">
        <v>59</v>
      </c>
      <c r="H106" s="718"/>
      <c r="I106" s="718"/>
      <c r="J106" s="718"/>
      <c r="K106" s="718"/>
      <c r="L106" s="718"/>
      <c r="M106" s="718"/>
      <c r="N106" s="718"/>
      <c r="O106" s="718"/>
      <c r="P106" s="718"/>
      <c r="Q106" s="718"/>
      <c r="R106" s="718"/>
      <c r="S106" s="718"/>
      <c r="T106" s="718"/>
      <c r="U106" s="718"/>
      <c r="V106" s="718"/>
      <c r="W106" s="718"/>
      <c r="X106" s="719"/>
      <c r="Y106" s="451"/>
      <c r="Z106" s="452"/>
      <c r="AA106" s="453"/>
      <c r="AB106" s="288" t="s">
        <v>11</v>
      </c>
      <c r="AC106" s="283"/>
      <c r="AD106" s="284"/>
      <c r="AE106" s="320" t="s">
        <v>298</v>
      </c>
      <c r="AF106" s="320"/>
      <c r="AG106" s="320"/>
      <c r="AH106" s="320"/>
      <c r="AI106" s="320" t="s">
        <v>320</v>
      </c>
      <c r="AJ106" s="320"/>
      <c r="AK106" s="320"/>
      <c r="AL106" s="320"/>
      <c r="AM106" s="320" t="s">
        <v>417</v>
      </c>
      <c r="AN106" s="320"/>
      <c r="AO106" s="320"/>
      <c r="AP106" s="320"/>
      <c r="AQ106" s="345" t="s">
        <v>325</v>
      </c>
      <c r="AR106" s="346"/>
      <c r="AS106" s="346"/>
      <c r="AT106" s="346"/>
      <c r="AU106" s="345" t="s">
        <v>450</v>
      </c>
      <c r="AV106" s="346"/>
      <c r="AW106" s="346"/>
      <c r="AX106" s="347"/>
      <c r="AY106">
        <f>COUNTA($G$107)</f>
        <v>1</v>
      </c>
    </row>
    <row r="107" spans="1:60" ht="23.25" customHeight="1" x14ac:dyDescent="0.2">
      <c r="A107" s="474"/>
      <c r="B107" s="475"/>
      <c r="C107" s="475"/>
      <c r="D107" s="475"/>
      <c r="E107" s="475"/>
      <c r="F107" s="476"/>
      <c r="G107" s="176" t="s">
        <v>640</v>
      </c>
      <c r="H107" s="176"/>
      <c r="I107" s="176"/>
      <c r="J107" s="176"/>
      <c r="K107" s="176"/>
      <c r="L107" s="176"/>
      <c r="M107" s="176"/>
      <c r="N107" s="176"/>
      <c r="O107" s="176"/>
      <c r="P107" s="176"/>
      <c r="Q107" s="176"/>
      <c r="R107" s="176"/>
      <c r="S107" s="176"/>
      <c r="T107" s="176"/>
      <c r="U107" s="176"/>
      <c r="V107" s="176"/>
      <c r="W107" s="176"/>
      <c r="X107" s="218"/>
      <c r="Y107" s="460" t="s">
        <v>54</v>
      </c>
      <c r="Z107" s="461"/>
      <c r="AA107" s="462"/>
      <c r="AB107" s="454" t="s">
        <v>638</v>
      </c>
      <c r="AC107" s="455"/>
      <c r="AD107" s="456"/>
      <c r="AE107" s="343">
        <v>9</v>
      </c>
      <c r="AF107" s="343"/>
      <c r="AG107" s="343"/>
      <c r="AH107" s="343"/>
      <c r="AI107" s="343">
        <v>9</v>
      </c>
      <c r="AJ107" s="343"/>
      <c r="AK107" s="343"/>
      <c r="AL107" s="343"/>
      <c r="AM107" s="343">
        <v>9</v>
      </c>
      <c r="AN107" s="343"/>
      <c r="AO107" s="343"/>
      <c r="AP107" s="343"/>
      <c r="AQ107" s="343" t="s">
        <v>732</v>
      </c>
      <c r="AR107" s="343"/>
      <c r="AS107" s="343"/>
      <c r="AT107" s="343"/>
      <c r="AU107" s="343" t="s">
        <v>732</v>
      </c>
      <c r="AV107" s="343"/>
      <c r="AW107" s="343"/>
      <c r="AX107" s="344"/>
      <c r="AY107">
        <f>$AY$106</f>
        <v>1</v>
      </c>
    </row>
    <row r="108" spans="1:60" ht="23.25" customHeight="1" x14ac:dyDescent="0.2">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3"/>
      <c r="Y108" s="457" t="s">
        <v>55</v>
      </c>
      <c r="Z108" s="458"/>
      <c r="AA108" s="459"/>
      <c r="AB108" s="388" t="s">
        <v>638</v>
      </c>
      <c r="AC108" s="389"/>
      <c r="AD108" s="390"/>
      <c r="AE108" s="343">
        <v>7</v>
      </c>
      <c r="AF108" s="343"/>
      <c r="AG108" s="343"/>
      <c r="AH108" s="343"/>
      <c r="AI108" s="343">
        <v>7</v>
      </c>
      <c r="AJ108" s="343"/>
      <c r="AK108" s="343"/>
      <c r="AL108" s="343"/>
      <c r="AM108" s="343">
        <v>9</v>
      </c>
      <c r="AN108" s="343"/>
      <c r="AO108" s="343"/>
      <c r="AP108" s="343"/>
      <c r="AQ108" s="343">
        <v>8</v>
      </c>
      <c r="AR108" s="343"/>
      <c r="AS108" s="343"/>
      <c r="AT108" s="343"/>
      <c r="AU108" s="343" t="s">
        <v>761</v>
      </c>
      <c r="AV108" s="343"/>
      <c r="AW108" s="343"/>
      <c r="AX108" s="344"/>
      <c r="AY108">
        <f>$AY$106</f>
        <v>1</v>
      </c>
    </row>
    <row r="109" spans="1:60" ht="31.5" hidden="1" customHeight="1" x14ac:dyDescent="0.2">
      <c r="A109" s="471" t="s">
        <v>266</v>
      </c>
      <c r="B109" s="472"/>
      <c r="C109" s="472"/>
      <c r="D109" s="472"/>
      <c r="E109" s="472"/>
      <c r="F109" s="473"/>
      <c r="G109" s="718" t="s">
        <v>59</v>
      </c>
      <c r="H109" s="718"/>
      <c r="I109" s="718"/>
      <c r="J109" s="718"/>
      <c r="K109" s="718"/>
      <c r="L109" s="718"/>
      <c r="M109" s="718"/>
      <c r="N109" s="718"/>
      <c r="O109" s="718"/>
      <c r="P109" s="718"/>
      <c r="Q109" s="718"/>
      <c r="R109" s="718"/>
      <c r="S109" s="718"/>
      <c r="T109" s="718"/>
      <c r="U109" s="718"/>
      <c r="V109" s="718"/>
      <c r="W109" s="718"/>
      <c r="X109" s="719"/>
      <c r="Y109" s="451"/>
      <c r="Z109" s="452"/>
      <c r="AA109" s="453"/>
      <c r="AB109" s="288" t="s">
        <v>11</v>
      </c>
      <c r="AC109" s="283"/>
      <c r="AD109" s="284"/>
      <c r="AE109" s="320" t="s">
        <v>298</v>
      </c>
      <c r="AF109" s="320"/>
      <c r="AG109" s="320"/>
      <c r="AH109" s="320"/>
      <c r="AI109" s="320" t="s">
        <v>320</v>
      </c>
      <c r="AJ109" s="320"/>
      <c r="AK109" s="320"/>
      <c r="AL109" s="320"/>
      <c r="AM109" s="320" t="s">
        <v>417</v>
      </c>
      <c r="AN109" s="320"/>
      <c r="AO109" s="320"/>
      <c r="AP109" s="320"/>
      <c r="AQ109" s="345" t="s">
        <v>325</v>
      </c>
      <c r="AR109" s="346"/>
      <c r="AS109" s="346"/>
      <c r="AT109" s="346"/>
      <c r="AU109" s="345" t="s">
        <v>450</v>
      </c>
      <c r="AV109" s="346"/>
      <c r="AW109" s="346"/>
      <c r="AX109" s="347"/>
      <c r="AY109">
        <f>COUNTA($G$110)</f>
        <v>0</v>
      </c>
    </row>
    <row r="110" spans="1:60" ht="23.25" hidden="1" customHeight="1" x14ac:dyDescent="0.2">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8"/>
      <c r="Y110" s="460" t="s">
        <v>54</v>
      </c>
      <c r="Z110" s="461"/>
      <c r="AA110" s="462"/>
      <c r="AB110" s="454"/>
      <c r="AC110" s="455"/>
      <c r="AD110" s="45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3"/>
      <c r="Y111" s="457" t="s">
        <v>55</v>
      </c>
      <c r="Z111" s="458"/>
      <c r="AA111" s="45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71" t="s">
        <v>266</v>
      </c>
      <c r="B112" s="472"/>
      <c r="C112" s="472"/>
      <c r="D112" s="472"/>
      <c r="E112" s="472"/>
      <c r="F112" s="473"/>
      <c r="G112" s="718" t="s">
        <v>59</v>
      </c>
      <c r="H112" s="718"/>
      <c r="I112" s="718"/>
      <c r="J112" s="718"/>
      <c r="K112" s="718"/>
      <c r="L112" s="718"/>
      <c r="M112" s="718"/>
      <c r="N112" s="718"/>
      <c r="O112" s="718"/>
      <c r="P112" s="718"/>
      <c r="Q112" s="718"/>
      <c r="R112" s="718"/>
      <c r="S112" s="718"/>
      <c r="T112" s="718"/>
      <c r="U112" s="718"/>
      <c r="V112" s="718"/>
      <c r="W112" s="718"/>
      <c r="X112" s="719"/>
      <c r="Y112" s="451"/>
      <c r="Z112" s="452"/>
      <c r="AA112" s="453"/>
      <c r="AB112" s="288" t="s">
        <v>11</v>
      </c>
      <c r="AC112" s="283"/>
      <c r="AD112" s="284"/>
      <c r="AE112" s="320" t="s">
        <v>298</v>
      </c>
      <c r="AF112" s="320"/>
      <c r="AG112" s="320"/>
      <c r="AH112" s="320"/>
      <c r="AI112" s="320" t="s">
        <v>320</v>
      </c>
      <c r="AJ112" s="320"/>
      <c r="AK112" s="320"/>
      <c r="AL112" s="320"/>
      <c r="AM112" s="320" t="s">
        <v>417</v>
      </c>
      <c r="AN112" s="320"/>
      <c r="AO112" s="320"/>
      <c r="AP112" s="320"/>
      <c r="AQ112" s="345" t="s">
        <v>325</v>
      </c>
      <c r="AR112" s="346"/>
      <c r="AS112" s="346"/>
      <c r="AT112" s="346"/>
      <c r="AU112" s="345" t="s">
        <v>450</v>
      </c>
      <c r="AV112" s="346"/>
      <c r="AW112" s="346"/>
      <c r="AX112" s="347"/>
      <c r="AY112">
        <f>COUNTA($G$113)</f>
        <v>0</v>
      </c>
    </row>
    <row r="113" spans="1:51" ht="23.25" hidden="1" customHeight="1" x14ac:dyDescent="0.2">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8"/>
      <c r="Y113" s="460" t="s">
        <v>54</v>
      </c>
      <c r="Z113" s="461"/>
      <c r="AA113" s="462"/>
      <c r="AB113" s="454"/>
      <c r="AC113" s="455"/>
      <c r="AD113" s="456"/>
      <c r="AE113" s="343"/>
      <c r="AF113" s="343"/>
      <c r="AG113" s="343"/>
      <c r="AH113" s="343"/>
      <c r="AI113" s="343"/>
      <c r="AJ113" s="343"/>
      <c r="AK113" s="343"/>
      <c r="AL113" s="343"/>
      <c r="AM113" s="343"/>
      <c r="AN113" s="343"/>
      <c r="AO113" s="343"/>
      <c r="AP113" s="343"/>
      <c r="AQ113" s="348"/>
      <c r="AR113" s="349"/>
      <c r="AS113" s="349"/>
      <c r="AT113" s="801"/>
      <c r="AU113" s="343"/>
      <c r="AV113" s="343"/>
      <c r="AW113" s="343"/>
      <c r="AX113" s="344"/>
      <c r="AY113">
        <f>$AY$112</f>
        <v>0</v>
      </c>
    </row>
    <row r="114" spans="1:51" ht="23.25" hidden="1" customHeight="1" x14ac:dyDescent="0.2">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3"/>
      <c r="Y114" s="457" t="s">
        <v>55</v>
      </c>
      <c r="Z114" s="458"/>
      <c r="AA114" s="459"/>
      <c r="AB114" s="388"/>
      <c r="AC114" s="389"/>
      <c r="AD114" s="390"/>
      <c r="AE114" s="351"/>
      <c r="AF114" s="351"/>
      <c r="AG114" s="351"/>
      <c r="AH114" s="351"/>
      <c r="AI114" s="351"/>
      <c r="AJ114" s="351"/>
      <c r="AK114" s="351"/>
      <c r="AL114" s="351"/>
      <c r="AM114" s="351"/>
      <c r="AN114" s="351"/>
      <c r="AO114" s="351"/>
      <c r="AP114" s="351"/>
      <c r="AQ114" s="348"/>
      <c r="AR114" s="349"/>
      <c r="AS114" s="349"/>
      <c r="AT114" s="801"/>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0" t="s">
        <v>298</v>
      </c>
      <c r="AF115" s="320"/>
      <c r="AG115" s="320"/>
      <c r="AH115" s="320"/>
      <c r="AI115" s="320" t="s">
        <v>320</v>
      </c>
      <c r="AJ115" s="320"/>
      <c r="AK115" s="320"/>
      <c r="AL115" s="320"/>
      <c r="AM115" s="320" t="s">
        <v>417</v>
      </c>
      <c r="AN115" s="320"/>
      <c r="AO115" s="320"/>
      <c r="AP115" s="320"/>
      <c r="AQ115" s="321" t="s">
        <v>451</v>
      </c>
      <c r="AR115" s="322"/>
      <c r="AS115" s="322"/>
      <c r="AT115" s="322"/>
      <c r="AU115" s="322"/>
      <c r="AV115" s="322"/>
      <c r="AW115" s="322"/>
      <c r="AX115" s="323"/>
    </row>
    <row r="116" spans="1:51" ht="23.25" customHeight="1" x14ac:dyDescent="0.2">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v>8</v>
      </c>
      <c r="AF116" s="343"/>
      <c r="AG116" s="343"/>
      <c r="AH116" s="343"/>
      <c r="AI116" s="343">
        <v>9</v>
      </c>
      <c r="AJ116" s="343"/>
      <c r="AK116" s="343"/>
      <c r="AL116" s="343"/>
      <c r="AM116" s="343">
        <v>8</v>
      </c>
      <c r="AN116" s="343"/>
      <c r="AO116" s="343"/>
      <c r="AP116" s="343"/>
      <c r="AQ116" s="348">
        <v>8</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643</v>
      </c>
      <c r="AC117" s="328"/>
      <c r="AD117" s="329"/>
      <c r="AE117" s="291" t="s">
        <v>644</v>
      </c>
      <c r="AF117" s="291"/>
      <c r="AG117" s="291"/>
      <c r="AH117" s="291"/>
      <c r="AI117" s="291" t="s">
        <v>762</v>
      </c>
      <c r="AJ117" s="291"/>
      <c r="AK117" s="291"/>
      <c r="AL117" s="291"/>
      <c r="AM117" s="291" t="s">
        <v>772</v>
      </c>
      <c r="AN117" s="291"/>
      <c r="AO117" s="291"/>
      <c r="AP117" s="291"/>
      <c r="AQ117" s="291" t="s">
        <v>763</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0" t="s">
        <v>298</v>
      </c>
      <c r="AF118" s="320"/>
      <c r="AG118" s="320"/>
      <c r="AH118" s="320"/>
      <c r="AI118" s="320" t="s">
        <v>320</v>
      </c>
      <c r="AJ118" s="320"/>
      <c r="AK118" s="320"/>
      <c r="AL118" s="320"/>
      <c r="AM118" s="320" t="s">
        <v>417</v>
      </c>
      <c r="AN118" s="320"/>
      <c r="AO118" s="320"/>
      <c r="AP118" s="320"/>
      <c r="AQ118" s="321" t="s">
        <v>451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645</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0" t="s">
        <v>298</v>
      </c>
      <c r="AF121" s="320"/>
      <c r="AG121" s="320"/>
      <c r="AH121" s="320"/>
      <c r="AI121" s="320" t="s">
        <v>320</v>
      </c>
      <c r="AJ121" s="320"/>
      <c r="AK121" s="320"/>
      <c r="AL121" s="320"/>
      <c r="AM121" s="320" t="s">
        <v>417</v>
      </c>
      <c r="AN121" s="320"/>
      <c r="AO121" s="320"/>
      <c r="AP121" s="320"/>
      <c r="AQ121" s="321" t="s">
        <v>451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448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0" t="s">
        <v>298</v>
      </c>
      <c r="AF124" s="320"/>
      <c r="AG124" s="320"/>
      <c r="AH124" s="320"/>
      <c r="AI124" s="320" t="s">
        <v>320</v>
      </c>
      <c r="AJ124" s="320"/>
      <c r="AK124" s="320"/>
      <c r="AL124" s="320"/>
      <c r="AM124" s="320" t="s">
        <v>417</v>
      </c>
      <c r="AN124" s="320"/>
      <c r="AO124" s="320"/>
      <c r="AP124" s="320"/>
      <c r="AQ124" s="321" t="s">
        <v>451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448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298</v>
      </c>
      <c r="AF127" s="320"/>
      <c r="AG127" s="320"/>
      <c r="AH127" s="320"/>
      <c r="AI127" s="320" t="s">
        <v>320</v>
      </c>
      <c r="AJ127" s="320"/>
      <c r="AK127" s="320"/>
      <c r="AL127" s="320"/>
      <c r="AM127" s="320" t="s">
        <v>417</v>
      </c>
      <c r="AN127" s="320"/>
      <c r="AO127" s="320"/>
      <c r="AP127" s="320"/>
      <c r="AQ127" s="321" t="s">
        <v>451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448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8" t="s">
        <v>313</v>
      </c>
      <c r="B130" s="976"/>
      <c r="C130" s="975" t="s">
        <v>187</v>
      </c>
      <c r="D130" s="976"/>
      <c r="E130" s="293" t="s">
        <v>216</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9"/>
      <c r="B131" s="238"/>
      <c r="C131" s="237"/>
      <c r="D131" s="238"/>
      <c r="E131" s="224" t="s">
        <v>215</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9"/>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298</v>
      </c>
      <c r="AF132" s="184"/>
      <c r="AG132" s="184"/>
      <c r="AH132" s="185"/>
      <c r="AI132" s="200" t="s">
        <v>320</v>
      </c>
      <c r="AJ132" s="184"/>
      <c r="AK132" s="184"/>
      <c r="AL132" s="185"/>
      <c r="AM132" s="200" t="s">
        <v>608</v>
      </c>
      <c r="AN132" s="184"/>
      <c r="AO132" s="184"/>
      <c r="AP132" s="185"/>
      <c r="AQ132" s="252" t="s">
        <v>183</v>
      </c>
      <c r="AR132" s="253"/>
      <c r="AS132" s="253"/>
      <c r="AT132" s="254"/>
      <c r="AU132" s="264" t="s">
        <v>199</v>
      </c>
      <c r="AV132" s="264"/>
      <c r="AW132" s="264"/>
      <c r="AX132" s="265"/>
      <c r="AY132">
        <f>COUNTA($G$134)</f>
        <v>1</v>
      </c>
    </row>
    <row r="133" spans="1:51" ht="18.75" customHeight="1" x14ac:dyDescent="0.2">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184</v>
      </c>
      <c r="AT133" s="187"/>
      <c r="AU133" s="163" t="s">
        <v>632</v>
      </c>
      <c r="AV133" s="163"/>
      <c r="AW133" s="164" t="s">
        <v>175</v>
      </c>
      <c r="AX133" s="165"/>
      <c r="AY133">
        <f>$AY$132</f>
        <v>1</v>
      </c>
    </row>
    <row r="134" spans="1:51" ht="39.75" customHeight="1" x14ac:dyDescent="0.2">
      <c r="A134" s="979"/>
      <c r="B134" s="238"/>
      <c r="C134" s="237"/>
      <c r="D134" s="238"/>
      <c r="E134" s="237"/>
      <c r="F134" s="299"/>
      <c r="G134" s="217" t="s">
        <v>690</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280</v>
      </c>
      <c r="AC134" s="209"/>
      <c r="AD134" s="209"/>
      <c r="AE134" s="251">
        <v>89.6</v>
      </c>
      <c r="AF134" s="152"/>
      <c r="AG134" s="152"/>
      <c r="AH134" s="152"/>
      <c r="AI134" s="251">
        <v>89.2</v>
      </c>
      <c r="AJ134" s="152"/>
      <c r="AK134" s="152"/>
      <c r="AL134" s="152"/>
      <c r="AM134" s="251" t="s">
        <v>632</v>
      </c>
      <c r="AN134" s="152"/>
      <c r="AO134" s="152"/>
      <c r="AP134" s="152"/>
      <c r="AQ134" s="251" t="s">
        <v>632</v>
      </c>
      <c r="AR134" s="152"/>
      <c r="AS134" s="152"/>
      <c r="AT134" s="152"/>
      <c r="AU134" s="251" t="s">
        <v>632</v>
      </c>
      <c r="AV134" s="152"/>
      <c r="AW134" s="152"/>
      <c r="AX134" s="193"/>
      <c r="AY134">
        <f t="shared" ref="AY134:AY135" si="13">$AY$132</f>
        <v>1</v>
      </c>
    </row>
    <row r="135" spans="1:51" ht="39.75" customHeight="1" x14ac:dyDescent="0.2">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280</v>
      </c>
      <c r="AC135" s="160"/>
      <c r="AD135" s="160"/>
      <c r="AE135" s="251">
        <v>100</v>
      </c>
      <c r="AF135" s="152"/>
      <c r="AG135" s="152"/>
      <c r="AH135" s="152"/>
      <c r="AI135" s="251">
        <v>100</v>
      </c>
      <c r="AJ135" s="152"/>
      <c r="AK135" s="152"/>
      <c r="AL135" s="152"/>
      <c r="AM135" s="251">
        <v>100</v>
      </c>
      <c r="AN135" s="152"/>
      <c r="AO135" s="152"/>
      <c r="AP135" s="152"/>
      <c r="AQ135" s="251" t="s">
        <v>632</v>
      </c>
      <c r="AR135" s="152"/>
      <c r="AS135" s="152"/>
      <c r="AT135" s="152"/>
      <c r="AU135" s="251" t="s">
        <v>632</v>
      </c>
      <c r="AV135" s="152"/>
      <c r="AW135" s="152"/>
      <c r="AX135" s="193"/>
      <c r="AY135">
        <f t="shared" si="13"/>
        <v>1</v>
      </c>
    </row>
    <row r="136" spans="1:51" ht="18.75" hidden="1" customHeight="1" x14ac:dyDescent="0.2">
      <c r="A136" s="979"/>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298</v>
      </c>
      <c r="AF136" s="184"/>
      <c r="AG136" s="184"/>
      <c r="AH136" s="185"/>
      <c r="AI136" s="200" t="s">
        <v>320</v>
      </c>
      <c r="AJ136" s="184"/>
      <c r="AK136" s="184"/>
      <c r="AL136" s="185"/>
      <c r="AM136" s="200" t="s">
        <v>608</v>
      </c>
      <c r="AN136" s="184"/>
      <c r="AO136" s="184"/>
      <c r="AP136" s="185"/>
      <c r="AQ136" s="252" t="s">
        <v>183</v>
      </c>
      <c r="AR136" s="253"/>
      <c r="AS136" s="253"/>
      <c r="AT136" s="254"/>
      <c r="AU136" s="264" t="s">
        <v>199</v>
      </c>
      <c r="AV136" s="264"/>
      <c r="AW136" s="264"/>
      <c r="AX136" s="265"/>
      <c r="AY136">
        <f>COUNTA($G$138)</f>
        <v>0</v>
      </c>
    </row>
    <row r="137" spans="1:51" ht="18.75" hidden="1" customHeight="1" x14ac:dyDescent="0.2">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2">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9"/>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298</v>
      </c>
      <c r="AF140" s="184"/>
      <c r="AG140" s="184"/>
      <c r="AH140" s="185"/>
      <c r="AI140" s="200" t="s">
        <v>320</v>
      </c>
      <c r="AJ140" s="184"/>
      <c r="AK140" s="184"/>
      <c r="AL140" s="185"/>
      <c r="AM140" s="200" t="s">
        <v>608</v>
      </c>
      <c r="AN140" s="184"/>
      <c r="AO140" s="184"/>
      <c r="AP140" s="185"/>
      <c r="AQ140" s="252" t="s">
        <v>183</v>
      </c>
      <c r="AR140" s="253"/>
      <c r="AS140" s="253"/>
      <c r="AT140" s="254"/>
      <c r="AU140" s="264" t="s">
        <v>199</v>
      </c>
      <c r="AV140" s="264"/>
      <c r="AW140" s="264"/>
      <c r="AX140" s="265"/>
      <c r="AY140">
        <f>COUNTA($G$142)</f>
        <v>0</v>
      </c>
    </row>
    <row r="141" spans="1:51" ht="18.75" hidden="1" customHeight="1" x14ac:dyDescent="0.2">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2">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9"/>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298</v>
      </c>
      <c r="AF144" s="184"/>
      <c r="AG144" s="184"/>
      <c r="AH144" s="185"/>
      <c r="AI144" s="200" t="s">
        <v>320</v>
      </c>
      <c r="AJ144" s="184"/>
      <c r="AK144" s="184"/>
      <c r="AL144" s="185"/>
      <c r="AM144" s="200" t="s">
        <v>608</v>
      </c>
      <c r="AN144" s="184"/>
      <c r="AO144" s="184"/>
      <c r="AP144" s="185"/>
      <c r="AQ144" s="252" t="s">
        <v>183</v>
      </c>
      <c r="AR144" s="253"/>
      <c r="AS144" s="253"/>
      <c r="AT144" s="254"/>
      <c r="AU144" s="264" t="s">
        <v>199</v>
      </c>
      <c r="AV144" s="264"/>
      <c r="AW144" s="264"/>
      <c r="AX144" s="265"/>
      <c r="AY144">
        <f>COUNTA($G$146)</f>
        <v>0</v>
      </c>
    </row>
    <row r="145" spans="1:51" ht="18.75" hidden="1" customHeight="1" x14ac:dyDescent="0.2">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2">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9"/>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298</v>
      </c>
      <c r="AF148" s="184"/>
      <c r="AG148" s="184"/>
      <c r="AH148" s="185"/>
      <c r="AI148" s="200" t="s">
        <v>320</v>
      </c>
      <c r="AJ148" s="184"/>
      <c r="AK148" s="184"/>
      <c r="AL148" s="185"/>
      <c r="AM148" s="200" t="s">
        <v>608</v>
      </c>
      <c r="AN148" s="184"/>
      <c r="AO148" s="184"/>
      <c r="AP148" s="185"/>
      <c r="AQ148" s="252" t="s">
        <v>183</v>
      </c>
      <c r="AR148" s="253"/>
      <c r="AS148" s="253"/>
      <c r="AT148" s="254"/>
      <c r="AU148" s="264" t="s">
        <v>199</v>
      </c>
      <c r="AV148" s="264"/>
      <c r="AW148" s="264"/>
      <c r="AX148" s="265"/>
      <c r="AY148">
        <f>COUNTA($G$150)</f>
        <v>0</v>
      </c>
    </row>
    <row r="149" spans="1:51" ht="18.75" hidden="1" customHeight="1" x14ac:dyDescent="0.2">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2">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9"/>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2">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9"/>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9"/>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907"/>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9"/>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9"/>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9"/>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9"/>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907"/>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9"/>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9"/>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9"/>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9"/>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907"/>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9"/>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9"/>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9"/>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9"/>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907"/>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9"/>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9"/>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9"/>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9"/>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907"/>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9"/>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9"/>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9"/>
      <c r="B188" s="238"/>
      <c r="C188" s="237"/>
      <c r="D188" s="238"/>
      <c r="E188" s="175" t="s">
        <v>691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9"/>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1</v>
      </c>
    </row>
    <row r="190" spans="1:51" ht="45" hidden="1" customHeight="1" x14ac:dyDescent="0.2">
      <c r="A190" s="979"/>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9"/>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9"/>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298</v>
      </c>
      <c r="AF192" s="184"/>
      <c r="AG192" s="184"/>
      <c r="AH192" s="185"/>
      <c r="AI192" s="200" t="s">
        <v>320</v>
      </c>
      <c r="AJ192" s="184"/>
      <c r="AK192" s="184"/>
      <c r="AL192" s="185"/>
      <c r="AM192" s="200" t="s">
        <v>608</v>
      </c>
      <c r="AN192" s="184"/>
      <c r="AO192" s="184"/>
      <c r="AP192" s="185"/>
      <c r="AQ192" s="252" t="s">
        <v>183</v>
      </c>
      <c r="AR192" s="253"/>
      <c r="AS192" s="253"/>
      <c r="AT192" s="254"/>
      <c r="AU192" s="264" t="s">
        <v>199</v>
      </c>
      <c r="AV192" s="264"/>
      <c r="AW192" s="264"/>
      <c r="AX192" s="265"/>
      <c r="AY192">
        <f>COUNTA($G$194)</f>
        <v>0</v>
      </c>
    </row>
    <row r="193" spans="1:51" ht="18.75" hidden="1" customHeight="1" x14ac:dyDescent="0.2">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2">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9"/>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298</v>
      </c>
      <c r="AF196" s="184"/>
      <c r="AG196" s="184"/>
      <c r="AH196" s="185"/>
      <c r="AI196" s="200" t="s">
        <v>320</v>
      </c>
      <c r="AJ196" s="184"/>
      <c r="AK196" s="184"/>
      <c r="AL196" s="185"/>
      <c r="AM196" s="200" t="s">
        <v>608</v>
      </c>
      <c r="AN196" s="184"/>
      <c r="AO196" s="184"/>
      <c r="AP196" s="185"/>
      <c r="AQ196" s="252" t="s">
        <v>183</v>
      </c>
      <c r="AR196" s="253"/>
      <c r="AS196" s="253"/>
      <c r="AT196" s="254"/>
      <c r="AU196" s="264" t="s">
        <v>199</v>
      </c>
      <c r="AV196" s="264"/>
      <c r="AW196" s="264"/>
      <c r="AX196" s="265"/>
      <c r="AY196">
        <f>COUNTA($G$198)</f>
        <v>0</v>
      </c>
    </row>
    <row r="197" spans="1:51" ht="18.75" hidden="1" customHeight="1" x14ac:dyDescent="0.2">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2">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9"/>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298</v>
      </c>
      <c r="AF200" s="184"/>
      <c r="AG200" s="184"/>
      <c r="AH200" s="185"/>
      <c r="AI200" s="200" t="s">
        <v>320</v>
      </c>
      <c r="AJ200" s="184"/>
      <c r="AK200" s="184"/>
      <c r="AL200" s="185"/>
      <c r="AM200" s="200" t="s">
        <v>608</v>
      </c>
      <c r="AN200" s="184"/>
      <c r="AO200" s="184"/>
      <c r="AP200" s="185"/>
      <c r="AQ200" s="252" t="s">
        <v>183</v>
      </c>
      <c r="AR200" s="253"/>
      <c r="AS200" s="253"/>
      <c r="AT200" s="254"/>
      <c r="AU200" s="264" t="s">
        <v>199</v>
      </c>
      <c r="AV200" s="264"/>
      <c r="AW200" s="264"/>
      <c r="AX200" s="265"/>
      <c r="AY200">
        <f>COUNTA($G$202)</f>
        <v>0</v>
      </c>
    </row>
    <row r="201" spans="1:51" ht="18.75" hidden="1" customHeight="1" x14ac:dyDescent="0.2">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2">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9"/>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298</v>
      </c>
      <c r="AF204" s="184"/>
      <c r="AG204" s="184"/>
      <c r="AH204" s="185"/>
      <c r="AI204" s="200" t="s">
        <v>320</v>
      </c>
      <c r="AJ204" s="184"/>
      <c r="AK204" s="184"/>
      <c r="AL204" s="185"/>
      <c r="AM204" s="200" t="s">
        <v>608</v>
      </c>
      <c r="AN204" s="184"/>
      <c r="AO204" s="184"/>
      <c r="AP204" s="185"/>
      <c r="AQ204" s="252" t="s">
        <v>183</v>
      </c>
      <c r="AR204" s="253"/>
      <c r="AS204" s="253"/>
      <c r="AT204" s="254"/>
      <c r="AU204" s="264" t="s">
        <v>199</v>
      </c>
      <c r="AV204" s="264"/>
      <c r="AW204" s="264"/>
      <c r="AX204" s="265"/>
      <c r="AY204">
        <f>COUNTA($G$206)</f>
        <v>0</v>
      </c>
    </row>
    <row r="205" spans="1:51" ht="18.75" hidden="1" customHeight="1" x14ac:dyDescent="0.2">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2">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9"/>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298</v>
      </c>
      <c r="AF208" s="184"/>
      <c r="AG208" s="184"/>
      <c r="AH208" s="185"/>
      <c r="AI208" s="200" t="s">
        <v>320</v>
      </c>
      <c r="AJ208" s="184"/>
      <c r="AK208" s="184"/>
      <c r="AL208" s="185"/>
      <c r="AM208" s="200" t="s">
        <v>608</v>
      </c>
      <c r="AN208" s="184"/>
      <c r="AO208" s="184"/>
      <c r="AP208" s="185"/>
      <c r="AQ208" s="252" t="s">
        <v>183</v>
      </c>
      <c r="AR208" s="253"/>
      <c r="AS208" s="253"/>
      <c r="AT208" s="254"/>
      <c r="AU208" s="264" t="s">
        <v>199</v>
      </c>
      <c r="AV208" s="264"/>
      <c r="AW208" s="264"/>
      <c r="AX208" s="265"/>
      <c r="AY208">
        <f>COUNTA($G$210)</f>
        <v>0</v>
      </c>
    </row>
    <row r="209" spans="1:51" ht="18.75" hidden="1" customHeight="1" x14ac:dyDescent="0.2">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2">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9"/>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2">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9"/>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9"/>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9"/>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9"/>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9"/>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9"/>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2">
      <c r="A250" s="979"/>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9"/>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9"/>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298</v>
      </c>
      <c r="AF252" s="184"/>
      <c r="AG252" s="184"/>
      <c r="AH252" s="185"/>
      <c r="AI252" s="200" t="s">
        <v>320</v>
      </c>
      <c r="AJ252" s="184"/>
      <c r="AK252" s="184"/>
      <c r="AL252" s="185"/>
      <c r="AM252" s="200" t="s">
        <v>608</v>
      </c>
      <c r="AN252" s="184"/>
      <c r="AO252" s="184"/>
      <c r="AP252" s="185"/>
      <c r="AQ252" s="252" t="s">
        <v>183</v>
      </c>
      <c r="AR252" s="253"/>
      <c r="AS252" s="253"/>
      <c r="AT252" s="254"/>
      <c r="AU252" s="264" t="s">
        <v>199</v>
      </c>
      <c r="AV252" s="264"/>
      <c r="AW252" s="264"/>
      <c r="AX252" s="265"/>
      <c r="AY252">
        <f>COUNTA($G$254)</f>
        <v>0</v>
      </c>
    </row>
    <row r="253" spans="1:51" ht="18.75" hidden="1" customHeight="1" x14ac:dyDescent="0.2">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2">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9"/>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298</v>
      </c>
      <c r="AF256" s="184"/>
      <c r="AG256" s="184"/>
      <c r="AH256" s="185"/>
      <c r="AI256" s="200" t="s">
        <v>320</v>
      </c>
      <c r="AJ256" s="184"/>
      <c r="AK256" s="184"/>
      <c r="AL256" s="185"/>
      <c r="AM256" s="200" t="s">
        <v>608</v>
      </c>
      <c r="AN256" s="184"/>
      <c r="AO256" s="184"/>
      <c r="AP256" s="185"/>
      <c r="AQ256" s="252" t="s">
        <v>183</v>
      </c>
      <c r="AR256" s="253"/>
      <c r="AS256" s="253"/>
      <c r="AT256" s="254"/>
      <c r="AU256" s="264" t="s">
        <v>199</v>
      </c>
      <c r="AV256" s="264"/>
      <c r="AW256" s="264"/>
      <c r="AX256" s="265"/>
      <c r="AY256">
        <f>COUNTA($G$258)</f>
        <v>0</v>
      </c>
    </row>
    <row r="257" spans="1:51" ht="18.75" hidden="1" customHeight="1" x14ac:dyDescent="0.2">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2">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9"/>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298</v>
      </c>
      <c r="AF260" s="184"/>
      <c r="AG260" s="184"/>
      <c r="AH260" s="185"/>
      <c r="AI260" s="200" t="s">
        <v>320</v>
      </c>
      <c r="AJ260" s="184"/>
      <c r="AK260" s="184"/>
      <c r="AL260" s="185"/>
      <c r="AM260" s="200" t="s">
        <v>608</v>
      </c>
      <c r="AN260" s="184"/>
      <c r="AO260" s="184"/>
      <c r="AP260" s="185"/>
      <c r="AQ260" s="252" t="s">
        <v>183</v>
      </c>
      <c r="AR260" s="253"/>
      <c r="AS260" s="253"/>
      <c r="AT260" s="254"/>
      <c r="AU260" s="264" t="s">
        <v>199</v>
      </c>
      <c r="AV260" s="264"/>
      <c r="AW260" s="264"/>
      <c r="AX260" s="265"/>
      <c r="AY260">
        <f>COUNTA($G$262)</f>
        <v>0</v>
      </c>
    </row>
    <row r="261" spans="1:51" ht="18.75" hidden="1" customHeight="1" x14ac:dyDescent="0.2">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2">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9"/>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298</v>
      </c>
      <c r="AF264" s="184"/>
      <c r="AG264" s="184"/>
      <c r="AH264" s="185"/>
      <c r="AI264" s="200" t="s">
        <v>320</v>
      </c>
      <c r="AJ264" s="184"/>
      <c r="AK264" s="184"/>
      <c r="AL264" s="185"/>
      <c r="AM264" s="200" t="s">
        <v>608</v>
      </c>
      <c r="AN264" s="184"/>
      <c r="AO264" s="184"/>
      <c r="AP264" s="185"/>
      <c r="AQ264" s="200" t="s">
        <v>183</v>
      </c>
      <c r="AR264" s="184"/>
      <c r="AS264" s="184"/>
      <c r="AT264" s="185"/>
      <c r="AU264" s="161" t="s">
        <v>199</v>
      </c>
      <c r="AV264" s="161"/>
      <c r="AW264" s="161"/>
      <c r="AX264" s="162"/>
      <c r="AY264">
        <f>COUNTA($G$266)</f>
        <v>0</v>
      </c>
    </row>
    <row r="265" spans="1:51" ht="18.75" hidden="1" customHeight="1" x14ac:dyDescent="0.2">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2">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9"/>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298</v>
      </c>
      <c r="AF268" s="184"/>
      <c r="AG268" s="184"/>
      <c r="AH268" s="185"/>
      <c r="AI268" s="200" t="s">
        <v>320</v>
      </c>
      <c r="AJ268" s="184"/>
      <c r="AK268" s="184"/>
      <c r="AL268" s="185"/>
      <c r="AM268" s="200" t="s">
        <v>608</v>
      </c>
      <c r="AN268" s="184"/>
      <c r="AO268" s="184"/>
      <c r="AP268" s="185"/>
      <c r="AQ268" s="252" t="s">
        <v>183</v>
      </c>
      <c r="AR268" s="253"/>
      <c r="AS268" s="253"/>
      <c r="AT268" s="254"/>
      <c r="AU268" s="264" t="s">
        <v>199</v>
      </c>
      <c r="AV268" s="264"/>
      <c r="AW268" s="264"/>
      <c r="AX268" s="265"/>
      <c r="AY268">
        <f>COUNTA($G$270)</f>
        <v>0</v>
      </c>
    </row>
    <row r="269" spans="1:51" ht="18.75" hidden="1" customHeight="1" x14ac:dyDescent="0.2">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2">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9"/>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2">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9"/>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9"/>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9"/>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9"/>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9"/>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9"/>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9"/>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9"/>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298</v>
      </c>
      <c r="AF312" s="184"/>
      <c r="AG312" s="184"/>
      <c r="AH312" s="185"/>
      <c r="AI312" s="200" t="s">
        <v>320</v>
      </c>
      <c r="AJ312" s="184"/>
      <c r="AK312" s="184"/>
      <c r="AL312" s="185"/>
      <c r="AM312" s="200" t="s">
        <v>608</v>
      </c>
      <c r="AN312" s="184"/>
      <c r="AO312" s="184"/>
      <c r="AP312" s="185"/>
      <c r="AQ312" s="252" t="s">
        <v>183</v>
      </c>
      <c r="AR312" s="253"/>
      <c r="AS312" s="253"/>
      <c r="AT312" s="254"/>
      <c r="AU312" s="264" t="s">
        <v>199</v>
      </c>
      <c r="AV312" s="264"/>
      <c r="AW312" s="264"/>
      <c r="AX312" s="265"/>
      <c r="AY312">
        <f>COUNTA($G$314)</f>
        <v>0</v>
      </c>
    </row>
    <row r="313" spans="1:51" ht="18.75" hidden="1" customHeight="1" x14ac:dyDescent="0.2">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2">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9"/>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298</v>
      </c>
      <c r="AF316" s="184"/>
      <c r="AG316" s="184"/>
      <c r="AH316" s="185"/>
      <c r="AI316" s="200" t="s">
        <v>320</v>
      </c>
      <c r="AJ316" s="184"/>
      <c r="AK316" s="184"/>
      <c r="AL316" s="185"/>
      <c r="AM316" s="200" t="s">
        <v>608</v>
      </c>
      <c r="AN316" s="184"/>
      <c r="AO316" s="184"/>
      <c r="AP316" s="185"/>
      <c r="AQ316" s="252" t="s">
        <v>183</v>
      </c>
      <c r="AR316" s="253"/>
      <c r="AS316" s="253"/>
      <c r="AT316" s="254"/>
      <c r="AU316" s="264" t="s">
        <v>199</v>
      </c>
      <c r="AV316" s="264"/>
      <c r="AW316" s="264"/>
      <c r="AX316" s="265"/>
      <c r="AY316">
        <f>COUNTA($G$318)</f>
        <v>0</v>
      </c>
    </row>
    <row r="317" spans="1:51" ht="18.75" hidden="1" customHeight="1" x14ac:dyDescent="0.2">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2">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9"/>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298</v>
      </c>
      <c r="AF320" s="184"/>
      <c r="AG320" s="184"/>
      <c r="AH320" s="185"/>
      <c r="AI320" s="200" t="s">
        <v>320</v>
      </c>
      <c r="AJ320" s="184"/>
      <c r="AK320" s="184"/>
      <c r="AL320" s="185"/>
      <c r="AM320" s="200" t="s">
        <v>608</v>
      </c>
      <c r="AN320" s="184"/>
      <c r="AO320" s="184"/>
      <c r="AP320" s="185"/>
      <c r="AQ320" s="252" t="s">
        <v>183</v>
      </c>
      <c r="AR320" s="253"/>
      <c r="AS320" s="253"/>
      <c r="AT320" s="254"/>
      <c r="AU320" s="264" t="s">
        <v>199</v>
      </c>
      <c r="AV320" s="264"/>
      <c r="AW320" s="264"/>
      <c r="AX320" s="265"/>
      <c r="AY320">
        <f>COUNTA($G$322)</f>
        <v>0</v>
      </c>
    </row>
    <row r="321" spans="1:51" ht="18.75" hidden="1" customHeight="1" x14ac:dyDescent="0.2">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2">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9"/>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298</v>
      </c>
      <c r="AF324" s="184"/>
      <c r="AG324" s="184"/>
      <c r="AH324" s="185"/>
      <c r="AI324" s="200" t="s">
        <v>320</v>
      </c>
      <c r="AJ324" s="184"/>
      <c r="AK324" s="184"/>
      <c r="AL324" s="185"/>
      <c r="AM324" s="200" t="s">
        <v>608</v>
      </c>
      <c r="AN324" s="184"/>
      <c r="AO324" s="184"/>
      <c r="AP324" s="185"/>
      <c r="AQ324" s="252" t="s">
        <v>183</v>
      </c>
      <c r="AR324" s="253"/>
      <c r="AS324" s="253"/>
      <c r="AT324" s="254"/>
      <c r="AU324" s="264" t="s">
        <v>199</v>
      </c>
      <c r="AV324" s="264"/>
      <c r="AW324" s="264"/>
      <c r="AX324" s="265"/>
      <c r="AY324">
        <f>COUNTA($G$326)</f>
        <v>0</v>
      </c>
    </row>
    <row r="325" spans="1:51" ht="18.75" hidden="1" customHeight="1" x14ac:dyDescent="0.2">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2">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9"/>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298</v>
      </c>
      <c r="AF328" s="184"/>
      <c r="AG328" s="184"/>
      <c r="AH328" s="185"/>
      <c r="AI328" s="200" t="s">
        <v>320</v>
      </c>
      <c r="AJ328" s="184"/>
      <c r="AK328" s="184"/>
      <c r="AL328" s="185"/>
      <c r="AM328" s="200" t="s">
        <v>608</v>
      </c>
      <c r="AN328" s="184"/>
      <c r="AO328" s="184"/>
      <c r="AP328" s="185"/>
      <c r="AQ328" s="252" t="s">
        <v>183</v>
      </c>
      <c r="AR328" s="253"/>
      <c r="AS328" s="253"/>
      <c r="AT328" s="254"/>
      <c r="AU328" s="264" t="s">
        <v>199</v>
      </c>
      <c r="AV328" s="264"/>
      <c r="AW328" s="264"/>
      <c r="AX328" s="265"/>
      <c r="AY328">
        <f>COUNTA($G$330)</f>
        <v>0</v>
      </c>
    </row>
    <row r="329" spans="1:51" ht="18.75" hidden="1" customHeight="1" x14ac:dyDescent="0.2">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2">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9"/>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2">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9"/>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9"/>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9"/>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9"/>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9"/>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9"/>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2">
      <c r="A370" s="979"/>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9"/>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9"/>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298</v>
      </c>
      <c r="AF372" s="184"/>
      <c r="AG372" s="184"/>
      <c r="AH372" s="185"/>
      <c r="AI372" s="200" t="s">
        <v>320</v>
      </c>
      <c r="AJ372" s="184"/>
      <c r="AK372" s="184"/>
      <c r="AL372" s="185"/>
      <c r="AM372" s="200" t="s">
        <v>608</v>
      </c>
      <c r="AN372" s="184"/>
      <c r="AO372" s="184"/>
      <c r="AP372" s="185"/>
      <c r="AQ372" s="252" t="s">
        <v>183</v>
      </c>
      <c r="AR372" s="253"/>
      <c r="AS372" s="253"/>
      <c r="AT372" s="254"/>
      <c r="AU372" s="264" t="s">
        <v>199</v>
      </c>
      <c r="AV372" s="264"/>
      <c r="AW372" s="264"/>
      <c r="AX372" s="265"/>
      <c r="AY372">
        <f>COUNTA($G$374)</f>
        <v>0</v>
      </c>
    </row>
    <row r="373" spans="1:51" ht="18.75" hidden="1" customHeight="1" x14ac:dyDescent="0.2">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2">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9"/>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298</v>
      </c>
      <c r="AF376" s="184"/>
      <c r="AG376" s="184"/>
      <c r="AH376" s="185"/>
      <c r="AI376" s="200" t="s">
        <v>320</v>
      </c>
      <c r="AJ376" s="184"/>
      <c r="AK376" s="184"/>
      <c r="AL376" s="185"/>
      <c r="AM376" s="200" t="s">
        <v>608</v>
      </c>
      <c r="AN376" s="184"/>
      <c r="AO376" s="184"/>
      <c r="AP376" s="185"/>
      <c r="AQ376" s="252" t="s">
        <v>183</v>
      </c>
      <c r="AR376" s="253"/>
      <c r="AS376" s="253"/>
      <c r="AT376" s="254"/>
      <c r="AU376" s="264" t="s">
        <v>199</v>
      </c>
      <c r="AV376" s="264"/>
      <c r="AW376" s="264"/>
      <c r="AX376" s="265"/>
      <c r="AY376">
        <f>COUNTA($G$378)</f>
        <v>0</v>
      </c>
    </row>
    <row r="377" spans="1:51" ht="18.75" hidden="1" customHeight="1" x14ac:dyDescent="0.2">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2">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9"/>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298</v>
      </c>
      <c r="AF380" s="184"/>
      <c r="AG380" s="184"/>
      <c r="AH380" s="185"/>
      <c r="AI380" s="200" t="s">
        <v>320</v>
      </c>
      <c r="AJ380" s="184"/>
      <c r="AK380" s="184"/>
      <c r="AL380" s="185"/>
      <c r="AM380" s="200" t="s">
        <v>608</v>
      </c>
      <c r="AN380" s="184"/>
      <c r="AO380" s="184"/>
      <c r="AP380" s="185"/>
      <c r="AQ380" s="252" t="s">
        <v>183</v>
      </c>
      <c r="AR380" s="253"/>
      <c r="AS380" s="253"/>
      <c r="AT380" s="254"/>
      <c r="AU380" s="264" t="s">
        <v>199</v>
      </c>
      <c r="AV380" s="264"/>
      <c r="AW380" s="264"/>
      <c r="AX380" s="265"/>
      <c r="AY380">
        <f>COUNTA($G$382)</f>
        <v>0</v>
      </c>
    </row>
    <row r="381" spans="1:51" ht="18.75" hidden="1" customHeight="1" x14ac:dyDescent="0.2">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2">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9"/>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298</v>
      </c>
      <c r="AF384" s="184"/>
      <c r="AG384" s="184"/>
      <c r="AH384" s="185"/>
      <c r="AI384" s="200" t="s">
        <v>320</v>
      </c>
      <c r="AJ384" s="184"/>
      <c r="AK384" s="184"/>
      <c r="AL384" s="185"/>
      <c r="AM384" s="200" t="s">
        <v>608</v>
      </c>
      <c r="AN384" s="184"/>
      <c r="AO384" s="184"/>
      <c r="AP384" s="185"/>
      <c r="AQ384" s="252" t="s">
        <v>183</v>
      </c>
      <c r="AR384" s="253"/>
      <c r="AS384" s="253"/>
      <c r="AT384" s="254"/>
      <c r="AU384" s="264" t="s">
        <v>199</v>
      </c>
      <c r="AV384" s="264"/>
      <c r="AW384" s="264"/>
      <c r="AX384" s="265"/>
      <c r="AY384">
        <f>COUNTA($G$386)</f>
        <v>0</v>
      </c>
    </row>
    <row r="385" spans="1:51" ht="18.75" hidden="1" customHeight="1" x14ac:dyDescent="0.2">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2">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9"/>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298</v>
      </c>
      <c r="AF388" s="184"/>
      <c r="AG388" s="184"/>
      <c r="AH388" s="185"/>
      <c r="AI388" s="200" t="s">
        <v>320</v>
      </c>
      <c r="AJ388" s="184"/>
      <c r="AK388" s="184"/>
      <c r="AL388" s="185"/>
      <c r="AM388" s="200" t="s">
        <v>608</v>
      </c>
      <c r="AN388" s="184"/>
      <c r="AO388" s="184"/>
      <c r="AP388" s="185"/>
      <c r="AQ388" s="252" t="s">
        <v>183</v>
      </c>
      <c r="AR388" s="253"/>
      <c r="AS388" s="253"/>
      <c r="AT388" s="254"/>
      <c r="AU388" s="264" t="s">
        <v>199</v>
      </c>
      <c r="AV388" s="264"/>
      <c r="AW388" s="264"/>
      <c r="AX388" s="265"/>
      <c r="AY388">
        <f>COUNTA($G$390)</f>
        <v>0</v>
      </c>
    </row>
    <row r="389" spans="1:51" ht="18.75" hidden="1" customHeight="1" x14ac:dyDescent="0.2">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2">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9"/>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2">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9"/>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9"/>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9"/>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9"/>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9"/>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9"/>
      <c r="B430" s="238"/>
      <c r="C430" s="235" t="s">
        <v>580</v>
      </c>
      <c r="D430" s="236"/>
      <c r="E430" s="224" t="s">
        <v>307</v>
      </c>
      <c r="F430" s="431"/>
      <c r="G430" s="226" t="s">
        <v>203</v>
      </c>
      <c r="H430" s="173"/>
      <c r="I430" s="173"/>
      <c r="J430" s="227" t="s">
        <v>632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9"/>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452</v>
      </c>
      <c r="AJ431" s="199"/>
      <c r="AK431" s="199"/>
      <c r="AL431" s="200"/>
      <c r="AM431" s="199" t="s">
        <v>453</v>
      </c>
      <c r="AN431" s="199"/>
      <c r="AO431" s="199"/>
      <c r="AP431" s="200"/>
      <c r="AQ431" s="200" t="s">
        <v>183</v>
      </c>
      <c r="AR431" s="184"/>
      <c r="AS431" s="184"/>
      <c r="AT431" s="185"/>
      <c r="AU431" s="161" t="s">
        <v>133</v>
      </c>
      <c r="AV431" s="161"/>
      <c r="AW431" s="161"/>
      <c r="AX431" s="162"/>
      <c r="AY431">
        <f>COUNTA($G$433)</f>
        <v>1</v>
      </c>
    </row>
    <row r="432" spans="1:51" ht="18.75" customHeight="1" x14ac:dyDescent="0.2">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184</v>
      </c>
      <c r="AH432" s="187"/>
      <c r="AI432" s="201"/>
      <c r="AJ432" s="201"/>
      <c r="AK432" s="201"/>
      <c r="AL432" s="202"/>
      <c r="AM432" s="201"/>
      <c r="AN432" s="201"/>
      <c r="AO432" s="201"/>
      <c r="AP432" s="202"/>
      <c r="AQ432" s="216" t="s">
        <v>632</v>
      </c>
      <c r="AR432" s="163"/>
      <c r="AS432" s="164" t="s">
        <v>184</v>
      </c>
      <c r="AT432" s="187"/>
      <c r="AU432" s="163" t="s">
        <v>632</v>
      </c>
      <c r="AV432" s="163"/>
      <c r="AW432" s="164" t="s">
        <v>175</v>
      </c>
      <c r="AX432" s="165"/>
      <c r="AY432">
        <f>$AY$431</f>
        <v>1</v>
      </c>
    </row>
    <row r="433" spans="1:51" ht="23.25" customHeight="1" x14ac:dyDescent="0.2">
      <c r="A433" s="979"/>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c r="AN433" s="152"/>
      <c r="AO433" s="152"/>
      <c r="AP433" s="153"/>
      <c r="AQ433" s="151" t="s">
        <v>632</v>
      </c>
      <c r="AR433" s="152"/>
      <c r="AS433" s="152"/>
      <c r="AT433" s="153"/>
      <c r="AU433" s="152" t="s">
        <v>632</v>
      </c>
      <c r="AV433" s="152"/>
      <c r="AW433" s="152"/>
      <c r="AX433" s="193"/>
      <c r="AY433">
        <f t="shared" ref="AY433:AY435" si="63">$AY$431</f>
        <v>1</v>
      </c>
    </row>
    <row r="434" spans="1:51" ht="23.25" customHeight="1" x14ac:dyDescent="0.2">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c r="AN434" s="152"/>
      <c r="AO434" s="152"/>
      <c r="AP434" s="153"/>
      <c r="AQ434" s="151" t="s">
        <v>632</v>
      </c>
      <c r="AR434" s="152"/>
      <c r="AS434" s="152"/>
      <c r="AT434" s="153"/>
      <c r="AU434" s="152" t="s">
        <v>632</v>
      </c>
      <c r="AV434" s="152"/>
      <c r="AW434" s="152"/>
      <c r="AX434" s="193"/>
      <c r="AY434">
        <f t="shared" si="63"/>
        <v>1</v>
      </c>
    </row>
    <row r="435" spans="1:51" ht="23.25" customHeight="1" x14ac:dyDescent="0.2">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c r="AN435" s="152"/>
      <c r="AO435" s="152"/>
      <c r="AP435" s="153"/>
      <c r="AQ435" s="151" t="s">
        <v>632</v>
      </c>
      <c r="AR435" s="152"/>
      <c r="AS435" s="152"/>
      <c r="AT435" s="153"/>
      <c r="AU435" s="152" t="s">
        <v>632</v>
      </c>
      <c r="AV435" s="152"/>
      <c r="AW435" s="152"/>
      <c r="AX435" s="193"/>
      <c r="AY435">
        <f t="shared" si="63"/>
        <v>1</v>
      </c>
    </row>
    <row r="436" spans="1:51" ht="18.75" hidden="1" customHeight="1" x14ac:dyDescent="0.2">
      <c r="A436" s="979"/>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452</v>
      </c>
      <c r="AJ436" s="199"/>
      <c r="AK436" s="199"/>
      <c r="AL436" s="200"/>
      <c r="AM436" s="199" t="s">
        <v>453</v>
      </c>
      <c r="AN436" s="199"/>
      <c r="AO436" s="199"/>
      <c r="AP436" s="200"/>
      <c r="AQ436" s="200" t="s">
        <v>183</v>
      </c>
      <c r="AR436" s="184"/>
      <c r="AS436" s="184"/>
      <c r="AT436" s="185"/>
      <c r="AU436" s="161" t="s">
        <v>133</v>
      </c>
      <c r="AV436" s="161"/>
      <c r="AW436" s="161"/>
      <c r="AX436" s="162"/>
      <c r="AY436">
        <f>COUNTA($G$438)</f>
        <v>0</v>
      </c>
    </row>
    <row r="437" spans="1:51" ht="18.75" hidden="1" customHeight="1" x14ac:dyDescent="0.2">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2">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9"/>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452</v>
      </c>
      <c r="AJ441" s="199"/>
      <c r="AK441" s="199"/>
      <c r="AL441" s="200"/>
      <c r="AM441" s="199" t="s">
        <v>453</v>
      </c>
      <c r="AN441" s="199"/>
      <c r="AO441" s="199"/>
      <c r="AP441" s="200"/>
      <c r="AQ441" s="200" t="s">
        <v>183</v>
      </c>
      <c r="AR441" s="184"/>
      <c r="AS441" s="184"/>
      <c r="AT441" s="185"/>
      <c r="AU441" s="161" t="s">
        <v>133</v>
      </c>
      <c r="AV441" s="161"/>
      <c r="AW441" s="161"/>
      <c r="AX441" s="162"/>
      <c r="AY441">
        <f>COUNTA($G$443)</f>
        <v>0</v>
      </c>
    </row>
    <row r="442" spans="1:51" ht="18.75" hidden="1" customHeight="1" x14ac:dyDescent="0.2">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2">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9"/>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452</v>
      </c>
      <c r="AJ446" s="199"/>
      <c r="AK446" s="199"/>
      <c r="AL446" s="200"/>
      <c r="AM446" s="199" t="s">
        <v>453</v>
      </c>
      <c r="AN446" s="199"/>
      <c r="AO446" s="199"/>
      <c r="AP446" s="200"/>
      <c r="AQ446" s="200" t="s">
        <v>183</v>
      </c>
      <c r="AR446" s="184"/>
      <c r="AS446" s="184"/>
      <c r="AT446" s="185"/>
      <c r="AU446" s="161" t="s">
        <v>133</v>
      </c>
      <c r="AV446" s="161"/>
      <c r="AW446" s="161"/>
      <c r="AX446" s="162"/>
      <c r="AY446">
        <f>COUNTA($G$448)</f>
        <v>0</v>
      </c>
    </row>
    <row r="447" spans="1:51" ht="18.75" hidden="1" customHeight="1" x14ac:dyDescent="0.2">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2">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9"/>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452</v>
      </c>
      <c r="AJ451" s="199"/>
      <c r="AK451" s="199"/>
      <c r="AL451" s="200"/>
      <c r="AM451" s="199" t="s">
        <v>453</v>
      </c>
      <c r="AN451" s="199"/>
      <c r="AO451" s="199"/>
      <c r="AP451" s="200"/>
      <c r="AQ451" s="200" t="s">
        <v>183</v>
      </c>
      <c r="AR451" s="184"/>
      <c r="AS451" s="184"/>
      <c r="AT451" s="185"/>
      <c r="AU451" s="161" t="s">
        <v>133</v>
      </c>
      <c r="AV451" s="161"/>
      <c r="AW451" s="161"/>
      <c r="AX451" s="162"/>
      <c r="AY451">
        <f>COUNTA($G$453)</f>
        <v>0</v>
      </c>
    </row>
    <row r="452" spans="1:51" ht="18.75" hidden="1" customHeight="1" x14ac:dyDescent="0.2">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2">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79"/>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452</v>
      </c>
      <c r="AJ456" s="199"/>
      <c r="AK456" s="199"/>
      <c r="AL456" s="200"/>
      <c r="AM456" s="199" t="s">
        <v>453</v>
      </c>
      <c r="AN456" s="199"/>
      <c r="AO456" s="199"/>
      <c r="AP456" s="200"/>
      <c r="AQ456" s="200" t="s">
        <v>183</v>
      </c>
      <c r="AR456" s="184"/>
      <c r="AS456" s="184"/>
      <c r="AT456" s="185"/>
      <c r="AU456" s="161" t="s">
        <v>133</v>
      </c>
      <c r="AV456" s="161"/>
      <c r="AW456" s="161"/>
      <c r="AX456" s="162"/>
      <c r="AY456">
        <f>COUNTA($G$458)</f>
        <v>1</v>
      </c>
    </row>
    <row r="457" spans="1:51" ht="18.75" customHeight="1" x14ac:dyDescent="0.2">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632</v>
      </c>
      <c r="AF457" s="163"/>
      <c r="AG457" s="164" t="s">
        <v>184</v>
      </c>
      <c r="AH457" s="187"/>
      <c r="AI457" s="201"/>
      <c r="AJ457" s="201"/>
      <c r="AK457" s="201"/>
      <c r="AL457" s="202"/>
      <c r="AM457" s="201"/>
      <c r="AN457" s="201"/>
      <c r="AO457" s="201"/>
      <c r="AP457" s="202"/>
      <c r="AQ457" s="216" t="s">
        <v>632</v>
      </c>
      <c r="AR457" s="163"/>
      <c r="AS457" s="164" t="s">
        <v>184</v>
      </c>
      <c r="AT457" s="187"/>
      <c r="AU457" s="163" t="s">
        <v>632</v>
      </c>
      <c r="AV457" s="163"/>
      <c r="AW457" s="164" t="s">
        <v>175</v>
      </c>
      <c r="AX457" s="165"/>
      <c r="AY457">
        <f>$AY$456</f>
        <v>1</v>
      </c>
    </row>
    <row r="458" spans="1:51" ht="23.25" customHeight="1" x14ac:dyDescent="0.2">
      <c r="A458" s="979"/>
      <c r="B458" s="238"/>
      <c r="C458" s="237"/>
      <c r="D458" s="238"/>
      <c r="E458" s="181"/>
      <c r="F458" s="182"/>
      <c r="G458" s="217" t="s">
        <v>632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632</v>
      </c>
      <c r="AC458" s="160"/>
      <c r="AD458" s="160"/>
      <c r="AE458" s="151" t="s">
        <v>632</v>
      </c>
      <c r="AF458" s="152"/>
      <c r="AG458" s="152"/>
      <c r="AH458" s="152"/>
      <c r="AI458" s="151" t="s">
        <v>632</v>
      </c>
      <c r="AJ458" s="152"/>
      <c r="AK458" s="152"/>
      <c r="AL458" s="152"/>
      <c r="AM458" s="151"/>
      <c r="AN458" s="152"/>
      <c r="AO458" s="152"/>
      <c r="AP458" s="153"/>
      <c r="AQ458" s="151" t="s">
        <v>632</v>
      </c>
      <c r="AR458" s="152"/>
      <c r="AS458" s="152"/>
      <c r="AT458" s="153"/>
      <c r="AU458" s="152" t="s">
        <v>632</v>
      </c>
      <c r="AV458" s="152"/>
      <c r="AW458" s="152"/>
      <c r="AX458" s="193"/>
      <c r="AY458">
        <f t="shared" ref="AY458:AY460" si="68">$AY$456</f>
        <v>1</v>
      </c>
    </row>
    <row r="459" spans="1:51" ht="23.25" customHeight="1" x14ac:dyDescent="0.2">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632</v>
      </c>
      <c r="AC459" s="209"/>
      <c r="AD459" s="209"/>
      <c r="AE459" s="151" t="s">
        <v>632</v>
      </c>
      <c r="AF459" s="152"/>
      <c r="AG459" s="152"/>
      <c r="AH459" s="153"/>
      <c r="AI459" s="151" t="s">
        <v>632</v>
      </c>
      <c r="AJ459" s="152"/>
      <c r="AK459" s="152"/>
      <c r="AL459" s="152"/>
      <c r="AM459" s="151"/>
      <c r="AN459" s="152"/>
      <c r="AO459" s="152"/>
      <c r="AP459" s="153"/>
      <c r="AQ459" s="151" t="s">
        <v>632</v>
      </c>
      <c r="AR459" s="152"/>
      <c r="AS459" s="152"/>
      <c r="AT459" s="153"/>
      <c r="AU459" s="152" t="s">
        <v>632</v>
      </c>
      <c r="AV459" s="152"/>
      <c r="AW459" s="152"/>
      <c r="AX459" s="193"/>
      <c r="AY459">
        <f t="shared" si="68"/>
        <v>1</v>
      </c>
    </row>
    <row r="460" spans="1:51" ht="23.25" customHeight="1" x14ac:dyDescent="0.2">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632</v>
      </c>
      <c r="AF460" s="152"/>
      <c r="AG460" s="152"/>
      <c r="AH460" s="153"/>
      <c r="AI460" s="151" t="s">
        <v>632</v>
      </c>
      <c r="AJ460" s="152"/>
      <c r="AK460" s="152"/>
      <c r="AL460" s="152"/>
      <c r="AM460" s="151"/>
      <c r="AN460" s="152"/>
      <c r="AO460" s="152"/>
      <c r="AP460" s="153"/>
      <c r="AQ460" s="151" t="s">
        <v>632</v>
      </c>
      <c r="AR460" s="152"/>
      <c r="AS460" s="152"/>
      <c r="AT460" s="153"/>
      <c r="AU460" s="152" t="s">
        <v>632</v>
      </c>
      <c r="AV460" s="152"/>
      <c r="AW460" s="152"/>
      <c r="AX460" s="193"/>
      <c r="AY460">
        <f t="shared" si="68"/>
        <v>1</v>
      </c>
    </row>
    <row r="461" spans="1:51" ht="18.75" hidden="1" customHeight="1" x14ac:dyDescent="0.2">
      <c r="A461" s="979"/>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452</v>
      </c>
      <c r="AJ461" s="199"/>
      <c r="AK461" s="199"/>
      <c r="AL461" s="200"/>
      <c r="AM461" s="199" t="s">
        <v>453</v>
      </c>
      <c r="AN461" s="199"/>
      <c r="AO461" s="199"/>
      <c r="AP461" s="200"/>
      <c r="AQ461" s="200" t="s">
        <v>183</v>
      </c>
      <c r="AR461" s="184"/>
      <c r="AS461" s="184"/>
      <c r="AT461" s="185"/>
      <c r="AU461" s="161" t="s">
        <v>133</v>
      </c>
      <c r="AV461" s="161"/>
      <c r="AW461" s="161"/>
      <c r="AX461" s="162"/>
      <c r="AY461">
        <f>COUNTA($G$463)</f>
        <v>0</v>
      </c>
    </row>
    <row r="462" spans="1:51" ht="18.75" hidden="1" customHeight="1" x14ac:dyDescent="0.2">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2">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9"/>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452</v>
      </c>
      <c r="AJ466" s="199"/>
      <c r="AK466" s="199"/>
      <c r="AL466" s="200"/>
      <c r="AM466" s="199" t="s">
        <v>453</v>
      </c>
      <c r="AN466" s="199"/>
      <c r="AO466" s="199"/>
      <c r="AP466" s="200"/>
      <c r="AQ466" s="200" t="s">
        <v>183</v>
      </c>
      <c r="AR466" s="184"/>
      <c r="AS466" s="184"/>
      <c r="AT466" s="185"/>
      <c r="AU466" s="161" t="s">
        <v>133</v>
      </c>
      <c r="AV466" s="161"/>
      <c r="AW466" s="161"/>
      <c r="AX466" s="162"/>
      <c r="AY466">
        <f>COUNTA($G$468)</f>
        <v>0</v>
      </c>
    </row>
    <row r="467" spans="1:51" ht="18.75" hidden="1" customHeight="1" x14ac:dyDescent="0.2">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2">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9"/>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452</v>
      </c>
      <c r="AJ471" s="199"/>
      <c r="AK471" s="199"/>
      <c r="AL471" s="200"/>
      <c r="AM471" s="199" t="s">
        <v>453</v>
      </c>
      <c r="AN471" s="199"/>
      <c r="AO471" s="199"/>
      <c r="AP471" s="200"/>
      <c r="AQ471" s="200" t="s">
        <v>183</v>
      </c>
      <c r="AR471" s="184"/>
      <c r="AS471" s="184"/>
      <c r="AT471" s="185"/>
      <c r="AU471" s="161" t="s">
        <v>133</v>
      </c>
      <c r="AV471" s="161"/>
      <c r="AW471" s="161"/>
      <c r="AX471" s="162"/>
      <c r="AY471">
        <f>COUNTA($G$473)</f>
        <v>0</v>
      </c>
    </row>
    <row r="472" spans="1:51" ht="18.75" hidden="1" customHeight="1" x14ac:dyDescent="0.2">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2">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9"/>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452</v>
      </c>
      <c r="AJ476" s="199"/>
      <c r="AK476" s="199"/>
      <c r="AL476" s="200"/>
      <c r="AM476" s="199" t="s">
        <v>453</v>
      </c>
      <c r="AN476" s="199"/>
      <c r="AO476" s="199"/>
      <c r="AP476" s="200"/>
      <c r="AQ476" s="200" t="s">
        <v>183</v>
      </c>
      <c r="AR476" s="184"/>
      <c r="AS476" s="184"/>
      <c r="AT476" s="185"/>
      <c r="AU476" s="161" t="s">
        <v>133</v>
      </c>
      <c r="AV476" s="161"/>
      <c r="AW476" s="161"/>
      <c r="AX476" s="162"/>
      <c r="AY476">
        <f>COUNTA($G$478)</f>
        <v>0</v>
      </c>
    </row>
    <row r="477" spans="1:51" ht="18.75" hidden="1" customHeight="1" x14ac:dyDescent="0.2">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2">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2">
      <c r="A481" s="979"/>
      <c r="B481" s="238"/>
      <c r="C481" s="237"/>
      <c r="D481" s="238"/>
      <c r="E481" s="172" t="s">
        <v>315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2">
      <c r="A482" s="97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5">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9"/>
      <c r="B484" s="238"/>
      <c r="C484" s="237"/>
      <c r="D484" s="238"/>
      <c r="E484" s="224" t="s">
        <v>310</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9"/>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452</v>
      </c>
      <c r="AJ485" s="199"/>
      <c r="AK485" s="199"/>
      <c r="AL485" s="200"/>
      <c r="AM485" s="199" t="s">
        <v>453</v>
      </c>
      <c r="AN485" s="199"/>
      <c r="AO485" s="199"/>
      <c r="AP485" s="200"/>
      <c r="AQ485" s="200" t="s">
        <v>183</v>
      </c>
      <c r="AR485" s="184"/>
      <c r="AS485" s="184"/>
      <c r="AT485" s="185"/>
      <c r="AU485" s="161" t="s">
        <v>133</v>
      </c>
      <c r="AV485" s="161"/>
      <c r="AW485" s="161"/>
      <c r="AX485" s="162"/>
      <c r="AY485">
        <f>COUNTA($G$487)</f>
        <v>0</v>
      </c>
    </row>
    <row r="486" spans="1:51" ht="18.75" hidden="1" customHeight="1" x14ac:dyDescent="0.2">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2">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9"/>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452</v>
      </c>
      <c r="AJ490" s="199"/>
      <c r="AK490" s="199"/>
      <c r="AL490" s="200"/>
      <c r="AM490" s="199" t="s">
        <v>453</v>
      </c>
      <c r="AN490" s="199"/>
      <c r="AO490" s="199"/>
      <c r="AP490" s="200"/>
      <c r="AQ490" s="200" t="s">
        <v>183</v>
      </c>
      <c r="AR490" s="184"/>
      <c r="AS490" s="184"/>
      <c r="AT490" s="185"/>
      <c r="AU490" s="161" t="s">
        <v>133</v>
      </c>
      <c r="AV490" s="161"/>
      <c r="AW490" s="161"/>
      <c r="AX490" s="162"/>
      <c r="AY490">
        <f>COUNTA($G$492)</f>
        <v>0</v>
      </c>
    </row>
    <row r="491" spans="1:51" ht="18.75" hidden="1" customHeight="1" x14ac:dyDescent="0.2">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2">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9"/>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452</v>
      </c>
      <c r="AJ495" s="199"/>
      <c r="AK495" s="199"/>
      <c r="AL495" s="200"/>
      <c r="AM495" s="199" t="s">
        <v>453</v>
      </c>
      <c r="AN495" s="199"/>
      <c r="AO495" s="199"/>
      <c r="AP495" s="200"/>
      <c r="AQ495" s="200" t="s">
        <v>183</v>
      </c>
      <c r="AR495" s="184"/>
      <c r="AS495" s="184"/>
      <c r="AT495" s="185"/>
      <c r="AU495" s="161" t="s">
        <v>133</v>
      </c>
      <c r="AV495" s="161"/>
      <c r="AW495" s="161"/>
      <c r="AX495" s="162"/>
      <c r="AY495">
        <f>COUNTA($G$497)</f>
        <v>0</v>
      </c>
    </row>
    <row r="496" spans="1:51" ht="18.75" hidden="1" customHeight="1" x14ac:dyDescent="0.2">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2">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9"/>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452</v>
      </c>
      <c r="AJ500" s="199"/>
      <c r="AK500" s="199"/>
      <c r="AL500" s="200"/>
      <c r="AM500" s="199" t="s">
        <v>453</v>
      </c>
      <c r="AN500" s="199"/>
      <c r="AO500" s="199"/>
      <c r="AP500" s="200"/>
      <c r="AQ500" s="200" t="s">
        <v>183</v>
      </c>
      <c r="AR500" s="184"/>
      <c r="AS500" s="184"/>
      <c r="AT500" s="185"/>
      <c r="AU500" s="161" t="s">
        <v>133</v>
      </c>
      <c r="AV500" s="161"/>
      <c r="AW500" s="161"/>
      <c r="AX500" s="162"/>
      <c r="AY500">
        <f>COUNTA($G$502)</f>
        <v>0</v>
      </c>
    </row>
    <row r="501" spans="1:51" ht="18.75" hidden="1" customHeight="1" x14ac:dyDescent="0.2">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2">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9"/>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452</v>
      </c>
      <c r="AJ505" s="199"/>
      <c r="AK505" s="199"/>
      <c r="AL505" s="200"/>
      <c r="AM505" s="199" t="s">
        <v>453</v>
      </c>
      <c r="AN505" s="199"/>
      <c r="AO505" s="199"/>
      <c r="AP505" s="200"/>
      <c r="AQ505" s="200" t="s">
        <v>183</v>
      </c>
      <c r="AR505" s="184"/>
      <c r="AS505" s="184"/>
      <c r="AT505" s="185"/>
      <c r="AU505" s="161" t="s">
        <v>133</v>
      </c>
      <c r="AV505" s="161"/>
      <c r="AW505" s="161"/>
      <c r="AX505" s="162"/>
      <c r="AY505">
        <f>COUNTA($G$507)</f>
        <v>0</v>
      </c>
    </row>
    <row r="506" spans="1:51" ht="18.75" hidden="1" customHeight="1" x14ac:dyDescent="0.2">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2">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9"/>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452</v>
      </c>
      <c r="AJ510" s="199"/>
      <c r="AK510" s="199"/>
      <c r="AL510" s="200"/>
      <c r="AM510" s="199" t="s">
        <v>453</v>
      </c>
      <c r="AN510" s="199"/>
      <c r="AO510" s="199"/>
      <c r="AP510" s="200"/>
      <c r="AQ510" s="200" t="s">
        <v>183</v>
      </c>
      <c r="AR510" s="184"/>
      <c r="AS510" s="184"/>
      <c r="AT510" s="185"/>
      <c r="AU510" s="161" t="s">
        <v>133</v>
      </c>
      <c r="AV510" s="161"/>
      <c r="AW510" s="161"/>
      <c r="AX510" s="162"/>
      <c r="AY510">
        <f>COUNTA($G$512)</f>
        <v>0</v>
      </c>
    </row>
    <row r="511" spans="1:51" ht="18.75" hidden="1" customHeight="1" x14ac:dyDescent="0.2">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2">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9"/>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452</v>
      </c>
      <c r="AJ515" s="199"/>
      <c r="AK515" s="199"/>
      <c r="AL515" s="200"/>
      <c r="AM515" s="199" t="s">
        <v>453</v>
      </c>
      <c r="AN515" s="199"/>
      <c r="AO515" s="199"/>
      <c r="AP515" s="200"/>
      <c r="AQ515" s="200" t="s">
        <v>183</v>
      </c>
      <c r="AR515" s="184"/>
      <c r="AS515" s="184"/>
      <c r="AT515" s="185"/>
      <c r="AU515" s="161" t="s">
        <v>133</v>
      </c>
      <c r="AV515" s="161"/>
      <c r="AW515" s="161"/>
      <c r="AX515" s="162"/>
      <c r="AY515">
        <f>COUNTA($G$517)</f>
        <v>0</v>
      </c>
    </row>
    <row r="516" spans="1:51" ht="18.75" hidden="1" customHeight="1" x14ac:dyDescent="0.2">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2">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9"/>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452</v>
      </c>
      <c r="AJ520" s="199"/>
      <c r="AK520" s="199"/>
      <c r="AL520" s="200"/>
      <c r="AM520" s="199" t="s">
        <v>453</v>
      </c>
      <c r="AN520" s="199"/>
      <c r="AO520" s="199"/>
      <c r="AP520" s="200"/>
      <c r="AQ520" s="200" t="s">
        <v>183</v>
      </c>
      <c r="AR520" s="184"/>
      <c r="AS520" s="184"/>
      <c r="AT520" s="185"/>
      <c r="AU520" s="161" t="s">
        <v>133</v>
      </c>
      <c r="AV520" s="161"/>
      <c r="AW520" s="161"/>
      <c r="AX520" s="162"/>
      <c r="AY520">
        <f>COUNTA($G$522)</f>
        <v>0</v>
      </c>
    </row>
    <row r="521" spans="1:51" ht="18.75" hidden="1" customHeight="1" x14ac:dyDescent="0.2">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2">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9"/>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452</v>
      </c>
      <c r="AJ525" s="199"/>
      <c r="AK525" s="199"/>
      <c r="AL525" s="200"/>
      <c r="AM525" s="199" t="s">
        <v>453</v>
      </c>
      <c r="AN525" s="199"/>
      <c r="AO525" s="199"/>
      <c r="AP525" s="200"/>
      <c r="AQ525" s="200" t="s">
        <v>183</v>
      </c>
      <c r="AR525" s="184"/>
      <c r="AS525" s="184"/>
      <c r="AT525" s="185"/>
      <c r="AU525" s="161" t="s">
        <v>133</v>
      </c>
      <c r="AV525" s="161"/>
      <c r="AW525" s="161"/>
      <c r="AX525" s="162"/>
      <c r="AY525">
        <f>COUNTA($G$527)</f>
        <v>0</v>
      </c>
    </row>
    <row r="526" spans="1:51" ht="18.75" hidden="1" customHeight="1" x14ac:dyDescent="0.2">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2">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9"/>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452</v>
      </c>
      <c r="AJ530" s="199"/>
      <c r="AK530" s="199"/>
      <c r="AL530" s="200"/>
      <c r="AM530" s="199" t="s">
        <v>453</v>
      </c>
      <c r="AN530" s="199"/>
      <c r="AO530" s="199"/>
      <c r="AP530" s="200"/>
      <c r="AQ530" s="200" t="s">
        <v>183</v>
      </c>
      <c r="AR530" s="184"/>
      <c r="AS530" s="184"/>
      <c r="AT530" s="185"/>
      <c r="AU530" s="161" t="s">
        <v>133</v>
      </c>
      <c r="AV530" s="161"/>
      <c r="AW530" s="161"/>
      <c r="AX530" s="162"/>
      <c r="AY530">
        <f>COUNTA($G$532)</f>
        <v>0</v>
      </c>
    </row>
    <row r="531" spans="1:51" ht="18.75" hidden="1" customHeight="1" x14ac:dyDescent="0.2">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2">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9"/>
      <c r="B535" s="238"/>
      <c r="C535" s="237"/>
      <c r="D535" s="238"/>
      <c r="E535" s="172" t="s">
        <v>316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9"/>
      <c r="B538" s="238"/>
      <c r="C538" s="237"/>
      <c r="D538" s="238"/>
      <c r="E538" s="224" t="s">
        <v>311</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9"/>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452</v>
      </c>
      <c r="AJ539" s="199"/>
      <c r="AK539" s="199"/>
      <c r="AL539" s="200"/>
      <c r="AM539" s="199" t="s">
        <v>453</v>
      </c>
      <c r="AN539" s="199"/>
      <c r="AO539" s="199"/>
      <c r="AP539" s="200"/>
      <c r="AQ539" s="200" t="s">
        <v>183</v>
      </c>
      <c r="AR539" s="184"/>
      <c r="AS539" s="184"/>
      <c r="AT539" s="185"/>
      <c r="AU539" s="161" t="s">
        <v>133</v>
      </c>
      <c r="AV539" s="161"/>
      <c r="AW539" s="161"/>
      <c r="AX539" s="162"/>
      <c r="AY539">
        <f>COUNTA($G$541)</f>
        <v>0</v>
      </c>
    </row>
    <row r="540" spans="1:51" ht="18.75" hidden="1" customHeight="1" x14ac:dyDescent="0.2">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2">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9"/>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452</v>
      </c>
      <c r="AJ544" s="199"/>
      <c r="AK544" s="199"/>
      <c r="AL544" s="200"/>
      <c r="AM544" s="199" t="s">
        <v>453</v>
      </c>
      <c r="AN544" s="199"/>
      <c r="AO544" s="199"/>
      <c r="AP544" s="200"/>
      <c r="AQ544" s="200" t="s">
        <v>183</v>
      </c>
      <c r="AR544" s="184"/>
      <c r="AS544" s="184"/>
      <c r="AT544" s="185"/>
      <c r="AU544" s="161" t="s">
        <v>133</v>
      </c>
      <c r="AV544" s="161"/>
      <c r="AW544" s="161"/>
      <c r="AX544" s="162"/>
      <c r="AY544">
        <f>COUNTA($G$546)</f>
        <v>0</v>
      </c>
    </row>
    <row r="545" spans="1:51" ht="18.75" hidden="1" customHeight="1" x14ac:dyDescent="0.2">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2">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9"/>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452</v>
      </c>
      <c r="AJ549" s="199"/>
      <c r="AK549" s="199"/>
      <c r="AL549" s="200"/>
      <c r="AM549" s="199" t="s">
        <v>453</v>
      </c>
      <c r="AN549" s="199"/>
      <c r="AO549" s="199"/>
      <c r="AP549" s="200"/>
      <c r="AQ549" s="200" t="s">
        <v>183</v>
      </c>
      <c r="AR549" s="184"/>
      <c r="AS549" s="184"/>
      <c r="AT549" s="185"/>
      <c r="AU549" s="161" t="s">
        <v>133</v>
      </c>
      <c r="AV549" s="161"/>
      <c r="AW549" s="161"/>
      <c r="AX549" s="162"/>
      <c r="AY549">
        <f>COUNTA($G$551)</f>
        <v>0</v>
      </c>
    </row>
    <row r="550" spans="1:51" ht="18.75" hidden="1" customHeight="1" x14ac:dyDescent="0.2">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2">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9"/>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452</v>
      </c>
      <c r="AJ554" s="199"/>
      <c r="AK554" s="199"/>
      <c r="AL554" s="200"/>
      <c r="AM554" s="199" t="s">
        <v>453</v>
      </c>
      <c r="AN554" s="199"/>
      <c r="AO554" s="199"/>
      <c r="AP554" s="200"/>
      <c r="AQ554" s="200" t="s">
        <v>183</v>
      </c>
      <c r="AR554" s="184"/>
      <c r="AS554" s="184"/>
      <c r="AT554" s="185"/>
      <c r="AU554" s="161" t="s">
        <v>133</v>
      </c>
      <c r="AV554" s="161"/>
      <c r="AW554" s="161"/>
      <c r="AX554" s="162"/>
      <c r="AY554">
        <f>COUNTA($G$556)</f>
        <v>0</v>
      </c>
    </row>
    <row r="555" spans="1:51" ht="18.75" hidden="1" customHeight="1" x14ac:dyDescent="0.2">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2">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9"/>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452</v>
      </c>
      <c r="AJ559" s="199"/>
      <c r="AK559" s="199"/>
      <c r="AL559" s="200"/>
      <c r="AM559" s="199" t="s">
        <v>453</v>
      </c>
      <c r="AN559" s="199"/>
      <c r="AO559" s="199"/>
      <c r="AP559" s="200"/>
      <c r="AQ559" s="200" t="s">
        <v>183</v>
      </c>
      <c r="AR559" s="184"/>
      <c r="AS559" s="184"/>
      <c r="AT559" s="185"/>
      <c r="AU559" s="161" t="s">
        <v>133</v>
      </c>
      <c r="AV559" s="161"/>
      <c r="AW559" s="161"/>
      <c r="AX559" s="162"/>
      <c r="AY559">
        <f>COUNTA($G$561)</f>
        <v>0</v>
      </c>
    </row>
    <row r="560" spans="1:51" ht="18.75" hidden="1" customHeight="1" x14ac:dyDescent="0.2">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2">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9"/>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452</v>
      </c>
      <c r="AJ564" s="199"/>
      <c r="AK564" s="199"/>
      <c r="AL564" s="200"/>
      <c r="AM564" s="199" t="s">
        <v>453</v>
      </c>
      <c r="AN564" s="199"/>
      <c r="AO564" s="199"/>
      <c r="AP564" s="200"/>
      <c r="AQ564" s="200" t="s">
        <v>183</v>
      </c>
      <c r="AR564" s="184"/>
      <c r="AS564" s="184"/>
      <c r="AT564" s="185"/>
      <c r="AU564" s="161" t="s">
        <v>133</v>
      </c>
      <c r="AV564" s="161"/>
      <c r="AW564" s="161"/>
      <c r="AX564" s="162"/>
      <c r="AY564">
        <f>COUNTA($G$566)</f>
        <v>0</v>
      </c>
    </row>
    <row r="565" spans="1:51" ht="18.75" hidden="1" customHeight="1" x14ac:dyDescent="0.2">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2">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9"/>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452</v>
      </c>
      <c r="AJ569" s="199"/>
      <c r="AK569" s="199"/>
      <c r="AL569" s="200"/>
      <c r="AM569" s="199" t="s">
        <v>453</v>
      </c>
      <c r="AN569" s="199"/>
      <c r="AO569" s="199"/>
      <c r="AP569" s="200"/>
      <c r="AQ569" s="200" t="s">
        <v>183</v>
      </c>
      <c r="AR569" s="184"/>
      <c r="AS569" s="184"/>
      <c r="AT569" s="185"/>
      <c r="AU569" s="161" t="s">
        <v>133</v>
      </c>
      <c r="AV569" s="161"/>
      <c r="AW569" s="161"/>
      <c r="AX569" s="162"/>
      <c r="AY569">
        <f>COUNTA($G$571)</f>
        <v>0</v>
      </c>
    </row>
    <row r="570" spans="1:51" ht="18.75" hidden="1" customHeight="1" x14ac:dyDescent="0.2">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2">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9"/>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452</v>
      </c>
      <c r="AJ574" s="199"/>
      <c r="AK574" s="199"/>
      <c r="AL574" s="200"/>
      <c r="AM574" s="199" t="s">
        <v>453</v>
      </c>
      <c r="AN574" s="199"/>
      <c r="AO574" s="199"/>
      <c r="AP574" s="200"/>
      <c r="AQ574" s="200" t="s">
        <v>183</v>
      </c>
      <c r="AR574" s="184"/>
      <c r="AS574" s="184"/>
      <c r="AT574" s="185"/>
      <c r="AU574" s="161" t="s">
        <v>133</v>
      </c>
      <c r="AV574" s="161"/>
      <c r="AW574" s="161"/>
      <c r="AX574" s="162"/>
      <c r="AY574">
        <f>COUNTA($G$576)</f>
        <v>0</v>
      </c>
    </row>
    <row r="575" spans="1:51" ht="18.75" hidden="1" customHeight="1" x14ac:dyDescent="0.2">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2">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9"/>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452</v>
      </c>
      <c r="AJ579" s="199"/>
      <c r="AK579" s="199"/>
      <c r="AL579" s="200"/>
      <c r="AM579" s="199" t="s">
        <v>453</v>
      </c>
      <c r="AN579" s="199"/>
      <c r="AO579" s="199"/>
      <c r="AP579" s="200"/>
      <c r="AQ579" s="200" t="s">
        <v>183</v>
      </c>
      <c r="AR579" s="184"/>
      <c r="AS579" s="184"/>
      <c r="AT579" s="185"/>
      <c r="AU579" s="161" t="s">
        <v>133</v>
      </c>
      <c r="AV579" s="161"/>
      <c r="AW579" s="161"/>
      <c r="AX579" s="162"/>
      <c r="AY579">
        <f>COUNTA($G$581)</f>
        <v>0</v>
      </c>
    </row>
    <row r="580" spans="1:51" ht="18.75" hidden="1" customHeight="1" x14ac:dyDescent="0.2">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2">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9"/>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452</v>
      </c>
      <c r="AJ584" s="199"/>
      <c r="AK584" s="199"/>
      <c r="AL584" s="200"/>
      <c r="AM584" s="199" t="s">
        <v>453</v>
      </c>
      <c r="AN584" s="199"/>
      <c r="AO584" s="199"/>
      <c r="AP584" s="200"/>
      <c r="AQ584" s="200" t="s">
        <v>183</v>
      </c>
      <c r="AR584" s="184"/>
      <c r="AS584" s="184"/>
      <c r="AT584" s="185"/>
      <c r="AU584" s="161" t="s">
        <v>133</v>
      </c>
      <c r="AV584" s="161"/>
      <c r="AW584" s="161"/>
      <c r="AX584" s="162"/>
      <c r="AY584">
        <f>COUNTA($G$586)</f>
        <v>0</v>
      </c>
    </row>
    <row r="585" spans="1:51" ht="18.75" hidden="1" customHeight="1" x14ac:dyDescent="0.2">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2">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9"/>
      <c r="B589" s="238"/>
      <c r="C589" s="237"/>
      <c r="D589" s="238"/>
      <c r="E589" s="172" t="s">
        <v>316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9"/>
      <c r="B592" s="238"/>
      <c r="C592" s="237"/>
      <c r="D592" s="238"/>
      <c r="E592" s="224" t="s">
        <v>310</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9"/>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452</v>
      </c>
      <c r="AJ593" s="199"/>
      <c r="AK593" s="199"/>
      <c r="AL593" s="200"/>
      <c r="AM593" s="199" t="s">
        <v>453</v>
      </c>
      <c r="AN593" s="199"/>
      <c r="AO593" s="199"/>
      <c r="AP593" s="200"/>
      <c r="AQ593" s="200" t="s">
        <v>183</v>
      </c>
      <c r="AR593" s="184"/>
      <c r="AS593" s="184"/>
      <c r="AT593" s="185"/>
      <c r="AU593" s="161" t="s">
        <v>133</v>
      </c>
      <c r="AV593" s="161"/>
      <c r="AW593" s="161"/>
      <c r="AX593" s="162"/>
      <c r="AY593">
        <f>COUNTA($G$595)</f>
        <v>0</v>
      </c>
    </row>
    <row r="594" spans="1:51" ht="18.75" hidden="1" customHeight="1" x14ac:dyDescent="0.2">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2">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9"/>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452</v>
      </c>
      <c r="AJ598" s="199"/>
      <c r="AK598" s="199"/>
      <c r="AL598" s="200"/>
      <c r="AM598" s="199" t="s">
        <v>453</v>
      </c>
      <c r="AN598" s="199"/>
      <c r="AO598" s="199"/>
      <c r="AP598" s="200"/>
      <c r="AQ598" s="200" t="s">
        <v>183</v>
      </c>
      <c r="AR598" s="184"/>
      <c r="AS598" s="184"/>
      <c r="AT598" s="185"/>
      <c r="AU598" s="161" t="s">
        <v>133</v>
      </c>
      <c r="AV598" s="161"/>
      <c r="AW598" s="161"/>
      <c r="AX598" s="162"/>
      <c r="AY598">
        <f>COUNTA($G$600)</f>
        <v>0</v>
      </c>
    </row>
    <row r="599" spans="1:51" ht="18.75" hidden="1" customHeight="1" x14ac:dyDescent="0.2">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2">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9"/>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452</v>
      </c>
      <c r="AJ603" s="199"/>
      <c r="AK603" s="199"/>
      <c r="AL603" s="200"/>
      <c r="AM603" s="199" t="s">
        <v>453</v>
      </c>
      <c r="AN603" s="199"/>
      <c r="AO603" s="199"/>
      <c r="AP603" s="200"/>
      <c r="AQ603" s="200" t="s">
        <v>183</v>
      </c>
      <c r="AR603" s="184"/>
      <c r="AS603" s="184"/>
      <c r="AT603" s="185"/>
      <c r="AU603" s="161" t="s">
        <v>133</v>
      </c>
      <c r="AV603" s="161"/>
      <c r="AW603" s="161"/>
      <c r="AX603" s="162"/>
      <c r="AY603">
        <f>COUNTA($G$605)</f>
        <v>0</v>
      </c>
    </row>
    <row r="604" spans="1:51" ht="18.75" hidden="1" customHeight="1" x14ac:dyDescent="0.2">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2">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9"/>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452</v>
      </c>
      <c r="AJ608" s="199"/>
      <c r="AK608" s="199"/>
      <c r="AL608" s="200"/>
      <c r="AM608" s="199" t="s">
        <v>453</v>
      </c>
      <c r="AN608" s="199"/>
      <c r="AO608" s="199"/>
      <c r="AP608" s="200"/>
      <c r="AQ608" s="200" t="s">
        <v>183</v>
      </c>
      <c r="AR608" s="184"/>
      <c r="AS608" s="184"/>
      <c r="AT608" s="185"/>
      <c r="AU608" s="161" t="s">
        <v>133</v>
      </c>
      <c r="AV608" s="161"/>
      <c r="AW608" s="161"/>
      <c r="AX608" s="162"/>
      <c r="AY608">
        <f>COUNTA($G$610)</f>
        <v>0</v>
      </c>
    </row>
    <row r="609" spans="1:51" ht="18.75" hidden="1" customHeight="1" x14ac:dyDescent="0.2">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2">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9"/>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452</v>
      </c>
      <c r="AJ613" s="199"/>
      <c r="AK613" s="199"/>
      <c r="AL613" s="200"/>
      <c r="AM613" s="199" t="s">
        <v>453</v>
      </c>
      <c r="AN613" s="199"/>
      <c r="AO613" s="199"/>
      <c r="AP613" s="200"/>
      <c r="AQ613" s="200" t="s">
        <v>183</v>
      </c>
      <c r="AR613" s="184"/>
      <c r="AS613" s="184"/>
      <c r="AT613" s="185"/>
      <c r="AU613" s="161" t="s">
        <v>133</v>
      </c>
      <c r="AV613" s="161"/>
      <c r="AW613" s="161"/>
      <c r="AX613" s="162"/>
      <c r="AY613">
        <f>COUNTA($G$615)</f>
        <v>0</v>
      </c>
    </row>
    <row r="614" spans="1:51" ht="18.75" hidden="1" customHeight="1" x14ac:dyDescent="0.2">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2">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9"/>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452</v>
      </c>
      <c r="AJ618" s="199"/>
      <c r="AK618" s="199"/>
      <c r="AL618" s="200"/>
      <c r="AM618" s="199" t="s">
        <v>453</v>
      </c>
      <c r="AN618" s="199"/>
      <c r="AO618" s="199"/>
      <c r="AP618" s="200"/>
      <c r="AQ618" s="200" t="s">
        <v>183</v>
      </c>
      <c r="AR618" s="184"/>
      <c r="AS618" s="184"/>
      <c r="AT618" s="185"/>
      <c r="AU618" s="161" t="s">
        <v>133</v>
      </c>
      <c r="AV618" s="161"/>
      <c r="AW618" s="161"/>
      <c r="AX618" s="162"/>
      <c r="AY618">
        <f>COUNTA($G$620)</f>
        <v>0</v>
      </c>
    </row>
    <row r="619" spans="1:51" ht="18.75" hidden="1" customHeight="1" x14ac:dyDescent="0.2">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2">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9"/>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452</v>
      </c>
      <c r="AJ623" s="199"/>
      <c r="AK623" s="199"/>
      <c r="AL623" s="200"/>
      <c r="AM623" s="199" t="s">
        <v>453</v>
      </c>
      <c r="AN623" s="199"/>
      <c r="AO623" s="199"/>
      <c r="AP623" s="200"/>
      <c r="AQ623" s="200" t="s">
        <v>183</v>
      </c>
      <c r="AR623" s="184"/>
      <c r="AS623" s="184"/>
      <c r="AT623" s="185"/>
      <c r="AU623" s="161" t="s">
        <v>133</v>
      </c>
      <c r="AV623" s="161"/>
      <c r="AW623" s="161"/>
      <c r="AX623" s="162"/>
      <c r="AY623">
        <f>COUNTA($G$625)</f>
        <v>0</v>
      </c>
    </row>
    <row r="624" spans="1:51" ht="18.75" hidden="1" customHeight="1" x14ac:dyDescent="0.2">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2">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9"/>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452</v>
      </c>
      <c r="AJ628" s="199"/>
      <c r="AK628" s="199"/>
      <c r="AL628" s="200"/>
      <c r="AM628" s="199" t="s">
        <v>453</v>
      </c>
      <c r="AN628" s="199"/>
      <c r="AO628" s="199"/>
      <c r="AP628" s="200"/>
      <c r="AQ628" s="200" t="s">
        <v>183</v>
      </c>
      <c r="AR628" s="184"/>
      <c r="AS628" s="184"/>
      <c r="AT628" s="185"/>
      <c r="AU628" s="161" t="s">
        <v>133</v>
      </c>
      <c r="AV628" s="161"/>
      <c r="AW628" s="161"/>
      <c r="AX628" s="162"/>
      <c r="AY628">
        <f>COUNTA($G$630)</f>
        <v>0</v>
      </c>
    </row>
    <row r="629" spans="1:51" ht="18.75" hidden="1" customHeight="1" x14ac:dyDescent="0.2">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2">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9"/>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452</v>
      </c>
      <c r="AJ633" s="199"/>
      <c r="AK633" s="199"/>
      <c r="AL633" s="200"/>
      <c r="AM633" s="199" t="s">
        <v>453</v>
      </c>
      <c r="AN633" s="199"/>
      <c r="AO633" s="199"/>
      <c r="AP633" s="200"/>
      <c r="AQ633" s="200" t="s">
        <v>183</v>
      </c>
      <c r="AR633" s="184"/>
      <c r="AS633" s="184"/>
      <c r="AT633" s="185"/>
      <c r="AU633" s="161" t="s">
        <v>133</v>
      </c>
      <c r="AV633" s="161"/>
      <c r="AW633" s="161"/>
      <c r="AX633" s="162"/>
      <c r="AY633">
        <f>COUNTA($G$635)</f>
        <v>0</v>
      </c>
    </row>
    <row r="634" spans="1:51" ht="18.75" hidden="1" customHeight="1" x14ac:dyDescent="0.2">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2">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9"/>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452</v>
      </c>
      <c r="AJ638" s="199"/>
      <c r="AK638" s="199"/>
      <c r="AL638" s="200"/>
      <c r="AM638" s="199" t="s">
        <v>453</v>
      </c>
      <c r="AN638" s="199"/>
      <c r="AO638" s="199"/>
      <c r="AP638" s="200"/>
      <c r="AQ638" s="200" t="s">
        <v>183</v>
      </c>
      <c r="AR638" s="184"/>
      <c r="AS638" s="184"/>
      <c r="AT638" s="185"/>
      <c r="AU638" s="161" t="s">
        <v>133</v>
      </c>
      <c r="AV638" s="161"/>
      <c r="AW638" s="161"/>
      <c r="AX638" s="162"/>
      <c r="AY638">
        <f>COUNTA($G$640)</f>
        <v>0</v>
      </c>
    </row>
    <row r="639" spans="1:51" ht="18.75" hidden="1" customHeight="1" x14ac:dyDescent="0.2">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2">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9"/>
      <c r="B643" s="238"/>
      <c r="C643" s="237"/>
      <c r="D643" s="238"/>
      <c r="E643" s="172" t="s">
        <v>316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9"/>
      <c r="B646" s="238"/>
      <c r="C646" s="237"/>
      <c r="D646" s="238"/>
      <c r="E646" s="224" t="s">
        <v>311</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9"/>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452</v>
      </c>
      <c r="AJ647" s="199"/>
      <c r="AK647" s="199"/>
      <c r="AL647" s="200"/>
      <c r="AM647" s="199" t="s">
        <v>453</v>
      </c>
      <c r="AN647" s="199"/>
      <c r="AO647" s="199"/>
      <c r="AP647" s="200"/>
      <c r="AQ647" s="200" t="s">
        <v>183</v>
      </c>
      <c r="AR647" s="184"/>
      <c r="AS647" s="184"/>
      <c r="AT647" s="185"/>
      <c r="AU647" s="161" t="s">
        <v>133</v>
      </c>
      <c r="AV647" s="161"/>
      <c r="AW647" s="161"/>
      <c r="AX647" s="162"/>
      <c r="AY647">
        <f>COUNTA($G$649)</f>
        <v>0</v>
      </c>
    </row>
    <row r="648" spans="1:51" ht="18.75" hidden="1" customHeight="1" x14ac:dyDescent="0.2">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2">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9"/>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452</v>
      </c>
      <c r="AJ652" s="199"/>
      <c r="AK652" s="199"/>
      <c r="AL652" s="200"/>
      <c r="AM652" s="199" t="s">
        <v>453</v>
      </c>
      <c r="AN652" s="199"/>
      <c r="AO652" s="199"/>
      <c r="AP652" s="200"/>
      <c r="AQ652" s="200" t="s">
        <v>183</v>
      </c>
      <c r="AR652" s="184"/>
      <c r="AS652" s="184"/>
      <c r="AT652" s="185"/>
      <c r="AU652" s="161" t="s">
        <v>133</v>
      </c>
      <c r="AV652" s="161"/>
      <c r="AW652" s="161"/>
      <c r="AX652" s="162"/>
      <c r="AY652">
        <f>COUNTA($G$654)</f>
        <v>0</v>
      </c>
    </row>
    <row r="653" spans="1:51" ht="18.75" hidden="1" customHeight="1" x14ac:dyDescent="0.2">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2">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9"/>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452</v>
      </c>
      <c r="AJ657" s="199"/>
      <c r="AK657" s="199"/>
      <c r="AL657" s="200"/>
      <c r="AM657" s="199" t="s">
        <v>453</v>
      </c>
      <c r="AN657" s="199"/>
      <c r="AO657" s="199"/>
      <c r="AP657" s="200"/>
      <c r="AQ657" s="200" t="s">
        <v>183</v>
      </c>
      <c r="AR657" s="184"/>
      <c r="AS657" s="184"/>
      <c r="AT657" s="185"/>
      <c r="AU657" s="161" t="s">
        <v>133</v>
      </c>
      <c r="AV657" s="161"/>
      <c r="AW657" s="161"/>
      <c r="AX657" s="162"/>
      <c r="AY657">
        <f>COUNTA($G$659)</f>
        <v>0</v>
      </c>
    </row>
    <row r="658" spans="1:51" ht="18.75" hidden="1" customHeight="1" x14ac:dyDescent="0.2">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2">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9"/>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452</v>
      </c>
      <c r="AJ662" s="199"/>
      <c r="AK662" s="199"/>
      <c r="AL662" s="200"/>
      <c r="AM662" s="199" t="s">
        <v>453</v>
      </c>
      <c r="AN662" s="199"/>
      <c r="AO662" s="199"/>
      <c r="AP662" s="200"/>
      <c r="AQ662" s="200" t="s">
        <v>183</v>
      </c>
      <c r="AR662" s="184"/>
      <c r="AS662" s="184"/>
      <c r="AT662" s="185"/>
      <c r="AU662" s="161" t="s">
        <v>133</v>
      </c>
      <c r="AV662" s="161"/>
      <c r="AW662" s="161"/>
      <c r="AX662" s="162"/>
      <c r="AY662">
        <f>COUNTA($G$664)</f>
        <v>0</v>
      </c>
    </row>
    <row r="663" spans="1:51" ht="18.75" hidden="1" customHeight="1" x14ac:dyDescent="0.2">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2">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9"/>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452</v>
      </c>
      <c r="AJ667" s="199"/>
      <c r="AK667" s="199"/>
      <c r="AL667" s="200"/>
      <c r="AM667" s="199" t="s">
        <v>453</v>
      </c>
      <c r="AN667" s="199"/>
      <c r="AO667" s="199"/>
      <c r="AP667" s="200"/>
      <c r="AQ667" s="200" t="s">
        <v>183</v>
      </c>
      <c r="AR667" s="184"/>
      <c r="AS667" s="184"/>
      <c r="AT667" s="185"/>
      <c r="AU667" s="161" t="s">
        <v>133</v>
      </c>
      <c r="AV667" s="161"/>
      <c r="AW667" s="161"/>
      <c r="AX667" s="162"/>
      <c r="AY667">
        <f>COUNTA($G$669)</f>
        <v>0</v>
      </c>
    </row>
    <row r="668" spans="1:51" ht="18.75" hidden="1" customHeight="1" x14ac:dyDescent="0.2">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2">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9"/>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452</v>
      </c>
      <c r="AJ672" s="199"/>
      <c r="AK672" s="199"/>
      <c r="AL672" s="200"/>
      <c r="AM672" s="199" t="s">
        <v>453</v>
      </c>
      <c r="AN672" s="199"/>
      <c r="AO672" s="199"/>
      <c r="AP672" s="200"/>
      <c r="AQ672" s="200" t="s">
        <v>183</v>
      </c>
      <c r="AR672" s="184"/>
      <c r="AS672" s="184"/>
      <c r="AT672" s="185"/>
      <c r="AU672" s="161" t="s">
        <v>133</v>
      </c>
      <c r="AV672" s="161"/>
      <c r="AW672" s="161"/>
      <c r="AX672" s="162"/>
      <c r="AY672">
        <f>COUNTA($G$674)</f>
        <v>0</v>
      </c>
    </row>
    <row r="673" spans="1:51" ht="18.75" hidden="1" customHeight="1" x14ac:dyDescent="0.2">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2">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9"/>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452</v>
      </c>
      <c r="AJ677" s="199"/>
      <c r="AK677" s="199"/>
      <c r="AL677" s="200"/>
      <c r="AM677" s="199" t="s">
        <v>453</v>
      </c>
      <c r="AN677" s="199"/>
      <c r="AO677" s="199"/>
      <c r="AP677" s="200"/>
      <c r="AQ677" s="200" t="s">
        <v>183</v>
      </c>
      <c r="AR677" s="184"/>
      <c r="AS677" s="184"/>
      <c r="AT677" s="185"/>
      <c r="AU677" s="161" t="s">
        <v>133</v>
      </c>
      <c r="AV677" s="161"/>
      <c r="AW677" s="161"/>
      <c r="AX677" s="162"/>
      <c r="AY677">
        <f>COUNTA($G$679)</f>
        <v>0</v>
      </c>
    </row>
    <row r="678" spans="1:51" ht="18.75" hidden="1" customHeight="1" x14ac:dyDescent="0.2">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2">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9"/>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452</v>
      </c>
      <c r="AJ682" s="199"/>
      <c r="AK682" s="199"/>
      <c r="AL682" s="200"/>
      <c r="AM682" s="199" t="s">
        <v>453</v>
      </c>
      <c r="AN682" s="199"/>
      <c r="AO682" s="199"/>
      <c r="AP682" s="200"/>
      <c r="AQ682" s="200" t="s">
        <v>183</v>
      </c>
      <c r="AR682" s="184"/>
      <c r="AS682" s="184"/>
      <c r="AT682" s="185"/>
      <c r="AU682" s="161" t="s">
        <v>133</v>
      </c>
      <c r="AV682" s="161"/>
      <c r="AW682" s="161"/>
      <c r="AX682" s="162"/>
      <c r="AY682">
        <f>COUNTA($G$684)</f>
        <v>0</v>
      </c>
    </row>
    <row r="683" spans="1:51" ht="18.75" hidden="1" customHeight="1" x14ac:dyDescent="0.2">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2">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9"/>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452</v>
      </c>
      <c r="AJ687" s="199"/>
      <c r="AK687" s="199"/>
      <c r="AL687" s="200"/>
      <c r="AM687" s="199" t="s">
        <v>453</v>
      </c>
      <c r="AN687" s="199"/>
      <c r="AO687" s="199"/>
      <c r="AP687" s="200"/>
      <c r="AQ687" s="200" t="s">
        <v>183</v>
      </c>
      <c r="AR687" s="184"/>
      <c r="AS687" s="184"/>
      <c r="AT687" s="185"/>
      <c r="AU687" s="161" t="s">
        <v>133</v>
      </c>
      <c r="AV687" s="161"/>
      <c r="AW687" s="161"/>
      <c r="AX687" s="162"/>
      <c r="AY687">
        <f>COUNTA($G$689)</f>
        <v>0</v>
      </c>
    </row>
    <row r="688" spans="1:51" ht="18.75" hidden="1" customHeight="1" x14ac:dyDescent="0.2">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2">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9"/>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452</v>
      </c>
      <c r="AJ692" s="199"/>
      <c r="AK692" s="199"/>
      <c r="AL692" s="200"/>
      <c r="AM692" s="199" t="s">
        <v>453</v>
      </c>
      <c r="AN692" s="199"/>
      <c r="AO692" s="199"/>
      <c r="AP692" s="200"/>
      <c r="AQ692" s="200" t="s">
        <v>183</v>
      </c>
      <c r="AR692" s="184"/>
      <c r="AS692" s="184"/>
      <c r="AT692" s="185"/>
      <c r="AU692" s="161" t="s">
        <v>133</v>
      </c>
      <c r="AV692" s="161"/>
      <c r="AW692" s="161"/>
      <c r="AX692" s="162"/>
      <c r="AY692">
        <f>COUNTA($G$694)</f>
        <v>0</v>
      </c>
    </row>
    <row r="693" spans="1:51" ht="18.75" hidden="1" customHeight="1" x14ac:dyDescent="0.2">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2">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9"/>
      <c r="B697" s="238"/>
      <c r="C697" s="237"/>
      <c r="D697" s="238"/>
      <c r="E697" s="172" t="s">
        <v>316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2">
      <c r="A701" s="5"/>
      <c r="B701" s="6"/>
      <c r="C701" s="868"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9"/>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8.75" customHeight="1" x14ac:dyDescent="0.2">
      <c r="A702" s="513" t="s">
        <v>139</v>
      </c>
      <c r="B702" s="514"/>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0" t="s">
        <v>658</v>
      </c>
      <c r="AE702" s="881"/>
      <c r="AF702" s="881"/>
      <c r="AG702" s="870" t="s">
        <v>692</v>
      </c>
      <c r="AH702" s="871"/>
      <c r="AI702" s="871"/>
      <c r="AJ702" s="871"/>
      <c r="AK702" s="871"/>
      <c r="AL702" s="871"/>
      <c r="AM702" s="871"/>
      <c r="AN702" s="871"/>
      <c r="AO702" s="871"/>
      <c r="AP702" s="871"/>
      <c r="AQ702" s="871"/>
      <c r="AR702" s="871"/>
      <c r="AS702" s="871"/>
      <c r="AT702" s="871"/>
      <c r="AU702" s="871"/>
      <c r="AV702" s="871"/>
      <c r="AW702" s="871"/>
      <c r="AX702" s="872"/>
    </row>
    <row r="703" spans="1:51" ht="46.5" customHeight="1" x14ac:dyDescent="0.2">
      <c r="A703" s="515"/>
      <c r="B703" s="516"/>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658</v>
      </c>
      <c r="AE703" s="170"/>
      <c r="AF703" s="170"/>
      <c r="AG703" s="652" t="s">
        <v>693</v>
      </c>
      <c r="AH703" s="653"/>
      <c r="AI703" s="653"/>
      <c r="AJ703" s="653"/>
      <c r="AK703" s="653"/>
      <c r="AL703" s="653"/>
      <c r="AM703" s="653"/>
      <c r="AN703" s="653"/>
      <c r="AO703" s="653"/>
      <c r="AP703" s="653"/>
      <c r="AQ703" s="653"/>
      <c r="AR703" s="653"/>
      <c r="AS703" s="653"/>
      <c r="AT703" s="653"/>
      <c r="AU703" s="653"/>
      <c r="AV703" s="653"/>
      <c r="AW703" s="653"/>
      <c r="AX703" s="654"/>
    </row>
    <row r="704" spans="1:51" ht="36.75" customHeight="1" x14ac:dyDescent="0.2">
      <c r="A704" s="517"/>
      <c r="B704" s="518"/>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658</v>
      </c>
      <c r="AE704" s="571"/>
      <c r="AF704" s="571"/>
      <c r="AG704" s="411" t="s">
        <v>694</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2">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658</v>
      </c>
      <c r="AE705" s="721"/>
      <c r="AF705" s="721"/>
      <c r="AG705" s="175" t="s">
        <v>695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3"/>
      <c r="B706" s="755"/>
      <c r="C706" s="599"/>
      <c r="D706" s="600"/>
      <c r="E706" s="671" t="s">
        <v>290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696</v>
      </c>
      <c r="AE706" s="170"/>
      <c r="AF706" s="171"/>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2">
      <c r="A707" s="643"/>
      <c r="B707" s="755"/>
      <c r="C707" s="601"/>
      <c r="D707" s="602"/>
      <c r="E707" s="674" t="s">
        <v>237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697</v>
      </c>
      <c r="AE707" s="569"/>
      <c r="AF707" s="569"/>
      <c r="AG707" s="411"/>
      <c r="AH707" s="220"/>
      <c r="AI707" s="220"/>
      <c r="AJ707" s="220"/>
      <c r="AK707" s="220"/>
      <c r="AL707" s="220"/>
      <c r="AM707" s="220"/>
      <c r="AN707" s="220"/>
      <c r="AO707" s="220"/>
      <c r="AP707" s="220"/>
      <c r="AQ707" s="220"/>
      <c r="AR707" s="220"/>
      <c r="AS707" s="220"/>
      <c r="AT707" s="220"/>
      <c r="AU707" s="220"/>
      <c r="AV707" s="220"/>
      <c r="AW707" s="220"/>
      <c r="AX707" s="412"/>
    </row>
    <row r="708" spans="1:50" ht="26.25" customHeight="1" x14ac:dyDescent="0.2">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698</v>
      </c>
      <c r="AE708" s="656"/>
      <c r="AF708" s="656"/>
      <c r="AG708" s="510" t="s">
        <v>699</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2">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658</v>
      </c>
      <c r="AE709" s="170"/>
      <c r="AF709" s="170"/>
      <c r="AG709" s="652" t="s">
        <v>700</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698</v>
      </c>
      <c r="AE710" s="170"/>
      <c r="AF710" s="170"/>
      <c r="AG710" s="652" t="s">
        <v>701</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2">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658</v>
      </c>
      <c r="AE711" s="170"/>
      <c r="AF711" s="170"/>
      <c r="AG711" s="652" t="s">
        <v>702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73" t="s">
        <v>261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698</v>
      </c>
      <c r="AE712" s="571"/>
      <c r="AF712" s="571"/>
      <c r="AG712" s="579" t="s">
        <v>701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3"/>
      <c r="B713" s="644"/>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698</v>
      </c>
      <c r="AE713" s="170"/>
      <c r="AF713" s="171"/>
      <c r="AG713" s="652" t="s">
        <v>699</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2">
      <c r="A714" s="645"/>
      <c r="B714" s="646"/>
      <c r="C714" s="756" t="s">
        <v>240</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658</v>
      </c>
      <c r="AE714" s="577"/>
      <c r="AF714" s="578"/>
      <c r="AG714" s="677" t="s">
        <v>776</v>
      </c>
      <c r="AH714" s="678"/>
      <c r="AI714" s="678"/>
      <c r="AJ714" s="678"/>
      <c r="AK714" s="678"/>
      <c r="AL714" s="678"/>
      <c r="AM714" s="678"/>
      <c r="AN714" s="678"/>
      <c r="AO714" s="678"/>
      <c r="AP714" s="678"/>
      <c r="AQ714" s="678"/>
      <c r="AR714" s="678"/>
      <c r="AS714" s="678"/>
      <c r="AT714" s="678"/>
      <c r="AU714" s="678"/>
      <c r="AV714" s="678"/>
      <c r="AW714" s="678"/>
      <c r="AX714" s="679"/>
    </row>
    <row r="715" spans="1:50" ht="48.75" customHeight="1" x14ac:dyDescent="0.2">
      <c r="A715" s="606" t="s">
        <v>39</v>
      </c>
      <c r="B715" s="642"/>
      <c r="C715" s="647" t="s">
        <v>241</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658</v>
      </c>
      <c r="AE715" s="656"/>
      <c r="AF715" s="762"/>
      <c r="AG715" s="510" t="s">
        <v>705</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2">
      <c r="A716" s="643"/>
      <c r="B716" s="644"/>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3" t="s">
        <v>658</v>
      </c>
      <c r="AE716" s="744"/>
      <c r="AF716" s="744"/>
      <c r="AG716" s="652" t="s">
        <v>703</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2">
      <c r="A717" s="643"/>
      <c r="B717" s="644"/>
      <c r="C717" s="573" t="s">
        <v>194</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658</v>
      </c>
      <c r="AE717" s="170"/>
      <c r="AF717" s="170"/>
      <c r="AG717" s="652" t="s">
        <v>777</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2">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658</v>
      </c>
      <c r="AE718" s="170"/>
      <c r="AF718" s="170"/>
      <c r="AG718" s="178" t="s">
        <v>704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6" t="s">
        <v>57</v>
      </c>
      <c r="B719" s="637"/>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1"/>
      <c r="AD719" s="655" t="s">
        <v>698</v>
      </c>
      <c r="AE719" s="656"/>
      <c r="AF719" s="656"/>
      <c r="AG719" s="175" t="s">
        <v>732</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8"/>
      <c r="B720" s="639"/>
      <c r="C720" s="919" t="s">
        <v>254</v>
      </c>
      <c r="D720" s="917"/>
      <c r="E720" s="917"/>
      <c r="F720" s="920"/>
      <c r="G720" s="916" t="s">
        <v>255</v>
      </c>
      <c r="H720" s="917"/>
      <c r="I720" s="917"/>
      <c r="J720" s="917"/>
      <c r="K720" s="917"/>
      <c r="L720" s="917"/>
      <c r="M720" s="917"/>
      <c r="N720" s="916" t="s">
        <v>258</v>
      </c>
      <c r="O720" s="917"/>
      <c r="P720" s="917"/>
      <c r="Q720" s="917"/>
      <c r="R720" s="917"/>
      <c r="S720" s="917"/>
      <c r="T720" s="917"/>
      <c r="U720" s="917"/>
      <c r="V720" s="917"/>
      <c r="W720" s="917"/>
      <c r="X720" s="917"/>
      <c r="Y720" s="917"/>
      <c r="Z720" s="917"/>
      <c r="AA720" s="917"/>
      <c r="AB720" s="917"/>
      <c r="AC720" s="917"/>
      <c r="AD720" s="917"/>
      <c r="AE720" s="917"/>
      <c r="AF720" s="918"/>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2">
      <c r="A721" s="638"/>
      <c r="B721" s="639"/>
      <c r="C721" s="903"/>
      <c r="D721" s="904"/>
      <c r="E721" s="904"/>
      <c r="F721" s="905"/>
      <c r="G721" s="921"/>
      <c r="H721" s="922"/>
      <c r="I721" s="63" t="str">
        <f>IF(OR(G721="　", G721=""), "", "-")</f>
        <v/>
      </c>
      <c r="J721" s="902"/>
      <c r="K721" s="902"/>
      <c r="L721" s="63" t="str">
        <f>IF(M721="","","-")</f>
        <v/>
      </c>
      <c r="M721" s="64"/>
      <c r="N721" s="899" t="s">
        <v>632</v>
      </c>
      <c r="O721" s="900"/>
      <c r="P721" s="900"/>
      <c r="Q721" s="900"/>
      <c r="R721" s="900"/>
      <c r="S721" s="900"/>
      <c r="T721" s="900"/>
      <c r="U721" s="900"/>
      <c r="V721" s="900"/>
      <c r="W721" s="900"/>
      <c r="X721" s="900"/>
      <c r="Y721" s="900"/>
      <c r="Z721" s="900"/>
      <c r="AA721" s="900"/>
      <c r="AB721" s="900"/>
      <c r="AC721" s="900"/>
      <c r="AD721" s="900"/>
      <c r="AE721" s="900"/>
      <c r="AF721" s="901"/>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hidden="1" customHeight="1" x14ac:dyDescent="0.2">
      <c r="A722" s="638"/>
      <c r="B722" s="639"/>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hidden="1" customHeight="1" x14ac:dyDescent="0.2">
      <c r="A723" s="638"/>
      <c r="B723" s="639"/>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hidden="1" customHeight="1" x14ac:dyDescent="0.2">
      <c r="A724" s="638"/>
      <c r="B724" s="639"/>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hidden="1" customHeight="1" x14ac:dyDescent="0.2">
      <c r="A725" s="640"/>
      <c r="B725" s="641"/>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6" t="s">
        <v>47</v>
      </c>
      <c r="B726" s="607"/>
      <c r="C726" s="426" t="s">
        <v>52</v>
      </c>
      <c r="D726" s="566"/>
      <c r="E726" s="566"/>
      <c r="F726" s="567"/>
      <c r="G726" s="784" t="s">
        <v>778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5">
      <c r="A727" s="608"/>
      <c r="B727" s="609"/>
      <c r="C727" s="683" t="s">
        <v>56</v>
      </c>
      <c r="D727" s="684"/>
      <c r="E727" s="684"/>
      <c r="F727" s="685"/>
      <c r="G727" s="782" t="s">
        <v>775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43.35" customHeight="1" thickBot="1" x14ac:dyDescent="0.25">
      <c r="A729" s="750" t="s">
        <v>779</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2">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43.35" customHeight="1" thickBot="1" x14ac:dyDescent="0.25">
      <c r="A731" s="603" t="s">
        <v>136</v>
      </c>
      <c r="B731" s="604"/>
      <c r="C731" s="604"/>
      <c r="D731" s="604"/>
      <c r="E731" s="605"/>
      <c r="F731" s="668" t="s">
        <v>780</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2">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43.35" customHeight="1" thickBot="1" x14ac:dyDescent="0.25">
      <c r="A733" s="603" t="s">
        <v>782</v>
      </c>
      <c r="B733" s="604"/>
      <c r="C733" s="604"/>
      <c r="D733" s="604"/>
      <c r="E733" s="605"/>
      <c r="F733" s="751" t="s">
        <v>783</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29.25" customHeight="1" thickBot="1" x14ac:dyDescent="0.2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2">
      <c r="A736" s="759" t="s">
        <v>267</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2">
      <c r="A737" s="142" t="s">
        <v>581</v>
      </c>
      <c r="B737" s="143"/>
      <c r="C737" s="143"/>
      <c r="D737" s="144"/>
      <c r="E737" s="90" t="s">
        <v>649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305</v>
      </c>
      <c r="B738" s="94"/>
      <c r="C738" s="94"/>
      <c r="D738" s="94"/>
      <c r="E738" s="90" t="s">
        <v>650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304</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303</v>
      </c>
      <c r="B740" s="94"/>
      <c r="C740" s="94"/>
      <c r="D740" s="94"/>
      <c r="E740" s="90" t="s">
        <v>652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302</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301</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300</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299</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298</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454</v>
      </c>
      <c r="B746" s="94"/>
      <c r="C746" s="94"/>
      <c r="D746" s="94"/>
      <c r="E746" s="97" t="s">
        <v>620</v>
      </c>
      <c r="F746" s="98"/>
      <c r="G746" s="98"/>
      <c r="H746" s="85" t="str">
        <f>IF(E746="","","-")</f>
        <v>-</v>
      </c>
      <c r="I746" s="98"/>
      <c r="J746" s="98"/>
      <c r="K746" s="85" t="str">
        <f>IF(I746="","","-")</f>
        <v/>
      </c>
      <c r="L746" s="89">
        <v>121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417</v>
      </c>
      <c r="B747" s="94"/>
      <c r="C747" s="94"/>
      <c r="D747" s="94"/>
      <c r="E747" s="97" t="s">
        <v>620</v>
      </c>
      <c r="F747" s="98"/>
      <c r="G747" s="98"/>
      <c r="H747" s="85" t="str">
        <f>IF(E747="","","-")</f>
        <v>-</v>
      </c>
      <c r="I747" s="98"/>
      <c r="J747" s="98"/>
      <c r="K747" s="85" t="str">
        <f>IF(I747="","","-")</f>
        <v/>
      </c>
      <c r="L747" s="89">
        <v>124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292</v>
      </c>
      <c r="B748" s="106"/>
      <c r="C748" s="106"/>
      <c r="D748" s="106"/>
      <c r="E748" s="106"/>
      <c r="F748" s="107"/>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6"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thickBot="1" x14ac:dyDescent="0.2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5" t="s">
        <v>294</v>
      </c>
      <c r="B787" s="746"/>
      <c r="C787" s="746"/>
      <c r="D787" s="746"/>
      <c r="E787" s="746"/>
      <c r="F787" s="747"/>
      <c r="G787" s="422" t="s">
        <v>678</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679</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2">
      <c r="A788" s="540"/>
      <c r="B788" s="748"/>
      <c r="C788" s="748"/>
      <c r="D788" s="748"/>
      <c r="E788" s="748"/>
      <c r="F788" s="749"/>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2">
      <c r="A789" s="540"/>
      <c r="B789" s="748"/>
      <c r="C789" s="748"/>
      <c r="D789" s="748"/>
      <c r="E789" s="748"/>
      <c r="F789" s="749"/>
      <c r="G789" s="432" t="s">
        <v>664</v>
      </c>
      <c r="H789" s="433"/>
      <c r="I789" s="433"/>
      <c r="J789" s="433"/>
      <c r="K789" s="434"/>
      <c r="L789" s="435" t="s">
        <v>659</v>
      </c>
      <c r="M789" s="436"/>
      <c r="N789" s="436"/>
      <c r="O789" s="436"/>
      <c r="P789" s="436"/>
      <c r="Q789" s="436"/>
      <c r="R789" s="436"/>
      <c r="S789" s="436"/>
      <c r="T789" s="436"/>
      <c r="U789" s="436"/>
      <c r="V789" s="436"/>
      <c r="W789" s="436"/>
      <c r="X789" s="437"/>
      <c r="Y789" s="438">
        <v>28.8</v>
      </c>
      <c r="Z789" s="439"/>
      <c r="AA789" s="439"/>
      <c r="AB789" s="440"/>
      <c r="AC789" s="432" t="s">
        <v>664</v>
      </c>
      <c r="AD789" s="433"/>
      <c r="AE789" s="433"/>
      <c r="AF789" s="433"/>
      <c r="AG789" s="434"/>
      <c r="AH789" s="435" t="s">
        <v>659</v>
      </c>
      <c r="AI789" s="436"/>
      <c r="AJ789" s="436"/>
      <c r="AK789" s="436"/>
      <c r="AL789" s="436"/>
      <c r="AM789" s="436"/>
      <c r="AN789" s="436"/>
      <c r="AO789" s="436"/>
      <c r="AP789" s="436"/>
      <c r="AQ789" s="436"/>
      <c r="AR789" s="436"/>
      <c r="AS789" s="436"/>
      <c r="AT789" s="437"/>
      <c r="AU789" s="438">
        <v>18.399999999999999</v>
      </c>
      <c r="AV789" s="439"/>
      <c r="AW789" s="439"/>
      <c r="AX789" s="565"/>
    </row>
    <row r="790" spans="1:51" ht="24.75" customHeight="1" x14ac:dyDescent="0.2">
      <c r="A790" s="540"/>
      <c r="B790" s="748"/>
      <c r="C790" s="748"/>
      <c r="D790" s="748"/>
      <c r="E790" s="748"/>
      <c r="F790" s="749"/>
      <c r="G790" s="333" t="s">
        <v>669</v>
      </c>
      <c r="H790" s="334"/>
      <c r="I790" s="334"/>
      <c r="J790" s="334"/>
      <c r="K790" s="335"/>
      <c r="L790" s="383" t="s">
        <v>674</v>
      </c>
      <c r="M790" s="384"/>
      <c r="N790" s="384"/>
      <c r="O790" s="384"/>
      <c r="P790" s="384"/>
      <c r="Q790" s="384"/>
      <c r="R790" s="384"/>
      <c r="S790" s="384"/>
      <c r="T790" s="384"/>
      <c r="U790" s="384"/>
      <c r="V790" s="384"/>
      <c r="W790" s="384"/>
      <c r="X790" s="385"/>
      <c r="Y790" s="380">
        <v>17.5</v>
      </c>
      <c r="Z790" s="381"/>
      <c r="AA790" s="381"/>
      <c r="AB790" s="382"/>
      <c r="AC790" s="333" t="s">
        <v>79</v>
      </c>
      <c r="AD790" s="334"/>
      <c r="AE790" s="334"/>
      <c r="AF790" s="334"/>
      <c r="AG790" s="335"/>
      <c r="AH790" s="383" t="s">
        <v>687</v>
      </c>
      <c r="AI790" s="384"/>
      <c r="AJ790" s="384"/>
      <c r="AK790" s="384"/>
      <c r="AL790" s="384"/>
      <c r="AM790" s="384"/>
      <c r="AN790" s="384"/>
      <c r="AO790" s="384"/>
      <c r="AP790" s="384"/>
      <c r="AQ790" s="384"/>
      <c r="AR790" s="384"/>
      <c r="AS790" s="384"/>
      <c r="AT790" s="385"/>
      <c r="AU790" s="380">
        <v>9.6</v>
      </c>
      <c r="AV790" s="381"/>
      <c r="AW790" s="381"/>
      <c r="AX790" s="386"/>
    </row>
    <row r="791" spans="1:51" ht="24.75" customHeight="1" x14ac:dyDescent="0.2">
      <c r="A791" s="540"/>
      <c r="B791" s="748"/>
      <c r="C791" s="748"/>
      <c r="D791" s="748"/>
      <c r="E791" s="748"/>
      <c r="F791" s="749"/>
      <c r="G791" s="333" t="s">
        <v>79</v>
      </c>
      <c r="H791" s="334"/>
      <c r="I791" s="334"/>
      <c r="J791" s="334"/>
      <c r="K791" s="335"/>
      <c r="L791" s="383" t="s">
        <v>662</v>
      </c>
      <c r="M791" s="384"/>
      <c r="N791" s="384"/>
      <c r="O791" s="384"/>
      <c r="P791" s="384"/>
      <c r="Q791" s="384"/>
      <c r="R791" s="384"/>
      <c r="S791" s="384"/>
      <c r="T791" s="384"/>
      <c r="U791" s="384"/>
      <c r="V791" s="384"/>
      <c r="W791" s="384"/>
      <c r="X791" s="385"/>
      <c r="Y791" s="380">
        <v>10.4</v>
      </c>
      <c r="Z791" s="381"/>
      <c r="AA791" s="381"/>
      <c r="AB791" s="382"/>
      <c r="AC791" s="333" t="s">
        <v>671</v>
      </c>
      <c r="AD791" s="334"/>
      <c r="AE791" s="334"/>
      <c r="AF791" s="334"/>
      <c r="AG791" s="335"/>
      <c r="AH791" s="383" t="s">
        <v>682</v>
      </c>
      <c r="AI791" s="384"/>
      <c r="AJ791" s="384"/>
      <c r="AK791" s="384"/>
      <c r="AL791" s="384"/>
      <c r="AM791" s="384"/>
      <c r="AN791" s="384"/>
      <c r="AO791" s="384"/>
      <c r="AP791" s="384"/>
      <c r="AQ791" s="384"/>
      <c r="AR791" s="384"/>
      <c r="AS791" s="384"/>
      <c r="AT791" s="385"/>
      <c r="AU791" s="380">
        <v>0.5</v>
      </c>
      <c r="AV791" s="381"/>
      <c r="AW791" s="381"/>
      <c r="AX791" s="386"/>
    </row>
    <row r="792" spans="1:51" ht="24.75" customHeight="1" x14ac:dyDescent="0.2">
      <c r="A792" s="540"/>
      <c r="B792" s="748"/>
      <c r="C792" s="748"/>
      <c r="D792" s="748"/>
      <c r="E792" s="748"/>
      <c r="F792" s="749"/>
      <c r="G792" s="333" t="s">
        <v>672</v>
      </c>
      <c r="H792" s="334"/>
      <c r="I792" s="334"/>
      <c r="J792" s="334"/>
      <c r="K792" s="335"/>
      <c r="L792" s="383" t="s">
        <v>676</v>
      </c>
      <c r="M792" s="384"/>
      <c r="N792" s="384"/>
      <c r="O792" s="384"/>
      <c r="P792" s="384"/>
      <c r="Q792" s="384"/>
      <c r="R792" s="384"/>
      <c r="S792" s="384"/>
      <c r="T792" s="384"/>
      <c r="U792" s="384"/>
      <c r="V792" s="384"/>
      <c r="W792" s="384"/>
      <c r="X792" s="385"/>
      <c r="Y792" s="380">
        <v>2.2000000000000002</v>
      </c>
      <c r="Z792" s="381"/>
      <c r="AA792" s="381"/>
      <c r="AB792" s="382"/>
      <c r="AC792" s="333" t="s">
        <v>680</v>
      </c>
      <c r="AD792" s="766"/>
      <c r="AE792" s="766"/>
      <c r="AF792" s="766"/>
      <c r="AG792" s="767"/>
      <c r="AH792" s="383" t="s">
        <v>685</v>
      </c>
      <c r="AI792" s="384"/>
      <c r="AJ792" s="384"/>
      <c r="AK792" s="384"/>
      <c r="AL792" s="384"/>
      <c r="AM792" s="384"/>
      <c r="AN792" s="384"/>
      <c r="AO792" s="384"/>
      <c r="AP792" s="384"/>
      <c r="AQ792" s="384"/>
      <c r="AR792" s="384"/>
      <c r="AS792" s="384"/>
      <c r="AT792" s="385"/>
      <c r="AU792" s="380">
        <v>0.2</v>
      </c>
      <c r="AV792" s="381"/>
      <c r="AW792" s="381"/>
      <c r="AX792" s="386"/>
    </row>
    <row r="793" spans="1:51" ht="24.75" customHeight="1" x14ac:dyDescent="0.2">
      <c r="A793" s="540"/>
      <c r="B793" s="748"/>
      <c r="C793" s="748"/>
      <c r="D793" s="748"/>
      <c r="E793" s="748"/>
      <c r="F793" s="749"/>
      <c r="G793" s="333" t="s">
        <v>720</v>
      </c>
      <c r="H793" s="334"/>
      <c r="I793" s="334"/>
      <c r="J793" s="334"/>
      <c r="K793" s="335"/>
      <c r="L793" s="383" t="s">
        <v>721</v>
      </c>
      <c r="M793" s="384"/>
      <c r="N793" s="384"/>
      <c r="O793" s="384"/>
      <c r="P793" s="384"/>
      <c r="Q793" s="384"/>
      <c r="R793" s="384"/>
      <c r="S793" s="384"/>
      <c r="T793" s="384"/>
      <c r="U793" s="384"/>
      <c r="V793" s="384"/>
      <c r="W793" s="384"/>
      <c r="X793" s="385"/>
      <c r="Y793" s="380">
        <v>0.8</v>
      </c>
      <c r="Z793" s="381"/>
      <c r="AA793" s="381"/>
      <c r="AB793" s="382"/>
      <c r="AC793" s="333" t="s">
        <v>681</v>
      </c>
      <c r="AD793" s="334"/>
      <c r="AE793" s="334"/>
      <c r="AF793" s="334"/>
      <c r="AG793" s="335"/>
      <c r="AH793" s="383" t="s">
        <v>686</v>
      </c>
      <c r="AI793" s="384"/>
      <c r="AJ793" s="384"/>
      <c r="AK793" s="384"/>
      <c r="AL793" s="384"/>
      <c r="AM793" s="384"/>
      <c r="AN793" s="384"/>
      <c r="AO793" s="384"/>
      <c r="AP793" s="384"/>
      <c r="AQ793" s="384"/>
      <c r="AR793" s="384"/>
      <c r="AS793" s="384"/>
      <c r="AT793" s="385"/>
      <c r="AU793" s="380">
        <v>0.2</v>
      </c>
      <c r="AV793" s="381"/>
      <c r="AW793" s="381"/>
      <c r="AX793" s="386"/>
    </row>
    <row r="794" spans="1:51" ht="24.75" customHeight="1" x14ac:dyDescent="0.2">
      <c r="A794" s="540"/>
      <c r="B794" s="748"/>
      <c r="C794" s="748"/>
      <c r="D794" s="748"/>
      <c r="E794" s="748"/>
      <c r="F794" s="749"/>
      <c r="G794" s="333" t="s">
        <v>723</v>
      </c>
      <c r="H794" s="334"/>
      <c r="I794" s="334"/>
      <c r="J794" s="334"/>
      <c r="K794" s="335"/>
      <c r="L794" s="383" t="s">
        <v>724</v>
      </c>
      <c r="M794" s="384"/>
      <c r="N794" s="384"/>
      <c r="O794" s="384"/>
      <c r="P794" s="384"/>
      <c r="Q794" s="384"/>
      <c r="R794" s="384"/>
      <c r="S794" s="384"/>
      <c r="T794" s="384"/>
      <c r="U794" s="384"/>
      <c r="V794" s="384"/>
      <c r="W794" s="384"/>
      <c r="X794" s="385"/>
      <c r="Y794" s="380">
        <v>0.3</v>
      </c>
      <c r="Z794" s="381"/>
      <c r="AA794" s="381"/>
      <c r="AB794" s="382"/>
      <c r="AC794" s="333" t="s">
        <v>665</v>
      </c>
      <c r="AD794" s="334"/>
      <c r="AE794" s="334"/>
      <c r="AF794" s="334"/>
      <c r="AG794" s="335"/>
      <c r="AH794" s="383" t="s">
        <v>683</v>
      </c>
      <c r="AI794" s="384"/>
      <c r="AJ794" s="384"/>
      <c r="AK794" s="384"/>
      <c r="AL794" s="384"/>
      <c r="AM794" s="384"/>
      <c r="AN794" s="384"/>
      <c r="AO794" s="384"/>
      <c r="AP794" s="384"/>
      <c r="AQ794" s="384"/>
      <c r="AR794" s="384"/>
      <c r="AS794" s="384"/>
      <c r="AT794" s="385"/>
      <c r="AU794" s="380">
        <v>0</v>
      </c>
      <c r="AV794" s="381"/>
      <c r="AW794" s="381"/>
      <c r="AX794" s="386"/>
    </row>
    <row r="795" spans="1:51" ht="24.75" customHeight="1" x14ac:dyDescent="0.2">
      <c r="A795" s="540"/>
      <c r="B795" s="748"/>
      <c r="C795" s="748"/>
      <c r="D795" s="748"/>
      <c r="E795" s="748"/>
      <c r="F795" s="749"/>
      <c r="G795" s="333" t="s">
        <v>725</v>
      </c>
      <c r="H795" s="334"/>
      <c r="I795" s="334"/>
      <c r="J795" s="334"/>
      <c r="K795" s="335"/>
      <c r="L795" s="383" t="s">
        <v>726</v>
      </c>
      <c r="M795" s="384"/>
      <c r="N795" s="384"/>
      <c r="O795" s="384"/>
      <c r="P795" s="384"/>
      <c r="Q795" s="384"/>
      <c r="R795" s="384"/>
      <c r="S795" s="384"/>
      <c r="T795" s="384"/>
      <c r="U795" s="384"/>
      <c r="V795" s="384"/>
      <c r="W795" s="384"/>
      <c r="X795" s="385"/>
      <c r="Y795" s="380">
        <v>0.2</v>
      </c>
      <c r="Z795" s="381"/>
      <c r="AA795" s="381"/>
      <c r="AB795" s="382"/>
      <c r="AC795" s="333" t="s">
        <v>667</v>
      </c>
      <c r="AD795" s="334"/>
      <c r="AE795" s="334"/>
      <c r="AF795" s="334"/>
      <c r="AG795" s="335"/>
      <c r="AH795" s="383" t="s">
        <v>684</v>
      </c>
      <c r="AI795" s="384"/>
      <c r="AJ795" s="384"/>
      <c r="AK795" s="384"/>
      <c r="AL795" s="384"/>
      <c r="AM795" s="384"/>
      <c r="AN795" s="384"/>
      <c r="AO795" s="384"/>
      <c r="AP795" s="384"/>
      <c r="AQ795" s="384"/>
      <c r="AR795" s="384"/>
      <c r="AS795" s="384"/>
      <c r="AT795" s="385"/>
      <c r="AU795" s="380">
        <v>0</v>
      </c>
      <c r="AV795" s="381"/>
      <c r="AW795" s="381"/>
      <c r="AX795" s="386"/>
    </row>
    <row r="796" spans="1:51" ht="24.75" customHeight="1" x14ac:dyDescent="0.2">
      <c r="A796" s="540"/>
      <c r="B796" s="748"/>
      <c r="C796" s="748"/>
      <c r="D796" s="748"/>
      <c r="E796" s="748"/>
      <c r="F796" s="749"/>
      <c r="G796" s="333" t="s">
        <v>722</v>
      </c>
      <c r="H796" s="334"/>
      <c r="I796" s="334"/>
      <c r="J796" s="334"/>
      <c r="K796" s="335"/>
      <c r="L796" s="383" t="s">
        <v>677</v>
      </c>
      <c r="M796" s="384"/>
      <c r="N796" s="384"/>
      <c r="O796" s="384"/>
      <c r="P796" s="384"/>
      <c r="Q796" s="384"/>
      <c r="R796" s="384"/>
      <c r="S796" s="384"/>
      <c r="T796" s="384"/>
      <c r="U796" s="384"/>
      <c r="V796" s="384"/>
      <c r="W796" s="384"/>
      <c r="X796" s="385"/>
      <c r="Y796" s="380">
        <v>0.2</v>
      </c>
      <c r="Z796" s="381"/>
      <c r="AA796" s="381"/>
      <c r="AB796" s="382"/>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6"/>
    </row>
    <row r="797" spans="1:51" ht="24.75" customHeight="1" x14ac:dyDescent="0.2">
      <c r="A797" s="540"/>
      <c r="B797" s="748"/>
      <c r="C797" s="748"/>
      <c r="D797" s="748"/>
      <c r="E797" s="748"/>
      <c r="F797" s="749"/>
      <c r="G797" s="333" t="s">
        <v>673</v>
      </c>
      <c r="H797" s="334"/>
      <c r="I797" s="334"/>
      <c r="J797" s="334"/>
      <c r="K797" s="335"/>
      <c r="L797" s="383" t="s">
        <v>675</v>
      </c>
      <c r="M797" s="384"/>
      <c r="N797" s="384"/>
      <c r="O797" s="384"/>
      <c r="P797" s="384"/>
      <c r="Q797" s="384"/>
      <c r="R797" s="384"/>
      <c r="S797" s="384"/>
      <c r="T797" s="384"/>
      <c r="U797" s="384"/>
      <c r="V797" s="384"/>
      <c r="W797" s="384"/>
      <c r="X797" s="385"/>
      <c r="Y797" s="380">
        <v>0.1</v>
      </c>
      <c r="Z797" s="381"/>
      <c r="AA797" s="381"/>
      <c r="AB797" s="382"/>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6"/>
    </row>
    <row r="798" spans="1:51" ht="24.75" customHeight="1" x14ac:dyDescent="0.2">
      <c r="A798" s="540"/>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2"/>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6"/>
    </row>
    <row r="799" spans="1:51" ht="24.75" customHeight="1" thickBot="1" x14ac:dyDescent="0.25">
      <c r="A799" s="540"/>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60.5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28.9</v>
      </c>
      <c r="AV799" s="397"/>
      <c r="AW799" s="397"/>
      <c r="AX799" s="399"/>
    </row>
    <row r="800" spans="1:51" ht="24.75" customHeight="1" x14ac:dyDescent="0.2">
      <c r="A800" s="540"/>
      <c r="B800" s="748"/>
      <c r="C800" s="748"/>
      <c r="D800" s="748"/>
      <c r="E800" s="748"/>
      <c r="F800" s="749"/>
      <c r="G800" s="422" t="s">
        <v>747</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710</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2</v>
      </c>
    </row>
    <row r="801" spans="1:51" ht="24.75" customHeight="1" x14ac:dyDescent="0.2">
      <c r="A801" s="540"/>
      <c r="B801" s="748"/>
      <c r="C801" s="748"/>
      <c r="D801" s="748"/>
      <c r="E801" s="748"/>
      <c r="F801" s="749"/>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2</v>
      </c>
    </row>
    <row r="802" spans="1:51" ht="24.75" customHeight="1" x14ac:dyDescent="0.2">
      <c r="A802" s="540"/>
      <c r="B802" s="748"/>
      <c r="C802" s="748"/>
      <c r="D802" s="748"/>
      <c r="E802" s="748"/>
      <c r="F802" s="749"/>
      <c r="G802" s="333" t="s">
        <v>664</v>
      </c>
      <c r="H802" s="334"/>
      <c r="I802" s="334"/>
      <c r="J802" s="334"/>
      <c r="K802" s="335"/>
      <c r="L802" s="383" t="s">
        <v>749</v>
      </c>
      <c r="M802" s="384"/>
      <c r="N802" s="384"/>
      <c r="O802" s="384"/>
      <c r="P802" s="384"/>
      <c r="Q802" s="384"/>
      <c r="R802" s="384"/>
      <c r="S802" s="384"/>
      <c r="T802" s="384"/>
      <c r="U802" s="384"/>
      <c r="V802" s="384"/>
      <c r="W802" s="384"/>
      <c r="X802" s="385"/>
      <c r="Y802" s="380">
        <v>8.9</v>
      </c>
      <c r="Z802" s="381"/>
      <c r="AA802" s="381"/>
      <c r="AB802" s="382"/>
      <c r="AC802" s="432" t="s">
        <v>659</v>
      </c>
      <c r="AD802" s="433"/>
      <c r="AE802" s="433"/>
      <c r="AF802" s="433"/>
      <c r="AG802" s="434"/>
      <c r="AH802" s="435" t="s">
        <v>659</v>
      </c>
      <c r="AI802" s="436"/>
      <c r="AJ802" s="436"/>
      <c r="AK802" s="436"/>
      <c r="AL802" s="436"/>
      <c r="AM802" s="436"/>
      <c r="AN802" s="436"/>
      <c r="AO802" s="436"/>
      <c r="AP802" s="436"/>
      <c r="AQ802" s="436"/>
      <c r="AR802" s="436"/>
      <c r="AS802" s="436"/>
      <c r="AT802" s="437"/>
      <c r="AU802" s="438">
        <v>14</v>
      </c>
      <c r="AV802" s="439"/>
      <c r="AW802" s="439"/>
      <c r="AX802" s="440"/>
      <c r="AY802">
        <f t="shared" ref="AY802:AY812" si="115">$AY$800</f>
        <v>2</v>
      </c>
    </row>
    <row r="803" spans="1:51" ht="24.75" customHeight="1" x14ac:dyDescent="0.2">
      <c r="A803" s="540"/>
      <c r="B803" s="748"/>
      <c r="C803" s="748"/>
      <c r="D803" s="748"/>
      <c r="E803" s="748"/>
      <c r="F803" s="749"/>
      <c r="G803" s="432" t="s">
        <v>665</v>
      </c>
      <c r="H803" s="433"/>
      <c r="I803" s="433"/>
      <c r="J803" s="433"/>
      <c r="K803" s="434"/>
      <c r="L803" s="435" t="s">
        <v>750</v>
      </c>
      <c r="M803" s="436"/>
      <c r="N803" s="436"/>
      <c r="O803" s="436"/>
      <c r="P803" s="436"/>
      <c r="Q803" s="436"/>
      <c r="R803" s="436"/>
      <c r="S803" s="436"/>
      <c r="T803" s="436"/>
      <c r="U803" s="436"/>
      <c r="V803" s="436"/>
      <c r="W803" s="436"/>
      <c r="X803" s="437"/>
      <c r="Y803" s="438">
        <v>0.1</v>
      </c>
      <c r="Z803" s="439"/>
      <c r="AA803" s="439"/>
      <c r="AB803" s="440"/>
      <c r="AC803" s="333" t="s">
        <v>79</v>
      </c>
      <c r="AD803" s="334"/>
      <c r="AE803" s="334"/>
      <c r="AF803" s="334"/>
      <c r="AG803" s="335"/>
      <c r="AH803" s="383" t="s">
        <v>662</v>
      </c>
      <c r="AI803" s="384"/>
      <c r="AJ803" s="384"/>
      <c r="AK803" s="384"/>
      <c r="AL803" s="384"/>
      <c r="AM803" s="384"/>
      <c r="AN803" s="384"/>
      <c r="AO803" s="384"/>
      <c r="AP803" s="384"/>
      <c r="AQ803" s="384"/>
      <c r="AR803" s="384"/>
      <c r="AS803" s="384"/>
      <c r="AT803" s="385"/>
      <c r="AU803" s="380">
        <v>4</v>
      </c>
      <c r="AV803" s="381"/>
      <c r="AW803" s="381"/>
      <c r="AX803" s="382"/>
      <c r="AY803">
        <f t="shared" si="115"/>
        <v>2</v>
      </c>
    </row>
    <row r="804" spans="1:51" ht="24.75" customHeight="1" x14ac:dyDescent="0.2">
      <c r="A804" s="540"/>
      <c r="B804" s="748"/>
      <c r="C804" s="748"/>
      <c r="D804" s="748"/>
      <c r="E804" s="748"/>
      <c r="F804" s="749"/>
      <c r="G804" s="333" t="s">
        <v>671</v>
      </c>
      <c r="H804" s="334"/>
      <c r="I804" s="334"/>
      <c r="J804" s="334"/>
      <c r="K804" s="335"/>
      <c r="L804" s="383" t="s">
        <v>751</v>
      </c>
      <c r="M804" s="384"/>
      <c r="N804" s="384"/>
      <c r="O804" s="384"/>
      <c r="P804" s="384"/>
      <c r="Q804" s="384"/>
      <c r="R804" s="384"/>
      <c r="S804" s="384"/>
      <c r="T804" s="384"/>
      <c r="U804" s="384"/>
      <c r="V804" s="384"/>
      <c r="W804" s="384"/>
      <c r="X804" s="385"/>
      <c r="Y804" s="380">
        <v>0.3</v>
      </c>
      <c r="Z804" s="381"/>
      <c r="AA804" s="381"/>
      <c r="AB804" s="382"/>
      <c r="AC804" s="333" t="s">
        <v>661</v>
      </c>
      <c r="AD804" s="334"/>
      <c r="AE804" s="334"/>
      <c r="AF804" s="334"/>
      <c r="AG804" s="335"/>
      <c r="AH804" s="383" t="s">
        <v>660</v>
      </c>
      <c r="AI804" s="384"/>
      <c r="AJ804" s="384"/>
      <c r="AK804" s="384"/>
      <c r="AL804" s="384"/>
      <c r="AM804" s="384"/>
      <c r="AN804" s="384"/>
      <c r="AO804" s="384"/>
      <c r="AP804" s="384"/>
      <c r="AQ804" s="384"/>
      <c r="AR804" s="384"/>
      <c r="AS804" s="384"/>
      <c r="AT804" s="385"/>
      <c r="AU804" s="380">
        <v>0.3</v>
      </c>
      <c r="AV804" s="381"/>
      <c r="AW804" s="381"/>
      <c r="AX804" s="382"/>
      <c r="AY804">
        <f t="shared" si="115"/>
        <v>2</v>
      </c>
    </row>
    <row r="805" spans="1:51" ht="24.75" customHeight="1" x14ac:dyDescent="0.2">
      <c r="A805" s="540"/>
      <c r="B805" s="748"/>
      <c r="C805" s="748"/>
      <c r="D805" s="748"/>
      <c r="E805" s="748"/>
      <c r="F805" s="749"/>
      <c r="G805" s="333" t="s">
        <v>748</v>
      </c>
      <c r="H805" s="334"/>
      <c r="I805" s="334"/>
      <c r="J805" s="334"/>
      <c r="K805" s="335"/>
      <c r="L805" s="383" t="s">
        <v>752</v>
      </c>
      <c r="M805" s="384"/>
      <c r="N805" s="384"/>
      <c r="O805" s="384"/>
      <c r="P805" s="384"/>
      <c r="Q805" s="384"/>
      <c r="R805" s="384"/>
      <c r="S805" s="384"/>
      <c r="T805" s="384"/>
      <c r="U805" s="384"/>
      <c r="V805" s="384"/>
      <c r="W805" s="384"/>
      <c r="X805" s="385"/>
      <c r="Y805" s="380">
        <v>0.3</v>
      </c>
      <c r="Z805" s="381"/>
      <c r="AA805" s="381"/>
      <c r="AB805" s="382"/>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2">
      <c r="A806" s="540"/>
      <c r="B806" s="748"/>
      <c r="C806" s="748"/>
      <c r="D806" s="748"/>
      <c r="E806" s="748"/>
      <c r="F806" s="749"/>
      <c r="G806" s="333" t="s">
        <v>711</v>
      </c>
      <c r="H806" s="334"/>
      <c r="I806" s="334"/>
      <c r="J806" s="334"/>
      <c r="K806" s="335"/>
      <c r="L806" s="383" t="s">
        <v>753</v>
      </c>
      <c r="M806" s="384"/>
      <c r="N806" s="384"/>
      <c r="O806" s="384"/>
      <c r="P806" s="384"/>
      <c r="Q806" s="384"/>
      <c r="R806" s="384"/>
      <c r="S806" s="384"/>
      <c r="T806" s="384"/>
      <c r="U806" s="384"/>
      <c r="V806" s="384"/>
      <c r="W806" s="384"/>
      <c r="X806" s="385"/>
      <c r="Y806" s="380">
        <v>0.3</v>
      </c>
      <c r="Z806" s="381"/>
      <c r="AA806" s="381"/>
      <c r="AB806" s="382"/>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6"/>
      <c r="AY806">
        <f t="shared" si="115"/>
        <v>2</v>
      </c>
    </row>
    <row r="807" spans="1:51" ht="24.75" customHeight="1" x14ac:dyDescent="0.2">
      <c r="A807" s="540"/>
      <c r="B807" s="748"/>
      <c r="C807" s="748"/>
      <c r="D807" s="748"/>
      <c r="E807" s="748"/>
      <c r="F807" s="749"/>
      <c r="G807" s="333" t="s">
        <v>667</v>
      </c>
      <c r="H807" s="334"/>
      <c r="I807" s="334"/>
      <c r="J807" s="334"/>
      <c r="K807" s="335"/>
      <c r="L807" s="383" t="s">
        <v>754</v>
      </c>
      <c r="M807" s="384"/>
      <c r="N807" s="384"/>
      <c r="O807" s="384"/>
      <c r="P807" s="384"/>
      <c r="Q807" s="384"/>
      <c r="R807" s="384"/>
      <c r="S807" s="384"/>
      <c r="T807" s="384"/>
      <c r="U807" s="384"/>
      <c r="V807" s="384"/>
      <c r="W807" s="384"/>
      <c r="X807" s="385"/>
      <c r="Y807" s="380">
        <v>0.1</v>
      </c>
      <c r="Z807" s="381"/>
      <c r="AA807" s="381"/>
      <c r="AB807" s="382"/>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6"/>
      <c r="AY807">
        <f t="shared" si="115"/>
        <v>2</v>
      </c>
    </row>
    <row r="808" spans="1:51" ht="24.75" customHeight="1" x14ac:dyDescent="0.2">
      <c r="A808" s="540"/>
      <c r="B808" s="748"/>
      <c r="C808" s="748"/>
      <c r="D808" s="748"/>
      <c r="E808" s="748"/>
      <c r="F808" s="749"/>
      <c r="G808" s="333" t="s">
        <v>669</v>
      </c>
      <c r="H808" s="334"/>
      <c r="I808" s="334"/>
      <c r="J808" s="334"/>
      <c r="K808" s="335"/>
      <c r="L808" s="383" t="s">
        <v>755</v>
      </c>
      <c r="M808" s="384"/>
      <c r="N808" s="384"/>
      <c r="O808" s="384"/>
      <c r="P808" s="384"/>
      <c r="Q808" s="384"/>
      <c r="R808" s="384"/>
      <c r="S808" s="384"/>
      <c r="T808" s="384"/>
      <c r="U808" s="384"/>
      <c r="V808" s="384"/>
      <c r="W808" s="384"/>
      <c r="X808" s="385"/>
      <c r="Y808" s="380">
        <v>5.5</v>
      </c>
      <c r="Z808" s="381"/>
      <c r="AA808" s="381"/>
      <c r="AB808" s="382"/>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6"/>
      <c r="AY808">
        <f t="shared" si="115"/>
        <v>2</v>
      </c>
    </row>
    <row r="809" spans="1:51" ht="24.75" customHeight="1" x14ac:dyDescent="0.2">
      <c r="A809" s="540"/>
      <c r="B809" s="748"/>
      <c r="C809" s="748"/>
      <c r="D809" s="748"/>
      <c r="E809" s="748"/>
      <c r="F809" s="749"/>
      <c r="G809" s="333" t="s">
        <v>736</v>
      </c>
      <c r="H809" s="334"/>
      <c r="I809" s="334"/>
      <c r="J809" s="334"/>
      <c r="K809" s="335"/>
      <c r="L809" s="383" t="s">
        <v>743</v>
      </c>
      <c r="M809" s="384"/>
      <c r="N809" s="384"/>
      <c r="O809" s="384"/>
      <c r="P809" s="384"/>
      <c r="Q809" s="384"/>
      <c r="R809" s="384"/>
      <c r="S809" s="384"/>
      <c r="T809" s="384"/>
      <c r="U809" s="384"/>
      <c r="V809" s="384"/>
      <c r="W809" s="384"/>
      <c r="X809" s="385"/>
      <c r="Y809" s="380">
        <v>3.2</v>
      </c>
      <c r="Z809" s="381"/>
      <c r="AA809" s="381"/>
      <c r="AB809" s="382"/>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6"/>
      <c r="AY809">
        <f t="shared" si="115"/>
        <v>2</v>
      </c>
    </row>
    <row r="810" spans="1:51" ht="24.75" customHeight="1" x14ac:dyDescent="0.2">
      <c r="A810" s="540"/>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2"/>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6"/>
      <c r="AY810">
        <f t="shared" si="115"/>
        <v>2</v>
      </c>
    </row>
    <row r="811" spans="1:51" ht="24.75" customHeight="1" x14ac:dyDescent="0.2">
      <c r="A811" s="540"/>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2"/>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6"/>
      <c r="AY811">
        <f t="shared" si="115"/>
        <v>2</v>
      </c>
    </row>
    <row r="812" spans="1:51" ht="24.75" customHeight="1" thickBot="1" x14ac:dyDescent="0.25">
      <c r="A812" s="540"/>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18.700000000000003</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18.3</v>
      </c>
      <c r="AV812" s="397"/>
      <c r="AW812" s="397"/>
      <c r="AX812" s="399"/>
      <c r="AY812">
        <f t="shared" si="115"/>
        <v>2</v>
      </c>
    </row>
    <row r="813" spans="1:51" ht="24.75" customHeight="1" x14ac:dyDescent="0.2">
      <c r="A813" s="540"/>
      <c r="B813" s="748"/>
      <c r="C813" s="748"/>
      <c r="D813" s="748"/>
      <c r="E813" s="748"/>
      <c r="F813" s="749"/>
      <c r="G813" s="422" t="s">
        <v>744</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766</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4"/>
      <c r="AY813">
        <f>COUNTA($G$815,$AC$815)</f>
        <v>2</v>
      </c>
    </row>
    <row r="814" spans="1:51" ht="24.75" customHeight="1" x14ac:dyDescent="0.2">
      <c r="A814" s="540"/>
      <c r="B814" s="748"/>
      <c r="C814" s="748"/>
      <c r="D814" s="748"/>
      <c r="E814" s="748"/>
      <c r="F814" s="749"/>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2</v>
      </c>
    </row>
    <row r="815" spans="1:51" ht="24.75" customHeight="1" x14ac:dyDescent="0.2">
      <c r="A815" s="540"/>
      <c r="B815" s="748"/>
      <c r="C815" s="748"/>
      <c r="D815" s="748"/>
      <c r="E815" s="748"/>
      <c r="F815" s="749"/>
      <c r="G815" s="432" t="s">
        <v>659</v>
      </c>
      <c r="H815" s="433"/>
      <c r="I815" s="433"/>
      <c r="J815" s="433"/>
      <c r="K815" s="434"/>
      <c r="L815" s="435" t="s">
        <v>712</v>
      </c>
      <c r="M815" s="436"/>
      <c r="N815" s="436"/>
      <c r="O815" s="436"/>
      <c r="P815" s="436"/>
      <c r="Q815" s="436"/>
      <c r="R815" s="436"/>
      <c r="S815" s="436"/>
      <c r="T815" s="436"/>
      <c r="U815" s="436"/>
      <c r="V815" s="436"/>
      <c r="W815" s="436"/>
      <c r="X815" s="437"/>
      <c r="Y815" s="438">
        <v>1</v>
      </c>
      <c r="Z815" s="439"/>
      <c r="AA815" s="439"/>
      <c r="AB815" s="565"/>
      <c r="AC815" s="432" t="s">
        <v>664</v>
      </c>
      <c r="AD815" s="433"/>
      <c r="AE815" s="433"/>
      <c r="AF815" s="433"/>
      <c r="AG815" s="434"/>
      <c r="AH815" s="435" t="s">
        <v>737</v>
      </c>
      <c r="AI815" s="436"/>
      <c r="AJ815" s="436"/>
      <c r="AK815" s="436"/>
      <c r="AL815" s="436"/>
      <c r="AM815" s="436"/>
      <c r="AN815" s="436"/>
      <c r="AO815" s="436"/>
      <c r="AP815" s="436"/>
      <c r="AQ815" s="436"/>
      <c r="AR815" s="436"/>
      <c r="AS815" s="436"/>
      <c r="AT815" s="437"/>
      <c r="AU815" s="438">
        <v>5.4</v>
      </c>
      <c r="AV815" s="439"/>
      <c r="AW815" s="439"/>
      <c r="AX815" s="440"/>
      <c r="AY815">
        <f t="shared" ref="AY815:AY825" si="116">$AY$813</f>
        <v>2</v>
      </c>
    </row>
    <row r="816" spans="1:51" ht="24.75" customHeight="1" x14ac:dyDescent="0.2">
      <c r="A816" s="540"/>
      <c r="B816" s="748"/>
      <c r="C816" s="748"/>
      <c r="D816" s="748"/>
      <c r="E816" s="748"/>
      <c r="F816" s="749"/>
      <c r="G816" s="333" t="s">
        <v>669</v>
      </c>
      <c r="H816" s="334"/>
      <c r="I816" s="334"/>
      <c r="J816" s="334"/>
      <c r="K816" s="335"/>
      <c r="L816" s="383" t="s">
        <v>745</v>
      </c>
      <c r="M816" s="384"/>
      <c r="N816" s="384"/>
      <c r="O816" s="384"/>
      <c r="P816" s="384"/>
      <c r="Q816" s="384"/>
      <c r="R816" s="384"/>
      <c r="S816" s="384"/>
      <c r="T816" s="384"/>
      <c r="U816" s="384"/>
      <c r="V816" s="384"/>
      <c r="W816" s="384"/>
      <c r="X816" s="385"/>
      <c r="Y816" s="380">
        <v>12.1</v>
      </c>
      <c r="Z816" s="381"/>
      <c r="AA816" s="381"/>
      <c r="AB816" s="386"/>
      <c r="AC816" s="333" t="s">
        <v>665</v>
      </c>
      <c r="AD816" s="334"/>
      <c r="AE816" s="334"/>
      <c r="AF816" s="334"/>
      <c r="AG816" s="335"/>
      <c r="AH816" s="383" t="s">
        <v>738</v>
      </c>
      <c r="AI816" s="384"/>
      <c r="AJ816" s="384"/>
      <c r="AK816" s="384"/>
      <c r="AL816" s="384"/>
      <c r="AM816" s="384"/>
      <c r="AN816" s="384"/>
      <c r="AO816" s="384"/>
      <c r="AP816" s="384"/>
      <c r="AQ816" s="384"/>
      <c r="AR816" s="384"/>
      <c r="AS816" s="384"/>
      <c r="AT816" s="385"/>
      <c r="AU816" s="380">
        <v>0.01</v>
      </c>
      <c r="AV816" s="381"/>
      <c r="AW816" s="381"/>
      <c r="AX816" s="382"/>
      <c r="AY816">
        <f t="shared" si="116"/>
        <v>2</v>
      </c>
    </row>
    <row r="817" spans="1:51" ht="24.75" customHeight="1" x14ac:dyDescent="0.2">
      <c r="A817" s="540"/>
      <c r="B817" s="748"/>
      <c r="C817" s="748"/>
      <c r="D817" s="748"/>
      <c r="E817" s="748"/>
      <c r="F817" s="749"/>
      <c r="G817" s="333" t="s">
        <v>711</v>
      </c>
      <c r="H817" s="334"/>
      <c r="I817" s="334"/>
      <c r="J817" s="334"/>
      <c r="K817" s="335"/>
      <c r="L817" s="383" t="s">
        <v>713</v>
      </c>
      <c r="M817" s="384"/>
      <c r="N817" s="384"/>
      <c r="O817" s="384"/>
      <c r="P817" s="384"/>
      <c r="Q817" s="384"/>
      <c r="R817" s="384"/>
      <c r="S817" s="384"/>
      <c r="T817" s="384"/>
      <c r="U817" s="384"/>
      <c r="V817" s="384"/>
      <c r="W817" s="384"/>
      <c r="X817" s="385"/>
      <c r="Y817" s="380">
        <v>0.14000000000000001</v>
      </c>
      <c r="Z817" s="381"/>
      <c r="AA817" s="381"/>
      <c r="AB817" s="386"/>
      <c r="AC817" s="333" t="s">
        <v>667</v>
      </c>
      <c r="AD817" s="334"/>
      <c r="AE817" s="334"/>
      <c r="AF817" s="334"/>
      <c r="AG817" s="335"/>
      <c r="AH817" s="383" t="s">
        <v>739</v>
      </c>
      <c r="AI817" s="384"/>
      <c r="AJ817" s="384"/>
      <c r="AK817" s="384"/>
      <c r="AL817" s="384"/>
      <c r="AM817" s="384"/>
      <c r="AN817" s="384"/>
      <c r="AO817" s="384"/>
      <c r="AP817" s="384"/>
      <c r="AQ817" s="384"/>
      <c r="AR817" s="384"/>
      <c r="AS817" s="384"/>
      <c r="AT817" s="385"/>
      <c r="AU817" s="380">
        <v>0.1</v>
      </c>
      <c r="AV817" s="381"/>
      <c r="AW817" s="381"/>
      <c r="AX817" s="382"/>
      <c r="AY817">
        <f t="shared" si="116"/>
        <v>2</v>
      </c>
    </row>
    <row r="818" spans="1:51" ht="24.75" customHeight="1" x14ac:dyDescent="0.2">
      <c r="A818" s="540"/>
      <c r="B818" s="748"/>
      <c r="C818" s="748"/>
      <c r="D818" s="748"/>
      <c r="E818" s="748"/>
      <c r="F818" s="749"/>
      <c r="G818" s="333" t="s">
        <v>670</v>
      </c>
      <c r="H818" s="334"/>
      <c r="I818" s="334"/>
      <c r="J818" s="334"/>
      <c r="K818" s="335"/>
      <c r="L818" s="383" t="s">
        <v>746</v>
      </c>
      <c r="M818" s="384"/>
      <c r="N818" s="384"/>
      <c r="O818" s="384"/>
      <c r="P818" s="384"/>
      <c r="Q818" s="384"/>
      <c r="R818" s="384"/>
      <c r="S818" s="384"/>
      <c r="T818" s="384"/>
      <c r="U818" s="384"/>
      <c r="V818" s="384"/>
      <c r="W818" s="384"/>
      <c r="X818" s="385"/>
      <c r="Y818" s="380">
        <v>0.3</v>
      </c>
      <c r="Z818" s="381"/>
      <c r="AA818" s="381"/>
      <c r="AB818" s="386"/>
      <c r="AC818" s="333" t="s">
        <v>735</v>
      </c>
      <c r="AD818" s="334"/>
      <c r="AE818" s="334"/>
      <c r="AF818" s="334"/>
      <c r="AG818" s="335"/>
      <c r="AH818" s="383" t="s">
        <v>740</v>
      </c>
      <c r="AI818" s="384"/>
      <c r="AJ818" s="384"/>
      <c r="AK818" s="384"/>
      <c r="AL818" s="384"/>
      <c r="AM818" s="384"/>
      <c r="AN818" s="384"/>
      <c r="AO818" s="384"/>
      <c r="AP818" s="384"/>
      <c r="AQ818" s="384"/>
      <c r="AR818" s="384"/>
      <c r="AS818" s="384"/>
      <c r="AT818" s="385"/>
      <c r="AU818" s="380">
        <v>0.19</v>
      </c>
      <c r="AV818" s="381"/>
      <c r="AW818" s="381"/>
      <c r="AX818" s="382"/>
      <c r="AY818">
        <f t="shared" si="116"/>
        <v>2</v>
      </c>
    </row>
    <row r="819" spans="1:51" ht="24.75" customHeight="1" x14ac:dyDescent="0.2">
      <c r="A819" s="540"/>
      <c r="B819" s="748"/>
      <c r="C819" s="748"/>
      <c r="D819" s="748"/>
      <c r="E819" s="748"/>
      <c r="F819" s="749"/>
      <c r="G819" s="333" t="s">
        <v>79</v>
      </c>
      <c r="H819" s="334"/>
      <c r="I819" s="334"/>
      <c r="J819" s="334"/>
      <c r="K819" s="335"/>
      <c r="L819" s="383" t="s">
        <v>663</v>
      </c>
      <c r="M819" s="384"/>
      <c r="N819" s="384"/>
      <c r="O819" s="384"/>
      <c r="P819" s="384"/>
      <c r="Q819" s="384"/>
      <c r="R819" s="384"/>
      <c r="S819" s="384"/>
      <c r="T819" s="384"/>
      <c r="U819" s="384"/>
      <c r="V819" s="384"/>
      <c r="W819" s="384"/>
      <c r="X819" s="385"/>
      <c r="Y819" s="380">
        <v>0.4</v>
      </c>
      <c r="Z819" s="381"/>
      <c r="AA819" s="381"/>
      <c r="AB819" s="386"/>
      <c r="AC819" s="333" t="s">
        <v>736</v>
      </c>
      <c r="AD819" s="334"/>
      <c r="AE819" s="334"/>
      <c r="AF819" s="334"/>
      <c r="AG819" s="335"/>
      <c r="AH819" s="383" t="s">
        <v>741</v>
      </c>
      <c r="AI819" s="384"/>
      <c r="AJ819" s="384"/>
      <c r="AK819" s="384"/>
      <c r="AL819" s="384"/>
      <c r="AM819" s="384"/>
      <c r="AN819" s="384"/>
      <c r="AO819" s="384"/>
      <c r="AP819" s="384"/>
      <c r="AQ819" s="384"/>
      <c r="AR819" s="384"/>
      <c r="AS819" s="384"/>
      <c r="AT819" s="385"/>
      <c r="AU819" s="380">
        <v>2.42</v>
      </c>
      <c r="AV819" s="381"/>
      <c r="AW819" s="381"/>
      <c r="AX819" s="382"/>
      <c r="AY819">
        <f t="shared" si="116"/>
        <v>2</v>
      </c>
    </row>
    <row r="820" spans="1:51" ht="24.75" customHeight="1" x14ac:dyDescent="0.2">
      <c r="A820" s="540"/>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6"/>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customHeight="1" x14ac:dyDescent="0.2">
      <c r="A821" s="540"/>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2"/>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6"/>
      <c r="AY821">
        <f t="shared" si="116"/>
        <v>2</v>
      </c>
    </row>
    <row r="822" spans="1:51" ht="24.75" hidden="1" customHeight="1" x14ac:dyDescent="0.2">
      <c r="A822" s="540"/>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2"/>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6"/>
      <c r="AY822">
        <f t="shared" si="116"/>
        <v>2</v>
      </c>
    </row>
    <row r="823" spans="1:51" ht="24.75" hidden="1" customHeight="1" x14ac:dyDescent="0.2">
      <c r="A823" s="540"/>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2"/>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6"/>
      <c r="AY823">
        <f t="shared" si="116"/>
        <v>2</v>
      </c>
    </row>
    <row r="824" spans="1:51" ht="24.75" customHeight="1" x14ac:dyDescent="0.2">
      <c r="A824" s="540"/>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2"/>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6"/>
      <c r="AY824">
        <f t="shared" si="116"/>
        <v>2</v>
      </c>
    </row>
    <row r="825" spans="1:51" ht="24.75" customHeight="1" thickBot="1" x14ac:dyDescent="0.25">
      <c r="A825" s="540"/>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13.940000000000001</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8.120000000000001</v>
      </c>
      <c r="AV825" s="397"/>
      <c r="AW825" s="397"/>
      <c r="AX825" s="399"/>
      <c r="AY825">
        <f t="shared" si="116"/>
        <v>2</v>
      </c>
    </row>
    <row r="826" spans="1:51" ht="24.75" customHeight="1" x14ac:dyDescent="0.2">
      <c r="A826" s="540"/>
      <c r="B826" s="748"/>
      <c r="C826" s="748"/>
      <c r="D826" s="748"/>
      <c r="E826" s="748"/>
      <c r="F826" s="749"/>
      <c r="G826" s="422" t="s">
        <v>767</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768</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2</v>
      </c>
    </row>
    <row r="827" spans="1:51" ht="24.75" customHeight="1" x14ac:dyDescent="0.2">
      <c r="A827" s="540"/>
      <c r="B827" s="748"/>
      <c r="C827" s="748"/>
      <c r="D827" s="748"/>
      <c r="E827" s="748"/>
      <c r="F827" s="749"/>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2</v>
      </c>
    </row>
    <row r="828" spans="1:51" s="16" customFormat="1" ht="24.75" customHeight="1" x14ac:dyDescent="0.2">
      <c r="A828" s="540"/>
      <c r="B828" s="748"/>
      <c r="C828" s="748"/>
      <c r="D828" s="748"/>
      <c r="E828" s="748"/>
      <c r="F828" s="749"/>
      <c r="G828" s="432" t="s">
        <v>731</v>
      </c>
      <c r="H828" s="433"/>
      <c r="I828" s="433"/>
      <c r="J828" s="433"/>
      <c r="K828" s="434"/>
      <c r="L828" s="435" t="s">
        <v>742</v>
      </c>
      <c r="M828" s="436"/>
      <c r="N828" s="436"/>
      <c r="O828" s="436"/>
      <c r="P828" s="436"/>
      <c r="Q828" s="436"/>
      <c r="R828" s="436"/>
      <c r="S828" s="436"/>
      <c r="T828" s="436"/>
      <c r="U828" s="436"/>
      <c r="V828" s="436"/>
      <c r="W828" s="436"/>
      <c r="X828" s="437"/>
      <c r="Y828" s="438">
        <v>2.8</v>
      </c>
      <c r="Z828" s="439"/>
      <c r="AA828" s="439"/>
      <c r="AB828" s="440"/>
      <c r="AC828" s="432" t="s">
        <v>664</v>
      </c>
      <c r="AD828" s="433"/>
      <c r="AE828" s="433"/>
      <c r="AF828" s="433"/>
      <c r="AG828" s="434"/>
      <c r="AH828" s="435" t="s">
        <v>727</v>
      </c>
      <c r="AI828" s="436"/>
      <c r="AJ828" s="436"/>
      <c r="AK828" s="436"/>
      <c r="AL828" s="436"/>
      <c r="AM828" s="436"/>
      <c r="AN828" s="436"/>
      <c r="AO828" s="436"/>
      <c r="AP828" s="436"/>
      <c r="AQ828" s="436"/>
      <c r="AR828" s="436"/>
      <c r="AS828" s="436"/>
      <c r="AT828" s="437"/>
      <c r="AU828" s="438">
        <v>0.63</v>
      </c>
      <c r="AV828" s="439"/>
      <c r="AW828" s="439"/>
      <c r="AX828" s="440"/>
      <c r="AY828">
        <f t="shared" ref="AY828:AY838" si="117">$AY$826</f>
        <v>2</v>
      </c>
    </row>
    <row r="829" spans="1:51" ht="24.75" customHeight="1" x14ac:dyDescent="0.2">
      <c r="A829" s="540"/>
      <c r="B829" s="748"/>
      <c r="C829" s="748"/>
      <c r="D829" s="748"/>
      <c r="E829" s="748"/>
      <c r="F829" s="749"/>
      <c r="G829" s="333" t="s">
        <v>736</v>
      </c>
      <c r="H829" s="334"/>
      <c r="I829" s="334"/>
      <c r="J829" s="334"/>
      <c r="K829" s="335"/>
      <c r="L829" s="383" t="s">
        <v>730</v>
      </c>
      <c r="M829" s="384"/>
      <c r="N829" s="384"/>
      <c r="O829" s="384"/>
      <c r="P829" s="384"/>
      <c r="Q829" s="384"/>
      <c r="R829" s="384"/>
      <c r="S829" s="384"/>
      <c r="T829" s="384"/>
      <c r="U829" s="384"/>
      <c r="V829" s="384"/>
      <c r="W829" s="384"/>
      <c r="X829" s="385"/>
      <c r="Y829" s="380">
        <v>0.4</v>
      </c>
      <c r="Z829" s="381"/>
      <c r="AA829" s="381"/>
      <c r="AB829" s="382"/>
      <c r="AC829" s="333" t="s">
        <v>79</v>
      </c>
      <c r="AD829" s="334"/>
      <c r="AE829" s="334"/>
      <c r="AF829" s="334"/>
      <c r="AG829" s="335"/>
      <c r="AH829" s="383" t="s">
        <v>662</v>
      </c>
      <c r="AI829" s="384"/>
      <c r="AJ829" s="384"/>
      <c r="AK829" s="384"/>
      <c r="AL829" s="384"/>
      <c r="AM829" s="384"/>
      <c r="AN829" s="384"/>
      <c r="AO829" s="384"/>
      <c r="AP829" s="384"/>
      <c r="AQ829" s="384"/>
      <c r="AR829" s="384"/>
      <c r="AS829" s="384"/>
      <c r="AT829" s="385"/>
      <c r="AU829" s="380">
        <v>0.24</v>
      </c>
      <c r="AV829" s="381"/>
      <c r="AW829" s="381"/>
      <c r="AX829" s="382"/>
      <c r="AY829">
        <f t="shared" si="117"/>
        <v>2</v>
      </c>
    </row>
    <row r="830" spans="1:51" ht="24.75" customHeight="1" x14ac:dyDescent="0.2">
      <c r="A830" s="540"/>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2"/>
      <c r="AC830" s="333" t="s">
        <v>666</v>
      </c>
      <c r="AD830" s="334"/>
      <c r="AE830" s="334"/>
      <c r="AF830" s="334"/>
      <c r="AG830" s="335"/>
      <c r="AH830" s="383" t="s">
        <v>668</v>
      </c>
      <c r="AI830" s="384"/>
      <c r="AJ830" s="384"/>
      <c r="AK830" s="384"/>
      <c r="AL830" s="384"/>
      <c r="AM830" s="384"/>
      <c r="AN830" s="384"/>
      <c r="AO830" s="384"/>
      <c r="AP830" s="384"/>
      <c r="AQ830" s="384"/>
      <c r="AR830" s="384"/>
      <c r="AS830" s="384"/>
      <c r="AT830" s="385"/>
      <c r="AU830" s="380">
        <v>7.0000000000000007E-2</v>
      </c>
      <c r="AV830" s="381"/>
      <c r="AW830" s="381"/>
      <c r="AX830" s="382"/>
      <c r="AY830">
        <f t="shared" si="117"/>
        <v>2</v>
      </c>
    </row>
    <row r="831" spans="1:51" ht="24.75" customHeight="1" x14ac:dyDescent="0.2">
      <c r="A831" s="540"/>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2"/>
      <c r="AC831" s="333" t="s">
        <v>667</v>
      </c>
      <c r="AD831" s="334"/>
      <c r="AE831" s="334"/>
      <c r="AF831" s="334"/>
      <c r="AG831" s="335"/>
      <c r="AH831" s="383" t="s">
        <v>728</v>
      </c>
      <c r="AI831" s="384"/>
      <c r="AJ831" s="384"/>
      <c r="AK831" s="384"/>
      <c r="AL831" s="384"/>
      <c r="AM831" s="384"/>
      <c r="AN831" s="384"/>
      <c r="AO831" s="384"/>
      <c r="AP831" s="384"/>
      <c r="AQ831" s="384"/>
      <c r="AR831" s="384"/>
      <c r="AS831" s="384"/>
      <c r="AT831" s="385"/>
      <c r="AU831" s="380">
        <v>0.03</v>
      </c>
      <c r="AV831" s="381"/>
      <c r="AW831" s="381"/>
      <c r="AX831" s="382"/>
      <c r="AY831">
        <f t="shared" si="117"/>
        <v>2</v>
      </c>
    </row>
    <row r="832" spans="1:51" ht="24.75" customHeight="1" x14ac:dyDescent="0.2">
      <c r="A832" s="540"/>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2"/>
      <c r="AC832" s="333" t="s">
        <v>665</v>
      </c>
      <c r="AD832" s="334"/>
      <c r="AE832" s="334"/>
      <c r="AF832" s="334"/>
      <c r="AG832" s="335"/>
      <c r="AH832" s="383" t="s">
        <v>729</v>
      </c>
      <c r="AI832" s="384"/>
      <c r="AJ832" s="384"/>
      <c r="AK832" s="384"/>
      <c r="AL832" s="384"/>
      <c r="AM832" s="384"/>
      <c r="AN832" s="384"/>
      <c r="AO832" s="384"/>
      <c r="AP832" s="384"/>
      <c r="AQ832" s="384"/>
      <c r="AR832" s="384"/>
      <c r="AS832" s="384"/>
      <c r="AT832" s="385"/>
      <c r="AU832" s="380">
        <v>0.01</v>
      </c>
      <c r="AV832" s="381"/>
      <c r="AW832" s="381"/>
      <c r="AX832" s="382"/>
      <c r="AY832">
        <f t="shared" si="117"/>
        <v>2</v>
      </c>
    </row>
    <row r="833" spans="1:51" ht="24.75" customHeight="1" x14ac:dyDescent="0.2">
      <c r="A833" s="540"/>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2"/>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2</v>
      </c>
    </row>
    <row r="834" spans="1:51" ht="24.75" customHeight="1" x14ac:dyDescent="0.2">
      <c r="A834" s="540"/>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2"/>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2</v>
      </c>
    </row>
    <row r="835" spans="1:51" ht="24.75" hidden="1" customHeight="1" x14ac:dyDescent="0.2">
      <c r="A835" s="540"/>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2"/>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2</v>
      </c>
    </row>
    <row r="836" spans="1:51" ht="24.75" hidden="1" customHeight="1" x14ac:dyDescent="0.2">
      <c r="A836" s="540"/>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2"/>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2</v>
      </c>
    </row>
    <row r="837" spans="1:51" ht="24.75" customHeight="1" x14ac:dyDescent="0.2">
      <c r="A837" s="540"/>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2"/>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6"/>
      <c r="AY837">
        <f t="shared" si="117"/>
        <v>2</v>
      </c>
    </row>
    <row r="838" spans="1:51" ht="24.75" customHeight="1" x14ac:dyDescent="0.2">
      <c r="A838" s="540"/>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3.1999999999999997</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0.98</v>
      </c>
      <c r="AV838" s="397"/>
      <c r="AW838" s="397"/>
      <c r="AX838" s="399"/>
      <c r="AY838">
        <f t="shared" si="117"/>
        <v>2</v>
      </c>
    </row>
    <row r="839" spans="1:51" ht="24.75" hidden="1" customHeight="1" thickBot="1" x14ac:dyDescent="0.25">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40" t="s">
        <v>259</v>
      </c>
      <c r="AM839" s="941"/>
      <c r="AN839" s="941"/>
      <c r="AO839" s="87" t="s">
        <v>257</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277</v>
      </c>
      <c r="AI844" s="332"/>
      <c r="AJ844" s="332"/>
      <c r="AK844" s="332"/>
      <c r="AL844" s="332" t="s">
        <v>21</v>
      </c>
      <c r="AM844" s="332"/>
      <c r="AN844" s="332"/>
      <c r="AO844" s="407"/>
      <c r="AP844" s="408" t="s">
        <v>220</v>
      </c>
      <c r="AQ844" s="408"/>
      <c r="AR844" s="408"/>
      <c r="AS844" s="408"/>
      <c r="AT844" s="408"/>
      <c r="AU844" s="408"/>
      <c r="AV844" s="408"/>
      <c r="AW844" s="408"/>
      <c r="AX844" s="408"/>
    </row>
    <row r="845" spans="1:51" ht="30" customHeight="1" x14ac:dyDescent="0.2">
      <c r="A845" s="387">
        <v>1</v>
      </c>
      <c r="B845" s="387">
        <v>1</v>
      </c>
      <c r="C845" s="405" t="s">
        <v>706</v>
      </c>
      <c r="D845" s="400"/>
      <c r="E845" s="400"/>
      <c r="F845" s="400"/>
      <c r="G845" s="400"/>
      <c r="H845" s="400"/>
      <c r="I845" s="400"/>
      <c r="J845" s="401">
        <v>7013401000164</v>
      </c>
      <c r="K845" s="402"/>
      <c r="L845" s="402"/>
      <c r="M845" s="402"/>
      <c r="N845" s="402"/>
      <c r="O845" s="402"/>
      <c r="P845" s="409" t="s">
        <v>707</v>
      </c>
      <c r="Q845" s="410"/>
      <c r="R845" s="410"/>
      <c r="S845" s="410"/>
      <c r="T845" s="410"/>
      <c r="U845" s="410"/>
      <c r="V845" s="410"/>
      <c r="W845" s="410"/>
      <c r="X845" s="410"/>
      <c r="Y845" s="303">
        <v>60.5</v>
      </c>
      <c r="Z845" s="304"/>
      <c r="AA845" s="304"/>
      <c r="AB845" s="305"/>
      <c r="AC845" s="307" t="s">
        <v>282</v>
      </c>
      <c r="AD845" s="308"/>
      <c r="AE845" s="308"/>
      <c r="AF845" s="308"/>
      <c r="AG845" s="308"/>
      <c r="AH845" s="403">
        <v>1</v>
      </c>
      <c r="AI845" s="404"/>
      <c r="AJ845" s="404"/>
      <c r="AK845" s="404"/>
      <c r="AL845" s="311">
        <v>92.9</v>
      </c>
      <c r="AM845" s="312"/>
      <c r="AN845" s="312"/>
      <c r="AO845" s="313"/>
      <c r="AP845" s="306"/>
      <c r="AQ845" s="306"/>
      <c r="AR845" s="306"/>
      <c r="AS845" s="306"/>
      <c r="AT845" s="306"/>
      <c r="AU845" s="306"/>
      <c r="AV845" s="306"/>
      <c r="AW845" s="306"/>
      <c r="AX845" s="306"/>
    </row>
    <row r="846" spans="1:51" ht="30" hidden="1" customHeight="1" x14ac:dyDescent="0.2">
      <c r="A846" s="387">
        <v>2</v>
      </c>
      <c r="B846" s="387">
        <v>1</v>
      </c>
      <c r="C846" s="405"/>
      <c r="D846" s="400"/>
      <c r="E846" s="400"/>
      <c r="F846" s="400"/>
      <c r="G846" s="400"/>
      <c r="H846" s="400"/>
      <c r="I846" s="400"/>
      <c r="J846" s="401"/>
      <c r="K846" s="402"/>
      <c r="L846" s="402"/>
      <c r="M846" s="402"/>
      <c r="N846" s="402"/>
      <c r="O846" s="402"/>
      <c r="P846" s="409"/>
      <c r="Q846" s="410"/>
      <c r="R846" s="410"/>
      <c r="S846" s="410"/>
      <c r="T846" s="410"/>
      <c r="U846" s="410"/>
      <c r="V846" s="410"/>
      <c r="W846" s="410"/>
      <c r="X846" s="410"/>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7">
        <v>3</v>
      </c>
      <c r="B847" s="387">
        <v>1</v>
      </c>
      <c r="C847" s="405"/>
      <c r="D847" s="400"/>
      <c r="E847" s="400"/>
      <c r="F847" s="400"/>
      <c r="G847" s="400"/>
      <c r="H847" s="400"/>
      <c r="I847" s="400"/>
      <c r="J847" s="401"/>
      <c r="K847" s="402"/>
      <c r="L847" s="402"/>
      <c r="M847" s="402"/>
      <c r="N847" s="402"/>
      <c r="O847" s="402"/>
      <c r="P847" s="409"/>
      <c r="Q847" s="410"/>
      <c r="R847" s="410"/>
      <c r="S847" s="410"/>
      <c r="T847" s="410"/>
      <c r="U847" s="410"/>
      <c r="V847" s="410"/>
      <c r="W847" s="410"/>
      <c r="X847" s="410"/>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7">
        <v>4</v>
      </c>
      <c r="B848" s="387">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7">
        <v>5</v>
      </c>
      <c r="B849" s="387">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7">
        <v>6</v>
      </c>
      <c r="B850" s="387">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7">
        <v>7</v>
      </c>
      <c r="B851" s="387">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7">
        <v>8</v>
      </c>
      <c r="B852" s="387">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7">
        <v>9</v>
      </c>
      <c r="B853" s="387">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7">
        <v>10</v>
      </c>
      <c r="B854" s="387">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7">
        <v>11</v>
      </c>
      <c r="B855" s="387">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7">
        <v>12</v>
      </c>
      <c r="B856" s="387">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7">
        <v>13</v>
      </c>
      <c r="B857" s="387">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7">
        <v>14</v>
      </c>
      <c r="B858" s="387">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7">
        <v>15</v>
      </c>
      <c r="B859" s="387">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7">
        <v>16</v>
      </c>
      <c r="B860" s="387">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7">
        <v>17</v>
      </c>
      <c r="B861" s="387">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7">
        <v>18</v>
      </c>
      <c r="B862" s="387">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7">
        <v>19</v>
      </c>
      <c r="B863" s="387">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7">
        <v>20</v>
      </c>
      <c r="B864" s="387">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7">
        <v>21</v>
      </c>
      <c r="B865" s="387">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7">
        <v>22</v>
      </c>
      <c r="B866" s="387">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7">
        <v>23</v>
      </c>
      <c r="B867" s="387">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7">
        <v>24</v>
      </c>
      <c r="B868" s="387">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7">
        <v>25</v>
      </c>
      <c r="B869" s="387">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7">
        <v>26</v>
      </c>
      <c r="B870" s="387">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7">
        <v>27</v>
      </c>
      <c r="B871" s="387">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7">
        <v>28</v>
      </c>
      <c r="B872" s="387">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7">
        <v>29</v>
      </c>
      <c r="B873" s="387">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7">
        <v>30</v>
      </c>
      <c r="B874" s="387">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277</v>
      </c>
      <c r="AI877" s="332"/>
      <c r="AJ877" s="332"/>
      <c r="AK877" s="332"/>
      <c r="AL877" s="332" t="s">
        <v>21</v>
      </c>
      <c r="AM877" s="332"/>
      <c r="AN877" s="332"/>
      <c r="AO877" s="407"/>
      <c r="AP877" s="408" t="s">
        <v>220</v>
      </c>
      <c r="AQ877" s="408"/>
      <c r="AR877" s="408"/>
      <c r="AS877" s="408"/>
      <c r="AT877" s="408"/>
      <c r="AU877" s="408"/>
      <c r="AV877" s="408"/>
      <c r="AW877" s="408"/>
      <c r="AX877" s="408"/>
      <c r="AY877">
        <f t="shared" ref="AY877:AY878" si="118">$AY$875</f>
        <v>1</v>
      </c>
    </row>
    <row r="878" spans="1:51" ht="30" customHeight="1" x14ac:dyDescent="0.2">
      <c r="A878" s="387">
        <v>1</v>
      </c>
      <c r="B878" s="387">
        <v>1</v>
      </c>
      <c r="C878" s="405" t="s">
        <v>708</v>
      </c>
      <c r="D878" s="400"/>
      <c r="E878" s="400"/>
      <c r="F878" s="400"/>
      <c r="G878" s="400"/>
      <c r="H878" s="400"/>
      <c r="I878" s="400"/>
      <c r="J878" s="401">
        <v>7010901005494</v>
      </c>
      <c r="K878" s="402"/>
      <c r="L878" s="402"/>
      <c r="M878" s="402"/>
      <c r="N878" s="402"/>
      <c r="O878" s="402"/>
      <c r="P878" s="409" t="s">
        <v>709</v>
      </c>
      <c r="Q878" s="410"/>
      <c r="R878" s="410"/>
      <c r="S878" s="410"/>
      <c r="T878" s="410"/>
      <c r="U878" s="410"/>
      <c r="V878" s="410"/>
      <c r="W878" s="410"/>
      <c r="X878" s="410"/>
      <c r="Y878" s="303">
        <v>28.9</v>
      </c>
      <c r="Z878" s="304"/>
      <c r="AA878" s="304"/>
      <c r="AB878" s="305"/>
      <c r="AC878" s="307" t="s">
        <v>282</v>
      </c>
      <c r="AD878" s="308"/>
      <c r="AE878" s="308"/>
      <c r="AF878" s="308"/>
      <c r="AG878" s="308"/>
      <c r="AH878" s="403">
        <v>2</v>
      </c>
      <c r="AI878" s="404"/>
      <c r="AJ878" s="404"/>
      <c r="AK878" s="404"/>
      <c r="AL878" s="311">
        <v>64.7</v>
      </c>
      <c r="AM878" s="312"/>
      <c r="AN878" s="312"/>
      <c r="AO878" s="313"/>
      <c r="AP878" s="306"/>
      <c r="AQ878" s="306"/>
      <c r="AR878" s="306"/>
      <c r="AS878" s="306"/>
      <c r="AT878" s="306"/>
      <c r="AU878" s="306"/>
      <c r="AV878" s="306"/>
      <c r="AW878" s="306"/>
      <c r="AX878" s="306"/>
      <c r="AY878">
        <f t="shared" si="118"/>
        <v>1</v>
      </c>
    </row>
    <row r="879" spans="1:51" ht="30" hidden="1" customHeight="1" x14ac:dyDescent="0.2">
      <c r="A879" s="387">
        <v>2</v>
      </c>
      <c r="B879" s="387">
        <v>1</v>
      </c>
      <c r="C879" s="405"/>
      <c r="D879" s="400"/>
      <c r="E879" s="400"/>
      <c r="F879" s="400"/>
      <c r="G879" s="400"/>
      <c r="H879" s="400"/>
      <c r="I879" s="400"/>
      <c r="J879" s="401"/>
      <c r="K879" s="402"/>
      <c r="L879" s="402"/>
      <c r="M879" s="402"/>
      <c r="N879" s="402"/>
      <c r="O879" s="402"/>
      <c r="P879" s="409"/>
      <c r="Q879" s="410"/>
      <c r="R879" s="410"/>
      <c r="S879" s="410"/>
      <c r="T879" s="410"/>
      <c r="U879" s="410"/>
      <c r="V879" s="410"/>
      <c r="W879" s="410"/>
      <c r="X879" s="410"/>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7">
        <v>3</v>
      </c>
      <c r="B880" s="387">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7">
        <v>4</v>
      </c>
      <c r="B881" s="387">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7">
        <v>5</v>
      </c>
      <c r="B882" s="387">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7">
        <v>6</v>
      </c>
      <c r="B883" s="387">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7">
        <v>7</v>
      </c>
      <c r="B884" s="387">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7">
        <v>8</v>
      </c>
      <c r="B885" s="387">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7">
        <v>9</v>
      </c>
      <c r="B886" s="387">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7">
        <v>10</v>
      </c>
      <c r="B887" s="387">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7">
        <v>11</v>
      </c>
      <c r="B888" s="387">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7">
        <v>12</v>
      </c>
      <c r="B889" s="387">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7">
        <v>13</v>
      </c>
      <c r="B890" s="387">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7">
        <v>14</v>
      </c>
      <c r="B891" s="387">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7">
        <v>15</v>
      </c>
      <c r="B892" s="387">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7">
        <v>16</v>
      </c>
      <c r="B893" s="387">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7">
        <v>17</v>
      </c>
      <c r="B894" s="387">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7">
        <v>18</v>
      </c>
      <c r="B895" s="387">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7">
        <v>19</v>
      </c>
      <c r="B896" s="387">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7">
        <v>20</v>
      </c>
      <c r="B897" s="387">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7">
        <v>21</v>
      </c>
      <c r="B898" s="387">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7">
        <v>22</v>
      </c>
      <c r="B899" s="387">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7">
        <v>23</v>
      </c>
      <c r="B900" s="387">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7">
        <v>24</v>
      </c>
      <c r="B901" s="387">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7">
        <v>25</v>
      </c>
      <c r="B902" s="387">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7">
        <v>26</v>
      </c>
      <c r="B903" s="387">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7">
        <v>27</v>
      </c>
      <c r="B904" s="387">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7">
        <v>28</v>
      </c>
      <c r="B905" s="387">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7">
        <v>29</v>
      </c>
      <c r="B906" s="387">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7">
        <v>30</v>
      </c>
      <c r="B907" s="387">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277</v>
      </c>
      <c r="AI910" s="332"/>
      <c r="AJ910" s="332"/>
      <c r="AK910" s="332"/>
      <c r="AL910" s="332" t="s">
        <v>21</v>
      </c>
      <c r="AM910" s="332"/>
      <c r="AN910" s="332"/>
      <c r="AO910" s="407"/>
      <c r="AP910" s="408" t="s">
        <v>220</v>
      </c>
      <c r="AQ910" s="408"/>
      <c r="AR910" s="408"/>
      <c r="AS910" s="408"/>
      <c r="AT910" s="408"/>
      <c r="AU910" s="408"/>
      <c r="AV910" s="408"/>
      <c r="AW910" s="408"/>
      <c r="AX910" s="408"/>
      <c r="AY910">
        <f t="shared" ref="AY910:AY911" si="119">$AY$908</f>
        <v>1</v>
      </c>
    </row>
    <row r="911" spans="1:51" ht="30" customHeight="1" x14ac:dyDescent="0.2">
      <c r="A911" s="387">
        <v>1</v>
      </c>
      <c r="B911" s="387">
        <v>1</v>
      </c>
      <c r="C911" s="405" t="s">
        <v>714</v>
      </c>
      <c r="D911" s="400"/>
      <c r="E911" s="400"/>
      <c r="F911" s="400"/>
      <c r="G911" s="400"/>
      <c r="H911" s="400"/>
      <c r="I911" s="400"/>
      <c r="J911" s="401">
        <v>7013401000164</v>
      </c>
      <c r="K911" s="402"/>
      <c r="L911" s="402"/>
      <c r="M911" s="402"/>
      <c r="N911" s="402"/>
      <c r="O911" s="402"/>
      <c r="P911" s="409" t="s">
        <v>718</v>
      </c>
      <c r="Q911" s="410"/>
      <c r="R911" s="410"/>
      <c r="S911" s="410"/>
      <c r="T911" s="410"/>
      <c r="U911" s="410"/>
      <c r="V911" s="410"/>
      <c r="W911" s="410"/>
      <c r="X911" s="410"/>
      <c r="Y911" s="303">
        <v>18.7</v>
      </c>
      <c r="Z911" s="304"/>
      <c r="AA911" s="304"/>
      <c r="AB911" s="305"/>
      <c r="AC911" s="307" t="s">
        <v>281</v>
      </c>
      <c r="AD911" s="308"/>
      <c r="AE911" s="308"/>
      <c r="AF911" s="308"/>
      <c r="AG911" s="308"/>
      <c r="AH911" s="403">
        <v>2</v>
      </c>
      <c r="AI911" s="404"/>
      <c r="AJ911" s="404"/>
      <c r="AK911" s="404"/>
      <c r="AL911" s="311">
        <v>77.5</v>
      </c>
      <c r="AM911" s="312"/>
      <c r="AN911" s="312"/>
      <c r="AO911" s="313"/>
      <c r="AP911" s="306"/>
      <c r="AQ911" s="306"/>
      <c r="AR911" s="306"/>
      <c r="AS911" s="306"/>
      <c r="AT911" s="306"/>
      <c r="AU911" s="306"/>
      <c r="AV911" s="306"/>
      <c r="AW911" s="306"/>
      <c r="AX911" s="306"/>
      <c r="AY911">
        <f t="shared" si="119"/>
        <v>1</v>
      </c>
    </row>
    <row r="912" spans="1:51" ht="30" hidden="1" customHeight="1" x14ac:dyDescent="0.2">
      <c r="A912" s="387">
        <v>2</v>
      </c>
      <c r="B912" s="387">
        <v>1</v>
      </c>
      <c r="C912" s="405"/>
      <c r="D912" s="400"/>
      <c r="E912" s="400"/>
      <c r="F912" s="400"/>
      <c r="G912" s="400"/>
      <c r="H912" s="400"/>
      <c r="I912" s="400"/>
      <c r="J912" s="401"/>
      <c r="K912" s="402"/>
      <c r="L912" s="402"/>
      <c r="M912" s="402"/>
      <c r="N912" s="402"/>
      <c r="O912" s="402"/>
      <c r="P912" s="406"/>
      <c r="Q912" s="302"/>
      <c r="R912" s="302"/>
      <c r="S912" s="302"/>
      <c r="T912" s="302"/>
      <c r="U912" s="302"/>
      <c r="V912" s="302"/>
      <c r="W912" s="302"/>
      <c r="X912" s="302"/>
      <c r="Y912" s="303"/>
      <c r="Z912" s="304"/>
      <c r="AA912" s="304"/>
      <c r="AB912" s="305"/>
      <c r="AC912" s="307"/>
      <c r="AD912" s="308"/>
      <c r="AE912" s="308"/>
      <c r="AF912" s="308"/>
      <c r="AG912" s="308"/>
      <c r="AH912" s="309"/>
      <c r="AI912" s="310"/>
      <c r="AJ912" s="310"/>
      <c r="AK912" s="310"/>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7">
        <v>3</v>
      </c>
      <c r="B913" s="387">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7">
        <v>4</v>
      </c>
      <c r="B914" s="387">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7">
        <v>5</v>
      </c>
      <c r="B915" s="387">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7">
        <v>6</v>
      </c>
      <c r="B916" s="387">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7">
        <v>7</v>
      </c>
      <c r="B917" s="387">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7">
        <v>8</v>
      </c>
      <c r="B918" s="387">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7">
        <v>9</v>
      </c>
      <c r="B919" s="387">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7">
        <v>10</v>
      </c>
      <c r="B920" s="387">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7">
        <v>11</v>
      </c>
      <c r="B921" s="387">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7">
        <v>12</v>
      </c>
      <c r="B922" s="387">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7">
        <v>13</v>
      </c>
      <c r="B923" s="387">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7">
        <v>14</v>
      </c>
      <c r="B924" s="387">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7">
        <v>15</v>
      </c>
      <c r="B925" s="387">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7">
        <v>16</v>
      </c>
      <c r="B926" s="387">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7">
        <v>17</v>
      </c>
      <c r="B927" s="387">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7">
        <v>18</v>
      </c>
      <c r="B928" s="387">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7">
        <v>19</v>
      </c>
      <c r="B929" s="387">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7">
        <v>20</v>
      </c>
      <c r="B930" s="387">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7">
        <v>21</v>
      </c>
      <c r="B931" s="387">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7">
        <v>22</v>
      </c>
      <c r="B932" s="387">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7">
        <v>23</v>
      </c>
      <c r="B933" s="387">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7">
        <v>24</v>
      </c>
      <c r="B934" s="387">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7">
        <v>25</v>
      </c>
      <c r="B935" s="387">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7">
        <v>26</v>
      </c>
      <c r="B936" s="387">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7">
        <v>27</v>
      </c>
      <c r="B937" s="387">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7">
        <v>28</v>
      </c>
      <c r="B938" s="387">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7">
        <v>29</v>
      </c>
      <c r="B939" s="387">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7">
        <v>30</v>
      </c>
      <c r="B940" s="387">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277</v>
      </c>
      <c r="AI943" s="332"/>
      <c r="AJ943" s="332"/>
      <c r="AK943" s="332"/>
      <c r="AL943" s="332" t="s">
        <v>21</v>
      </c>
      <c r="AM943" s="332"/>
      <c r="AN943" s="332"/>
      <c r="AO943" s="407"/>
      <c r="AP943" s="408" t="s">
        <v>220</v>
      </c>
      <c r="AQ943" s="408"/>
      <c r="AR943" s="408"/>
      <c r="AS943" s="408"/>
      <c r="AT943" s="408"/>
      <c r="AU943" s="408"/>
      <c r="AV943" s="408"/>
      <c r="AW943" s="408"/>
      <c r="AX943" s="408"/>
      <c r="AY943">
        <f t="shared" ref="AY943:AY944" si="120">$AY$941</f>
        <v>1</v>
      </c>
    </row>
    <row r="944" spans="1:51" ht="30" customHeight="1" x14ac:dyDescent="0.2">
      <c r="A944" s="387">
        <v>1</v>
      </c>
      <c r="B944" s="387">
        <v>1</v>
      </c>
      <c r="C944" s="405" t="s">
        <v>719</v>
      </c>
      <c r="D944" s="400"/>
      <c r="E944" s="400"/>
      <c r="F944" s="400"/>
      <c r="G944" s="400"/>
      <c r="H944" s="400"/>
      <c r="I944" s="400"/>
      <c r="J944" s="401">
        <v>3011101015783</v>
      </c>
      <c r="K944" s="402"/>
      <c r="L944" s="402"/>
      <c r="M944" s="402"/>
      <c r="N944" s="402"/>
      <c r="O944" s="402"/>
      <c r="P944" s="406" t="s">
        <v>715</v>
      </c>
      <c r="Q944" s="302"/>
      <c r="R944" s="302"/>
      <c r="S944" s="302"/>
      <c r="T944" s="302"/>
      <c r="U944" s="302"/>
      <c r="V944" s="302"/>
      <c r="W944" s="302"/>
      <c r="X944" s="302"/>
      <c r="Y944" s="303">
        <v>18.3</v>
      </c>
      <c r="Z944" s="304"/>
      <c r="AA944" s="304"/>
      <c r="AB944" s="305"/>
      <c r="AC944" s="307" t="s">
        <v>282</v>
      </c>
      <c r="AD944" s="308"/>
      <c r="AE944" s="308"/>
      <c r="AF944" s="308"/>
      <c r="AG944" s="308"/>
      <c r="AH944" s="403">
        <v>1</v>
      </c>
      <c r="AI944" s="404"/>
      <c r="AJ944" s="404"/>
      <c r="AK944" s="404"/>
      <c r="AL944" s="311">
        <v>90.3</v>
      </c>
      <c r="AM944" s="312"/>
      <c r="AN944" s="312"/>
      <c r="AO944" s="313"/>
      <c r="AP944" s="306"/>
      <c r="AQ944" s="306"/>
      <c r="AR944" s="306"/>
      <c r="AS944" s="306"/>
      <c r="AT944" s="306"/>
      <c r="AU944" s="306"/>
      <c r="AV944" s="306"/>
      <c r="AW944" s="306"/>
      <c r="AX944" s="306"/>
      <c r="AY944">
        <f t="shared" si="120"/>
        <v>1</v>
      </c>
    </row>
    <row r="945" spans="1:51" ht="30" hidden="1" customHeight="1" x14ac:dyDescent="0.2">
      <c r="A945" s="387">
        <v>2</v>
      </c>
      <c r="B945" s="387">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7">
        <v>3</v>
      </c>
      <c r="B946" s="387">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7">
        <v>4</v>
      </c>
      <c r="B947" s="387">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7">
        <v>5</v>
      </c>
      <c r="B948" s="387">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7">
        <v>6</v>
      </c>
      <c r="B949" s="387">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7">
        <v>7</v>
      </c>
      <c r="B950" s="387">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7">
        <v>8</v>
      </c>
      <c r="B951" s="387">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7">
        <v>9</v>
      </c>
      <c r="B952" s="387">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7">
        <v>10</v>
      </c>
      <c r="B953" s="387">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7">
        <v>11</v>
      </c>
      <c r="B954" s="387">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7">
        <v>12</v>
      </c>
      <c r="B955" s="387">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7">
        <v>13</v>
      </c>
      <c r="B956" s="387">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7">
        <v>14</v>
      </c>
      <c r="B957" s="387">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7">
        <v>15</v>
      </c>
      <c r="B958" s="387">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7">
        <v>16</v>
      </c>
      <c r="B959" s="387">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7">
        <v>17</v>
      </c>
      <c r="B960" s="387">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7">
        <v>18</v>
      </c>
      <c r="B961" s="387">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7">
        <v>19</v>
      </c>
      <c r="B962" s="387">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7">
        <v>20</v>
      </c>
      <c r="B963" s="387">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7">
        <v>21</v>
      </c>
      <c r="B964" s="387">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7">
        <v>22</v>
      </c>
      <c r="B965" s="387">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7">
        <v>23</v>
      </c>
      <c r="B966" s="387">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7">
        <v>24</v>
      </c>
      <c r="B967" s="387">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7">
        <v>25</v>
      </c>
      <c r="B968" s="387">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7">
        <v>26</v>
      </c>
      <c r="B969" s="387">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7">
        <v>27</v>
      </c>
      <c r="B970" s="387">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7">
        <v>28</v>
      </c>
      <c r="B971" s="387">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7">
        <v>29</v>
      </c>
      <c r="B972" s="387">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7">
        <v>30</v>
      </c>
      <c r="B973" s="387">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277</v>
      </c>
      <c r="AI976" s="332"/>
      <c r="AJ976" s="332"/>
      <c r="AK976" s="332"/>
      <c r="AL976" s="332" t="s">
        <v>21</v>
      </c>
      <c r="AM976" s="332"/>
      <c r="AN976" s="332"/>
      <c r="AO976" s="407"/>
      <c r="AP976" s="408" t="s">
        <v>220</v>
      </c>
      <c r="AQ976" s="408"/>
      <c r="AR976" s="408"/>
      <c r="AS976" s="408"/>
      <c r="AT976" s="408"/>
      <c r="AU976" s="408"/>
      <c r="AV976" s="408"/>
      <c r="AW976" s="408"/>
      <c r="AX976" s="408"/>
      <c r="AY976">
        <f t="shared" ref="AY976:AY977" si="121">$AY$974</f>
        <v>1</v>
      </c>
    </row>
    <row r="977" spans="1:51" ht="30" customHeight="1" x14ac:dyDescent="0.2">
      <c r="A977" s="387">
        <v>1</v>
      </c>
      <c r="B977" s="387">
        <v>1</v>
      </c>
      <c r="C977" s="405" t="s">
        <v>716</v>
      </c>
      <c r="D977" s="400"/>
      <c r="E977" s="400"/>
      <c r="F977" s="400"/>
      <c r="G977" s="400"/>
      <c r="H977" s="400"/>
      <c r="I977" s="400"/>
      <c r="J977" s="401">
        <v>6370001011342</v>
      </c>
      <c r="K977" s="402"/>
      <c r="L977" s="402"/>
      <c r="M977" s="402"/>
      <c r="N977" s="402"/>
      <c r="O977" s="402"/>
      <c r="P977" s="406" t="s">
        <v>717</v>
      </c>
      <c r="Q977" s="302"/>
      <c r="R977" s="302"/>
      <c r="S977" s="302"/>
      <c r="T977" s="302"/>
      <c r="U977" s="302"/>
      <c r="V977" s="302"/>
      <c r="W977" s="302"/>
      <c r="X977" s="302"/>
      <c r="Y977" s="303">
        <v>13.9</v>
      </c>
      <c r="Z977" s="304"/>
      <c r="AA977" s="304"/>
      <c r="AB977" s="305"/>
      <c r="AC977" s="307" t="s">
        <v>281</v>
      </c>
      <c r="AD977" s="308"/>
      <c r="AE977" s="308"/>
      <c r="AF977" s="308"/>
      <c r="AG977" s="308"/>
      <c r="AH977" s="309">
        <v>3</v>
      </c>
      <c r="AI977" s="310"/>
      <c r="AJ977" s="310"/>
      <c r="AK977" s="310"/>
      <c r="AL977" s="311">
        <v>117.2</v>
      </c>
      <c r="AM977" s="312"/>
      <c r="AN977" s="312"/>
      <c r="AO977" s="313"/>
      <c r="AP977" s="306"/>
      <c r="AQ977" s="306"/>
      <c r="AR977" s="306"/>
      <c r="AS977" s="306"/>
      <c r="AT977" s="306"/>
      <c r="AU977" s="306"/>
      <c r="AV977" s="306"/>
      <c r="AW977" s="306"/>
      <c r="AX977" s="306"/>
      <c r="AY977">
        <f t="shared" si="121"/>
        <v>1</v>
      </c>
    </row>
    <row r="978" spans="1:51" ht="30" hidden="1" customHeight="1" x14ac:dyDescent="0.2">
      <c r="A978" s="387">
        <v>2</v>
      </c>
      <c r="B978" s="387">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7">
        <v>3</v>
      </c>
      <c r="B979" s="387">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7">
        <v>4</v>
      </c>
      <c r="B980" s="387">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7">
        <v>5</v>
      </c>
      <c r="B981" s="387">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7">
        <v>6</v>
      </c>
      <c r="B982" s="387">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7">
        <v>7</v>
      </c>
      <c r="B983" s="387">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7">
        <v>8</v>
      </c>
      <c r="B984" s="387">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7">
        <v>9</v>
      </c>
      <c r="B985" s="387">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7">
        <v>10</v>
      </c>
      <c r="B986" s="387">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7">
        <v>11</v>
      </c>
      <c r="B987" s="387">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7">
        <v>12</v>
      </c>
      <c r="B988" s="387">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7">
        <v>13</v>
      </c>
      <c r="B989" s="387">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7">
        <v>14</v>
      </c>
      <c r="B990" s="387">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7">
        <v>15</v>
      </c>
      <c r="B991" s="387">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7">
        <v>16</v>
      </c>
      <c r="B992" s="387">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7">
        <v>17</v>
      </c>
      <c r="B993" s="387">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7">
        <v>18</v>
      </c>
      <c r="B994" s="387">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7">
        <v>19</v>
      </c>
      <c r="B995" s="387">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7">
        <v>20</v>
      </c>
      <c r="B996" s="387">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7">
        <v>21</v>
      </c>
      <c r="B997" s="387">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7">
        <v>22</v>
      </c>
      <c r="B998" s="387">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7">
        <v>23</v>
      </c>
      <c r="B999" s="387">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7">
        <v>24</v>
      </c>
      <c r="B1000" s="387">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7">
        <v>25</v>
      </c>
      <c r="B1001" s="387">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7">
        <v>26</v>
      </c>
      <c r="B1002" s="387">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7">
        <v>27</v>
      </c>
      <c r="B1003" s="387">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7">
        <v>28</v>
      </c>
      <c r="B1004" s="387">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7">
        <v>29</v>
      </c>
      <c r="B1005" s="387">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7">
        <v>30</v>
      </c>
      <c r="B1006" s="387">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2">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2">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277</v>
      </c>
      <c r="AI1009" s="332"/>
      <c r="AJ1009" s="332"/>
      <c r="AK1009" s="332"/>
      <c r="AL1009" s="332" t="s">
        <v>21</v>
      </c>
      <c r="AM1009" s="332"/>
      <c r="AN1009" s="332"/>
      <c r="AO1009" s="407"/>
      <c r="AP1009" s="408" t="s">
        <v>220</v>
      </c>
      <c r="AQ1009" s="408"/>
      <c r="AR1009" s="408"/>
      <c r="AS1009" s="408"/>
      <c r="AT1009" s="408"/>
      <c r="AU1009" s="408"/>
      <c r="AV1009" s="408"/>
      <c r="AW1009" s="408"/>
      <c r="AX1009" s="408"/>
      <c r="AY1009">
        <f t="shared" ref="AY1009:AY1010" si="122">$AY$1007</f>
        <v>1</v>
      </c>
    </row>
    <row r="1010" spans="1:51" ht="30" customHeight="1" x14ac:dyDescent="0.2">
      <c r="A1010" s="387">
        <v>1</v>
      </c>
      <c r="B1010" s="387">
        <v>1</v>
      </c>
      <c r="C1010" s="405" t="s">
        <v>757</v>
      </c>
      <c r="D1010" s="400"/>
      <c r="E1010" s="400"/>
      <c r="F1010" s="400"/>
      <c r="G1010" s="400"/>
      <c r="H1010" s="400"/>
      <c r="I1010" s="400"/>
      <c r="J1010" s="401">
        <v>8013401001509</v>
      </c>
      <c r="K1010" s="402"/>
      <c r="L1010" s="402"/>
      <c r="M1010" s="402"/>
      <c r="N1010" s="402"/>
      <c r="O1010" s="402"/>
      <c r="P1010" s="406" t="s">
        <v>758</v>
      </c>
      <c r="Q1010" s="302"/>
      <c r="R1010" s="302"/>
      <c r="S1010" s="302"/>
      <c r="T1010" s="302"/>
      <c r="U1010" s="302"/>
      <c r="V1010" s="302"/>
      <c r="W1010" s="302"/>
      <c r="X1010" s="302"/>
      <c r="Y1010" s="303">
        <v>8.1</v>
      </c>
      <c r="Z1010" s="304"/>
      <c r="AA1010" s="304"/>
      <c r="AB1010" s="305"/>
      <c r="AC1010" s="307" t="s">
        <v>282</v>
      </c>
      <c r="AD1010" s="308"/>
      <c r="AE1010" s="308"/>
      <c r="AF1010" s="308"/>
      <c r="AG1010" s="308"/>
      <c r="AH1010" s="403">
        <v>2</v>
      </c>
      <c r="AI1010" s="404"/>
      <c r="AJ1010" s="404"/>
      <c r="AK1010" s="404"/>
      <c r="AL1010" s="311">
        <v>58.1</v>
      </c>
      <c r="AM1010" s="312"/>
      <c r="AN1010" s="312"/>
      <c r="AO1010" s="313"/>
      <c r="AP1010" s="306"/>
      <c r="AQ1010" s="306"/>
      <c r="AR1010" s="306"/>
      <c r="AS1010" s="306"/>
      <c r="AT1010" s="306"/>
      <c r="AU1010" s="306"/>
      <c r="AV1010" s="306"/>
      <c r="AW1010" s="306"/>
      <c r="AX1010" s="306"/>
      <c r="AY1010">
        <f t="shared" si="122"/>
        <v>1</v>
      </c>
    </row>
    <row r="1011" spans="1:51" ht="30" hidden="1" customHeight="1" x14ac:dyDescent="0.2">
      <c r="A1011" s="387">
        <v>2</v>
      </c>
      <c r="B1011" s="387">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7">
        <v>3</v>
      </c>
      <c r="B1012" s="387">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7">
        <v>4</v>
      </c>
      <c r="B1013" s="387">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7">
        <v>5</v>
      </c>
      <c r="B1014" s="387">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7">
        <v>6</v>
      </c>
      <c r="B1015" s="387">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7">
        <v>7</v>
      </c>
      <c r="B1016" s="387">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7">
        <v>8</v>
      </c>
      <c r="B1017" s="387">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7">
        <v>9</v>
      </c>
      <c r="B1018" s="387">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7">
        <v>10</v>
      </c>
      <c r="B1019" s="387">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7">
        <v>11</v>
      </c>
      <c r="B1020" s="387">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7">
        <v>12</v>
      </c>
      <c r="B1021" s="387">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7">
        <v>13</v>
      </c>
      <c r="B1022" s="387">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7">
        <v>14</v>
      </c>
      <c r="B1023" s="387">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7">
        <v>15</v>
      </c>
      <c r="B1024" s="387">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7">
        <v>16</v>
      </c>
      <c r="B1025" s="387">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7">
        <v>17</v>
      </c>
      <c r="B1026" s="387">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7">
        <v>18</v>
      </c>
      <c r="B1027" s="387">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7">
        <v>19</v>
      </c>
      <c r="B1028" s="387">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7">
        <v>20</v>
      </c>
      <c r="B1029" s="387">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7">
        <v>21</v>
      </c>
      <c r="B1030" s="387">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7">
        <v>22</v>
      </c>
      <c r="B1031" s="387">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7">
        <v>23</v>
      </c>
      <c r="B1032" s="387">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7">
        <v>24</v>
      </c>
      <c r="B1033" s="387">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7">
        <v>25</v>
      </c>
      <c r="B1034" s="387">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7">
        <v>26</v>
      </c>
      <c r="B1035" s="387">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7">
        <v>27</v>
      </c>
      <c r="B1036" s="387">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7">
        <v>28</v>
      </c>
      <c r="B1037" s="387">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7">
        <v>29</v>
      </c>
      <c r="B1038" s="387">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7">
        <v>30</v>
      </c>
      <c r="B1039" s="387">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2">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2">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277</v>
      </c>
      <c r="AI1042" s="332"/>
      <c r="AJ1042" s="332"/>
      <c r="AK1042" s="332"/>
      <c r="AL1042" s="332" t="s">
        <v>21</v>
      </c>
      <c r="AM1042" s="332"/>
      <c r="AN1042" s="332"/>
      <c r="AO1042" s="407"/>
      <c r="AP1042" s="408" t="s">
        <v>220</v>
      </c>
      <c r="AQ1042" s="408"/>
      <c r="AR1042" s="408"/>
      <c r="AS1042" s="408"/>
      <c r="AT1042" s="408"/>
      <c r="AU1042" s="408"/>
      <c r="AV1042" s="408"/>
      <c r="AW1042" s="408"/>
      <c r="AX1042" s="408"/>
      <c r="AY1042">
        <f t="shared" ref="AY1042:AY1043" si="123">$AY$1040</f>
        <v>1</v>
      </c>
    </row>
    <row r="1043" spans="1:51" ht="45.6" customHeight="1" x14ac:dyDescent="0.2">
      <c r="A1043" s="387">
        <v>1</v>
      </c>
      <c r="B1043" s="387">
        <v>1</v>
      </c>
      <c r="C1043" s="405" t="s">
        <v>769</v>
      </c>
      <c r="D1043" s="400"/>
      <c r="E1043" s="400"/>
      <c r="F1043" s="400"/>
      <c r="G1043" s="400"/>
      <c r="H1043" s="400"/>
      <c r="I1043" s="400"/>
      <c r="J1043" s="401">
        <v>7010001134351</v>
      </c>
      <c r="K1043" s="402"/>
      <c r="L1043" s="402"/>
      <c r="M1043" s="402"/>
      <c r="N1043" s="402"/>
      <c r="O1043" s="402"/>
      <c r="P1043" s="406" t="s">
        <v>765</v>
      </c>
      <c r="Q1043" s="302"/>
      <c r="R1043" s="302"/>
      <c r="S1043" s="302"/>
      <c r="T1043" s="302"/>
      <c r="U1043" s="302"/>
      <c r="V1043" s="302"/>
      <c r="W1043" s="302"/>
      <c r="X1043" s="302"/>
      <c r="Y1043" s="303">
        <v>3.2</v>
      </c>
      <c r="Z1043" s="304"/>
      <c r="AA1043" s="304"/>
      <c r="AB1043" s="305"/>
      <c r="AC1043" s="307" t="s">
        <v>281</v>
      </c>
      <c r="AD1043" s="308"/>
      <c r="AE1043" s="308"/>
      <c r="AF1043" s="308"/>
      <c r="AG1043" s="308"/>
      <c r="AH1043" s="403">
        <v>4</v>
      </c>
      <c r="AI1043" s="404"/>
      <c r="AJ1043" s="404"/>
      <c r="AK1043" s="404"/>
      <c r="AL1043" s="311">
        <v>61.6</v>
      </c>
      <c r="AM1043" s="312"/>
      <c r="AN1043" s="312"/>
      <c r="AO1043" s="313"/>
      <c r="AP1043" s="306"/>
      <c r="AQ1043" s="306"/>
      <c r="AR1043" s="306"/>
      <c r="AS1043" s="306"/>
      <c r="AT1043" s="306"/>
      <c r="AU1043" s="306"/>
      <c r="AV1043" s="306"/>
      <c r="AW1043" s="306"/>
      <c r="AX1043" s="306"/>
      <c r="AY1043">
        <f t="shared" si="123"/>
        <v>1</v>
      </c>
    </row>
    <row r="1044" spans="1:51" ht="30" hidden="1" customHeight="1" x14ac:dyDescent="0.2">
      <c r="A1044" s="387">
        <v>2</v>
      </c>
      <c r="B1044" s="387">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7">
        <v>3</v>
      </c>
      <c r="B1045" s="387">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7">
        <v>4</v>
      </c>
      <c r="B1046" s="387">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7">
        <v>5</v>
      </c>
      <c r="B1047" s="387">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7">
        <v>6</v>
      </c>
      <c r="B1048" s="387">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7">
        <v>7</v>
      </c>
      <c r="B1049" s="387">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7">
        <v>8</v>
      </c>
      <c r="B1050" s="387">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7">
        <v>9</v>
      </c>
      <c r="B1051" s="387">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7">
        <v>10</v>
      </c>
      <c r="B1052" s="387">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7">
        <v>11</v>
      </c>
      <c r="B1053" s="387">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7">
        <v>12</v>
      </c>
      <c r="B1054" s="387">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7">
        <v>13</v>
      </c>
      <c r="B1055" s="387">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7">
        <v>14</v>
      </c>
      <c r="B1056" s="387">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7">
        <v>15</v>
      </c>
      <c r="B1057" s="387">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7">
        <v>16</v>
      </c>
      <c r="B1058" s="387">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7">
        <v>17</v>
      </c>
      <c r="B1059" s="387">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7">
        <v>18</v>
      </c>
      <c r="B1060" s="387">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7">
        <v>19</v>
      </c>
      <c r="B1061" s="387">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7">
        <v>20</v>
      </c>
      <c r="B1062" s="387">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7">
        <v>21</v>
      </c>
      <c r="B1063" s="387">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7">
        <v>22</v>
      </c>
      <c r="B1064" s="387">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7">
        <v>23</v>
      </c>
      <c r="B1065" s="387">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7">
        <v>24</v>
      </c>
      <c r="B1066" s="387">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7">
        <v>25</v>
      </c>
      <c r="B1067" s="387">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7">
        <v>26</v>
      </c>
      <c r="B1068" s="387">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7">
        <v>27</v>
      </c>
      <c r="B1069" s="387">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7">
        <v>28</v>
      </c>
      <c r="B1070" s="387">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7">
        <v>29</v>
      </c>
      <c r="B1071" s="387">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7">
        <v>30</v>
      </c>
      <c r="B1072" s="387">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2">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2">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277</v>
      </c>
      <c r="AI1075" s="332"/>
      <c r="AJ1075" s="332"/>
      <c r="AK1075" s="332"/>
      <c r="AL1075" s="332" t="s">
        <v>21</v>
      </c>
      <c r="AM1075" s="332"/>
      <c r="AN1075" s="332"/>
      <c r="AO1075" s="407"/>
      <c r="AP1075" s="408" t="s">
        <v>220</v>
      </c>
      <c r="AQ1075" s="408"/>
      <c r="AR1075" s="408"/>
      <c r="AS1075" s="408"/>
      <c r="AT1075" s="408"/>
      <c r="AU1075" s="408"/>
      <c r="AV1075" s="408"/>
      <c r="AW1075" s="408"/>
      <c r="AX1075" s="408"/>
      <c r="AY1075">
        <f t="shared" ref="AY1075:AY1076" si="124">$AY$1073</f>
        <v>1</v>
      </c>
    </row>
    <row r="1076" spans="1:51" ht="41.4" customHeight="1" x14ac:dyDescent="0.2">
      <c r="A1076" s="387">
        <v>1</v>
      </c>
      <c r="B1076" s="387">
        <v>1</v>
      </c>
      <c r="C1076" s="405" t="s">
        <v>756</v>
      </c>
      <c r="D1076" s="400"/>
      <c r="E1076" s="400"/>
      <c r="F1076" s="400"/>
      <c r="G1076" s="400"/>
      <c r="H1076" s="400"/>
      <c r="I1076" s="400"/>
      <c r="J1076" s="401">
        <v>1010605002513</v>
      </c>
      <c r="K1076" s="402"/>
      <c r="L1076" s="402"/>
      <c r="M1076" s="402"/>
      <c r="N1076" s="402"/>
      <c r="O1076" s="402"/>
      <c r="P1076" s="406" t="s">
        <v>764</v>
      </c>
      <c r="Q1076" s="302"/>
      <c r="R1076" s="302"/>
      <c r="S1076" s="302"/>
      <c r="T1076" s="302"/>
      <c r="U1076" s="302"/>
      <c r="V1076" s="302"/>
      <c r="W1076" s="302"/>
      <c r="X1076" s="302"/>
      <c r="Y1076" s="303">
        <v>1</v>
      </c>
      <c r="Z1076" s="304"/>
      <c r="AA1076" s="304"/>
      <c r="AB1076" s="305"/>
      <c r="AC1076" s="307" t="s">
        <v>287</v>
      </c>
      <c r="AD1076" s="308"/>
      <c r="AE1076" s="308"/>
      <c r="AF1076" s="308"/>
      <c r="AG1076" s="308"/>
      <c r="AH1076" s="403" t="s">
        <v>314</v>
      </c>
      <c r="AI1076" s="404"/>
      <c r="AJ1076" s="404"/>
      <c r="AK1076" s="404"/>
      <c r="AL1076" s="311">
        <v>99.6</v>
      </c>
      <c r="AM1076" s="312"/>
      <c r="AN1076" s="312"/>
      <c r="AO1076" s="313"/>
      <c r="AP1076" s="306"/>
      <c r="AQ1076" s="306"/>
      <c r="AR1076" s="306"/>
      <c r="AS1076" s="306"/>
      <c r="AT1076" s="306"/>
      <c r="AU1076" s="306"/>
      <c r="AV1076" s="306"/>
      <c r="AW1076" s="306"/>
      <c r="AX1076" s="306"/>
      <c r="AY1076">
        <f t="shared" si="124"/>
        <v>1</v>
      </c>
    </row>
    <row r="1077" spans="1:51" ht="30" hidden="1" customHeight="1" x14ac:dyDescent="0.2">
      <c r="A1077" s="387">
        <v>2</v>
      </c>
      <c r="B1077" s="387">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7">
        <v>3</v>
      </c>
      <c r="B1078" s="387">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7">
        <v>4</v>
      </c>
      <c r="B1079" s="387">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7">
        <v>5</v>
      </c>
      <c r="B1080" s="387">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7">
        <v>6</v>
      </c>
      <c r="B1081" s="387">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7">
        <v>7</v>
      </c>
      <c r="B1082" s="387">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7">
        <v>8</v>
      </c>
      <c r="B1083" s="387">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7">
        <v>9</v>
      </c>
      <c r="B1084" s="387">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7">
        <v>10</v>
      </c>
      <c r="B1085" s="387">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7">
        <v>11</v>
      </c>
      <c r="B1086" s="387">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7">
        <v>12</v>
      </c>
      <c r="B1087" s="387">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7">
        <v>13</v>
      </c>
      <c r="B1088" s="387">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7">
        <v>14</v>
      </c>
      <c r="B1089" s="387">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7">
        <v>15</v>
      </c>
      <c r="B1090" s="387">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7">
        <v>16</v>
      </c>
      <c r="B1091" s="387">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7">
        <v>17</v>
      </c>
      <c r="B1092" s="387">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7">
        <v>18</v>
      </c>
      <c r="B1093" s="387">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7">
        <v>19</v>
      </c>
      <c r="B1094" s="387">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7">
        <v>20</v>
      </c>
      <c r="B1095" s="387">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7">
        <v>21</v>
      </c>
      <c r="B1096" s="387">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7">
        <v>22</v>
      </c>
      <c r="B1097" s="387">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7">
        <v>23</v>
      </c>
      <c r="B1098" s="387">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7">
        <v>24</v>
      </c>
      <c r="B1099" s="387">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7">
        <v>25</v>
      </c>
      <c r="B1100" s="387">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7">
        <v>26</v>
      </c>
      <c r="B1101" s="387">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7">
        <v>27</v>
      </c>
      <c r="B1102" s="387">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7">
        <v>28</v>
      </c>
      <c r="B1103" s="387">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7">
        <v>29</v>
      </c>
      <c r="B1104" s="387">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7">
        <v>30</v>
      </c>
      <c r="B1105" s="387">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3" t="s">
        <v>244</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2" t="s">
        <v>259</v>
      </c>
      <c r="AM1106" s="943"/>
      <c r="AN1106" s="943"/>
      <c r="AO1106" s="62" t="s">
        <v>257</v>
      </c>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7"/>
      <c r="B1109" s="387"/>
      <c r="C1109" s="262" t="s">
        <v>214</v>
      </c>
      <c r="D1109" s="876"/>
      <c r="E1109" s="262" t="s">
        <v>213</v>
      </c>
      <c r="F1109" s="876"/>
      <c r="G1109" s="876"/>
      <c r="H1109" s="876"/>
      <c r="I1109" s="876"/>
      <c r="J1109" s="262" t="s">
        <v>219</v>
      </c>
      <c r="K1109" s="262"/>
      <c r="L1109" s="262"/>
      <c r="M1109" s="262"/>
      <c r="N1109" s="262"/>
      <c r="O1109" s="262"/>
      <c r="P1109" s="330" t="s">
        <v>27</v>
      </c>
      <c r="Q1109" s="330"/>
      <c r="R1109" s="330"/>
      <c r="S1109" s="330"/>
      <c r="T1109" s="330"/>
      <c r="U1109" s="330"/>
      <c r="V1109" s="330"/>
      <c r="W1109" s="330"/>
      <c r="X1109" s="330"/>
      <c r="Y1109" s="262" t="s">
        <v>221</v>
      </c>
      <c r="Z1109" s="876"/>
      <c r="AA1109" s="876"/>
      <c r="AB1109" s="876"/>
      <c r="AC1109" s="262" t="s">
        <v>196</v>
      </c>
      <c r="AD1109" s="262"/>
      <c r="AE1109" s="262"/>
      <c r="AF1109" s="262"/>
      <c r="AG1109" s="262"/>
      <c r="AH1109" s="330" t="s">
        <v>209</v>
      </c>
      <c r="AI1109" s="331"/>
      <c r="AJ1109" s="331"/>
      <c r="AK1109" s="331"/>
      <c r="AL1109" s="331" t="s">
        <v>21</v>
      </c>
      <c r="AM1109" s="331"/>
      <c r="AN1109" s="331"/>
      <c r="AO1109" s="879"/>
      <c r="AP1109" s="408" t="s">
        <v>245</v>
      </c>
      <c r="AQ1109" s="408"/>
      <c r="AR1109" s="408"/>
      <c r="AS1109" s="408"/>
      <c r="AT1109" s="408"/>
      <c r="AU1109" s="408"/>
      <c r="AV1109" s="408"/>
      <c r="AW1109" s="408"/>
      <c r="AX1109" s="408"/>
    </row>
    <row r="1110" spans="1:51" ht="30" customHeight="1" x14ac:dyDescent="0.2">
      <c r="A1110" s="387">
        <v>1</v>
      </c>
      <c r="B1110" s="387">
        <v>1</v>
      </c>
      <c r="C1110" s="878"/>
      <c r="D1110" s="878"/>
      <c r="E1110" s="247" t="s">
        <v>732</v>
      </c>
      <c r="F1110" s="877"/>
      <c r="G1110" s="877"/>
      <c r="H1110" s="877"/>
      <c r="I1110" s="877"/>
      <c r="J1110" s="401" t="s">
        <v>732</v>
      </c>
      <c r="K1110" s="402"/>
      <c r="L1110" s="402"/>
      <c r="M1110" s="402"/>
      <c r="N1110" s="402"/>
      <c r="O1110" s="402"/>
      <c r="P1110" s="406" t="s">
        <v>733</v>
      </c>
      <c r="Q1110" s="302"/>
      <c r="R1110" s="302"/>
      <c r="S1110" s="302"/>
      <c r="T1110" s="302"/>
      <c r="U1110" s="302"/>
      <c r="V1110" s="302"/>
      <c r="W1110" s="302"/>
      <c r="X1110" s="302"/>
      <c r="Y1110" s="303" t="s">
        <v>732</v>
      </c>
      <c r="Z1110" s="304"/>
      <c r="AA1110" s="304"/>
      <c r="AB1110" s="305"/>
      <c r="AC1110" s="307"/>
      <c r="AD1110" s="308"/>
      <c r="AE1110" s="308"/>
      <c r="AF1110" s="308"/>
      <c r="AG1110" s="308"/>
      <c r="AH1110" s="309" t="s">
        <v>732</v>
      </c>
      <c r="AI1110" s="310"/>
      <c r="AJ1110" s="310"/>
      <c r="AK1110" s="310"/>
      <c r="AL1110" s="311" t="s">
        <v>732</v>
      </c>
      <c r="AM1110" s="312"/>
      <c r="AN1110" s="312"/>
      <c r="AO1110" s="313"/>
      <c r="AP1110" s="306" t="s">
        <v>734</v>
      </c>
      <c r="AQ1110" s="306"/>
      <c r="AR1110" s="306"/>
      <c r="AS1110" s="306"/>
      <c r="AT1110" s="306"/>
      <c r="AU1110" s="306"/>
      <c r="AV1110" s="306"/>
      <c r="AW1110" s="306"/>
      <c r="AX1110" s="306"/>
    </row>
    <row r="1111" spans="1:51" ht="30" hidden="1" customHeight="1" x14ac:dyDescent="0.2">
      <c r="A1111" s="387">
        <v>2</v>
      </c>
      <c r="B1111" s="387">
        <v>1</v>
      </c>
      <c r="C1111" s="878"/>
      <c r="D1111" s="878"/>
      <c r="E1111" s="877"/>
      <c r="F1111" s="877"/>
      <c r="G1111" s="877"/>
      <c r="H1111" s="877"/>
      <c r="I1111" s="877"/>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7">
        <v>3</v>
      </c>
      <c r="B1112" s="387">
        <v>1</v>
      </c>
      <c r="C1112" s="878"/>
      <c r="D1112" s="878"/>
      <c r="E1112" s="877"/>
      <c r="F1112" s="877"/>
      <c r="G1112" s="877"/>
      <c r="H1112" s="877"/>
      <c r="I1112" s="877"/>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7">
        <v>4</v>
      </c>
      <c r="B1113" s="387">
        <v>1</v>
      </c>
      <c r="C1113" s="878"/>
      <c r="D1113" s="878"/>
      <c r="E1113" s="877"/>
      <c r="F1113" s="877"/>
      <c r="G1113" s="877"/>
      <c r="H1113" s="877"/>
      <c r="I1113" s="877"/>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7">
        <v>5</v>
      </c>
      <c r="B1114" s="387">
        <v>1</v>
      </c>
      <c r="C1114" s="878"/>
      <c r="D1114" s="878"/>
      <c r="E1114" s="877"/>
      <c r="F1114" s="877"/>
      <c r="G1114" s="877"/>
      <c r="H1114" s="877"/>
      <c r="I1114" s="877"/>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7">
        <v>6</v>
      </c>
      <c r="B1115" s="387">
        <v>1</v>
      </c>
      <c r="C1115" s="878"/>
      <c r="D1115" s="878"/>
      <c r="E1115" s="877"/>
      <c r="F1115" s="877"/>
      <c r="G1115" s="877"/>
      <c r="H1115" s="877"/>
      <c r="I1115" s="877"/>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7">
        <v>7</v>
      </c>
      <c r="B1116" s="387">
        <v>1</v>
      </c>
      <c r="C1116" s="878"/>
      <c r="D1116" s="878"/>
      <c r="E1116" s="877"/>
      <c r="F1116" s="877"/>
      <c r="G1116" s="877"/>
      <c r="H1116" s="877"/>
      <c r="I1116" s="877"/>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7">
        <v>8</v>
      </c>
      <c r="B1117" s="387">
        <v>1</v>
      </c>
      <c r="C1117" s="878"/>
      <c r="D1117" s="878"/>
      <c r="E1117" s="877"/>
      <c r="F1117" s="877"/>
      <c r="G1117" s="877"/>
      <c r="H1117" s="877"/>
      <c r="I1117" s="877"/>
      <c r="J1117" s="401" t="s">
        <v>732</v>
      </c>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7">
        <v>9</v>
      </c>
      <c r="B1118" s="387">
        <v>1</v>
      </c>
      <c r="C1118" s="878"/>
      <c r="D1118" s="878"/>
      <c r="E1118" s="877"/>
      <c r="F1118" s="877"/>
      <c r="G1118" s="877"/>
      <c r="H1118" s="877"/>
      <c r="I1118" s="877"/>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7">
        <v>10</v>
      </c>
      <c r="B1119" s="387">
        <v>1</v>
      </c>
      <c r="C1119" s="878"/>
      <c r="D1119" s="878"/>
      <c r="E1119" s="877"/>
      <c r="F1119" s="877"/>
      <c r="G1119" s="877"/>
      <c r="H1119" s="877"/>
      <c r="I1119" s="877"/>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7">
        <v>11</v>
      </c>
      <c r="B1120" s="387">
        <v>1</v>
      </c>
      <c r="C1120" s="878"/>
      <c r="D1120" s="878"/>
      <c r="E1120" s="877"/>
      <c r="F1120" s="877"/>
      <c r="G1120" s="877"/>
      <c r="H1120" s="877"/>
      <c r="I1120" s="877"/>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7">
        <v>12</v>
      </c>
      <c r="B1121" s="387">
        <v>1</v>
      </c>
      <c r="C1121" s="878"/>
      <c r="D1121" s="878"/>
      <c r="E1121" s="877"/>
      <c r="F1121" s="877"/>
      <c r="G1121" s="877"/>
      <c r="H1121" s="877"/>
      <c r="I1121" s="877"/>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7">
        <v>13</v>
      </c>
      <c r="B1122" s="387">
        <v>1</v>
      </c>
      <c r="C1122" s="878"/>
      <c r="D1122" s="878"/>
      <c r="E1122" s="877"/>
      <c r="F1122" s="877"/>
      <c r="G1122" s="877"/>
      <c r="H1122" s="877"/>
      <c r="I1122" s="877"/>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7">
        <v>14</v>
      </c>
      <c r="B1123" s="387">
        <v>1</v>
      </c>
      <c r="C1123" s="878"/>
      <c r="D1123" s="878"/>
      <c r="E1123" s="877"/>
      <c r="F1123" s="877"/>
      <c r="G1123" s="877"/>
      <c r="H1123" s="877"/>
      <c r="I1123" s="877"/>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7">
        <v>15</v>
      </c>
      <c r="B1124" s="387">
        <v>1</v>
      </c>
      <c r="C1124" s="878"/>
      <c r="D1124" s="878"/>
      <c r="E1124" s="877"/>
      <c r="F1124" s="877"/>
      <c r="G1124" s="877"/>
      <c r="H1124" s="877"/>
      <c r="I1124" s="877"/>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7">
        <v>16</v>
      </c>
      <c r="B1125" s="387">
        <v>1</v>
      </c>
      <c r="C1125" s="878"/>
      <c r="D1125" s="878"/>
      <c r="E1125" s="877"/>
      <c r="F1125" s="877"/>
      <c r="G1125" s="877"/>
      <c r="H1125" s="877"/>
      <c r="I1125" s="877"/>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7">
        <v>17</v>
      </c>
      <c r="B1126" s="387">
        <v>1</v>
      </c>
      <c r="C1126" s="878"/>
      <c r="D1126" s="878"/>
      <c r="E1126" s="877"/>
      <c r="F1126" s="877"/>
      <c r="G1126" s="877"/>
      <c r="H1126" s="877"/>
      <c r="I1126" s="877"/>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7">
        <v>18</v>
      </c>
      <c r="B1127" s="387">
        <v>1</v>
      </c>
      <c r="C1127" s="878"/>
      <c r="D1127" s="878"/>
      <c r="E1127" s="247"/>
      <c r="F1127" s="877"/>
      <c r="G1127" s="877"/>
      <c r="H1127" s="877"/>
      <c r="I1127" s="877"/>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7">
        <v>19</v>
      </c>
      <c r="B1128" s="387">
        <v>1</v>
      </c>
      <c r="C1128" s="878"/>
      <c r="D1128" s="878"/>
      <c r="E1128" s="877"/>
      <c r="F1128" s="877"/>
      <c r="G1128" s="877"/>
      <c r="H1128" s="877"/>
      <c r="I1128" s="877"/>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7">
        <v>20</v>
      </c>
      <c r="B1129" s="387">
        <v>1</v>
      </c>
      <c r="C1129" s="878"/>
      <c r="D1129" s="878"/>
      <c r="E1129" s="877"/>
      <c r="F1129" s="877"/>
      <c r="G1129" s="877"/>
      <c r="H1129" s="877"/>
      <c r="I1129" s="877"/>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7">
        <v>21</v>
      </c>
      <c r="B1130" s="387">
        <v>1</v>
      </c>
      <c r="C1130" s="878"/>
      <c r="D1130" s="878"/>
      <c r="E1130" s="877"/>
      <c r="F1130" s="877"/>
      <c r="G1130" s="877"/>
      <c r="H1130" s="877"/>
      <c r="I1130" s="877"/>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7">
        <v>22</v>
      </c>
      <c r="B1131" s="387">
        <v>1</v>
      </c>
      <c r="C1131" s="878"/>
      <c r="D1131" s="878"/>
      <c r="E1131" s="877"/>
      <c r="F1131" s="877"/>
      <c r="G1131" s="877"/>
      <c r="H1131" s="877"/>
      <c r="I1131" s="877"/>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7">
        <v>23</v>
      </c>
      <c r="B1132" s="387">
        <v>1</v>
      </c>
      <c r="C1132" s="878"/>
      <c r="D1132" s="878"/>
      <c r="E1132" s="877"/>
      <c r="F1132" s="877"/>
      <c r="G1132" s="877"/>
      <c r="H1132" s="877"/>
      <c r="I1132" s="877"/>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7">
        <v>24</v>
      </c>
      <c r="B1133" s="387">
        <v>1</v>
      </c>
      <c r="C1133" s="878"/>
      <c r="D1133" s="878"/>
      <c r="E1133" s="877"/>
      <c r="F1133" s="877"/>
      <c r="G1133" s="877"/>
      <c r="H1133" s="877"/>
      <c r="I1133" s="877"/>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7">
        <v>25</v>
      </c>
      <c r="B1134" s="387">
        <v>1</v>
      </c>
      <c r="C1134" s="878"/>
      <c r="D1134" s="878"/>
      <c r="E1134" s="877"/>
      <c r="F1134" s="877"/>
      <c r="G1134" s="877"/>
      <c r="H1134" s="877"/>
      <c r="I1134" s="877"/>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7">
        <v>26</v>
      </c>
      <c r="B1135" s="387">
        <v>1</v>
      </c>
      <c r="C1135" s="878"/>
      <c r="D1135" s="878"/>
      <c r="E1135" s="877"/>
      <c r="F1135" s="877"/>
      <c r="G1135" s="877"/>
      <c r="H1135" s="877"/>
      <c r="I1135" s="877"/>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7">
        <v>27</v>
      </c>
      <c r="B1136" s="387">
        <v>1</v>
      </c>
      <c r="C1136" s="878"/>
      <c r="D1136" s="878"/>
      <c r="E1136" s="877"/>
      <c r="F1136" s="877"/>
      <c r="G1136" s="877"/>
      <c r="H1136" s="877"/>
      <c r="I1136" s="877"/>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7">
        <v>28</v>
      </c>
      <c r="B1137" s="387">
        <v>1</v>
      </c>
      <c r="C1137" s="878"/>
      <c r="D1137" s="878"/>
      <c r="E1137" s="877"/>
      <c r="F1137" s="877"/>
      <c r="G1137" s="877"/>
      <c r="H1137" s="877"/>
      <c r="I1137" s="877"/>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7">
        <v>29</v>
      </c>
      <c r="B1138" s="387">
        <v>1</v>
      </c>
      <c r="C1138" s="878"/>
      <c r="D1138" s="878"/>
      <c r="E1138" s="877"/>
      <c r="F1138" s="877"/>
      <c r="G1138" s="877"/>
      <c r="H1138" s="877"/>
      <c r="I1138" s="877"/>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7">
        <v>30</v>
      </c>
      <c r="B1139" s="387">
        <v>1</v>
      </c>
      <c r="C1139" s="878"/>
      <c r="D1139" s="878"/>
      <c r="E1139" s="877"/>
      <c r="F1139" s="877"/>
      <c r="G1139" s="877"/>
      <c r="H1139" s="877"/>
      <c r="I1139" s="877"/>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99" priority="14211">
      <formula>IF(RIGHT(TEXT(P14,"0.#"),1)=".",FALSE,TRUE)</formula>
    </cfRule>
    <cfRule type="expression" dxfId="2198" priority="14212">
      <formula>IF(RIGHT(TEXT(P14,"0.#"),1)=".",TRUE,FALSE)</formula>
    </cfRule>
  </conditionalFormatting>
  <conditionalFormatting sqref="AE32">
    <cfRule type="expression" dxfId="2197" priority="14201">
      <formula>IF(RIGHT(TEXT(AE32,"0.#"),1)=".",FALSE,TRUE)</formula>
    </cfRule>
    <cfRule type="expression" dxfId="2196" priority="14202">
      <formula>IF(RIGHT(TEXT(AE32,"0.#"),1)=".",TRUE,FALSE)</formula>
    </cfRule>
  </conditionalFormatting>
  <conditionalFormatting sqref="P18:AX18">
    <cfRule type="expression" dxfId="2195" priority="14087">
      <formula>IF(RIGHT(TEXT(P18,"0.#"),1)=".",FALSE,TRUE)</formula>
    </cfRule>
    <cfRule type="expression" dxfId="2194" priority="14088">
      <formula>IF(RIGHT(TEXT(P18,"0.#"),1)=".",TRUE,FALSE)</formula>
    </cfRule>
  </conditionalFormatting>
  <conditionalFormatting sqref="Y799">
    <cfRule type="expression" dxfId="2193" priority="14079">
      <formula>IF(RIGHT(TEXT(Y799,"0.#"),1)=".",FALSE,TRUE)</formula>
    </cfRule>
    <cfRule type="expression" dxfId="2192" priority="14080">
      <formula>IF(RIGHT(TEXT(Y799,"0.#"),1)=".",TRUE,FALSE)</formula>
    </cfRule>
  </conditionalFormatting>
  <conditionalFormatting sqref="Y834:Y837 Y821:Y824 Y805:Y807 Y810:Y811">
    <cfRule type="expression" dxfId="2191" priority="13861">
      <formula>IF(RIGHT(TEXT(Y805,"0.#"),1)=".",FALSE,TRUE)</formula>
    </cfRule>
    <cfRule type="expression" dxfId="2190" priority="13862">
      <formula>IF(RIGHT(TEXT(Y805,"0.#"),1)=".",TRUE,FALSE)</formula>
    </cfRule>
  </conditionalFormatting>
  <conditionalFormatting sqref="P15:AJ17 P13:AQ13 AR15:AX15">
    <cfRule type="expression" dxfId="2189" priority="13909">
      <formula>IF(RIGHT(TEXT(P13,"0.#"),1)=".",FALSE,TRUE)</formula>
    </cfRule>
    <cfRule type="expression" dxfId="2188" priority="13910">
      <formula>IF(RIGHT(TEXT(P13,"0.#"),1)=".",TRUE,FALSE)</formula>
    </cfRule>
  </conditionalFormatting>
  <conditionalFormatting sqref="P19:AJ19">
    <cfRule type="expression" dxfId="2187" priority="13907">
      <formula>IF(RIGHT(TEXT(P19,"0.#"),1)=".",FALSE,TRUE)</formula>
    </cfRule>
    <cfRule type="expression" dxfId="2186" priority="13908">
      <formula>IF(RIGHT(TEXT(P19,"0.#"),1)=".",TRUE,FALSE)</formula>
    </cfRule>
  </conditionalFormatting>
  <conditionalFormatting sqref="AE101 AQ101">
    <cfRule type="expression" dxfId="2185" priority="13899">
      <formula>IF(RIGHT(TEXT(AE101,"0.#"),1)=".",FALSE,TRUE)</formula>
    </cfRule>
    <cfRule type="expression" dxfId="2184" priority="13900">
      <formula>IF(RIGHT(TEXT(AE101,"0.#"),1)=".",TRUE,FALSE)</formula>
    </cfRule>
  </conditionalFormatting>
  <conditionalFormatting sqref="AU799">
    <cfRule type="expression" dxfId="2183" priority="13881">
      <formula>IF(RIGHT(TEXT(AU799,"0.#"),1)=".",FALSE,TRUE)</formula>
    </cfRule>
    <cfRule type="expression" dxfId="2182" priority="13882">
      <formula>IF(RIGHT(TEXT(AU799,"0.#"),1)=".",TRUE,FALSE)</formula>
    </cfRule>
  </conditionalFormatting>
  <conditionalFormatting sqref="AU789 AU797:AU798">
    <cfRule type="expression" dxfId="2181" priority="13879">
      <formula>IF(RIGHT(TEXT(AU789,"0.#"),1)=".",FALSE,TRUE)</formula>
    </cfRule>
    <cfRule type="expression" dxfId="2180" priority="13880">
      <formula>IF(RIGHT(TEXT(AU789,"0.#"),1)=".",TRUE,FALSE)</formula>
    </cfRule>
  </conditionalFormatting>
  <conditionalFormatting sqref="Y838 Y825 Y812">
    <cfRule type="expression" dxfId="2179" priority="13863">
      <formula>IF(RIGHT(TEXT(Y812,"0.#"),1)=".",FALSE,TRUE)</formula>
    </cfRule>
    <cfRule type="expression" dxfId="2178" priority="13864">
      <formula>IF(RIGHT(TEXT(Y812,"0.#"),1)=".",TRUE,FALSE)</formula>
    </cfRule>
  </conditionalFormatting>
  <conditionalFormatting sqref="AU838 AU825 AU812">
    <cfRule type="expression" dxfId="2177" priority="13857">
      <formula>IF(RIGHT(TEXT(AU812,"0.#"),1)=".",FALSE,TRUE)</formula>
    </cfRule>
    <cfRule type="expression" dxfId="2176" priority="13858">
      <formula>IF(RIGHT(TEXT(AU812,"0.#"),1)=".",TRUE,FALSE)</formula>
    </cfRule>
  </conditionalFormatting>
  <conditionalFormatting sqref="AU821:AU824 AU806:AU811 AU837">
    <cfRule type="expression" dxfId="2175" priority="13855">
      <formula>IF(RIGHT(TEXT(AU806,"0.#"),1)=".",FALSE,TRUE)</formula>
    </cfRule>
    <cfRule type="expression" dxfId="2174" priority="13856">
      <formula>IF(RIGHT(TEXT(AU806,"0.#"),1)=".",TRUE,FALSE)</formula>
    </cfRule>
  </conditionalFormatting>
  <conditionalFormatting sqref="AM87">
    <cfRule type="expression" dxfId="2173" priority="13509">
      <formula>IF(RIGHT(TEXT(AM87,"0.#"),1)=".",FALSE,TRUE)</formula>
    </cfRule>
    <cfRule type="expression" dxfId="2172" priority="13510">
      <formula>IF(RIGHT(TEXT(AM87,"0.#"),1)=".",TRUE,FALSE)</formula>
    </cfRule>
  </conditionalFormatting>
  <conditionalFormatting sqref="AE55">
    <cfRule type="expression" dxfId="2171" priority="13577">
      <formula>IF(RIGHT(TEXT(AE55,"0.#"),1)=".",FALSE,TRUE)</formula>
    </cfRule>
    <cfRule type="expression" dxfId="2170" priority="13578">
      <formula>IF(RIGHT(TEXT(AE55,"0.#"),1)=".",TRUE,FALSE)</formula>
    </cfRule>
  </conditionalFormatting>
  <conditionalFormatting sqref="AI55">
    <cfRule type="expression" dxfId="2169" priority="13575">
      <formula>IF(RIGHT(TEXT(AI55,"0.#"),1)=".",FALSE,TRUE)</formula>
    </cfRule>
    <cfRule type="expression" dxfId="2168" priority="13576">
      <formula>IF(RIGHT(TEXT(AI55,"0.#"),1)=".",TRUE,FALSE)</formula>
    </cfRule>
  </conditionalFormatting>
  <conditionalFormatting sqref="AE33">
    <cfRule type="expression" dxfId="2167" priority="13669">
      <formula>IF(RIGHT(TEXT(AE33,"0.#"),1)=".",FALSE,TRUE)</formula>
    </cfRule>
    <cfRule type="expression" dxfId="2166" priority="13670">
      <formula>IF(RIGHT(TEXT(AE33,"0.#"),1)=".",TRUE,FALSE)</formula>
    </cfRule>
  </conditionalFormatting>
  <conditionalFormatting sqref="AE34">
    <cfRule type="expression" dxfId="2165" priority="13667">
      <formula>IF(RIGHT(TEXT(AE34,"0.#"),1)=".",FALSE,TRUE)</formula>
    </cfRule>
    <cfRule type="expression" dxfId="2164" priority="13668">
      <formula>IF(RIGHT(TEXT(AE34,"0.#"),1)=".",TRUE,FALSE)</formula>
    </cfRule>
  </conditionalFormatting>
  <conditionalFormatting sqref="AI34">
    <cfRule type="expression" dxfId="2163" priority="13665">
      <formula>IF(RIGHT(TEXT(AI34,"0.#"),1)=".",FALSE,TRUE)</formula>
    </cfRule>
    <cfRule type="expression" dxfId="2162" priority="13666">
      <formula>IF(RIGHT(TEXT(AI34,"0.#"),1)=".",TRUE,FALSE)</formula>
    </cfRule>
  </conditionalFormatting>
  <conditionalFormatting sqref="AI33">
    <cfRule type="expression" dxfId="2161" priority="13663">
      <formula>IF(RIGHT(TEXT(AI33,"0.#"),1)=".",FALSE,TRUE)</formula>
    </cfRule>
    <cfRule type="expression" dxfId="2160" priority="13664">
      <formula>IF(RIGHT(TEXT(AI33,"0.#"),1)=".",TRUE,FALSE)</formula>
    </cfRule>
  </conditionalFormatting>
  <conditionalFormatting sqref="AI32">
    <cfRule type="expression" dxfId="2159" priority="13661">
      <formula>IF(RIGHT(TEXT(AI32,"0.#"),1)=".",FALSE,TRUE)</formula>
    </cfRule>
    <cfRule type="expression" dxfId="2158" priority="13662">
      <formula>IF(RIGHT(TEXT(AI32,"0.#"),1)=".",TRUE,FALSE)</formula>
    </cfRule>
  </conditionalFormatting>
  <conditionalFormatting sqref="AM33">
    <cfRule type="expression" dxfId="2157" priority="13657">
      <formula>IF(RIGHT(TEXT(AM33,"0.#"),1)=".",FALSE,TRUE)</formula>
    </cfRule>
    <cfRule type="expression" dxfId="2156" priority="13658">
      <formula>IF(RIGHT(TEXT(AM33,"0.#"),1)=".",TRUE,FALSE)</formula>
    </cfRule>
  </conditionalFormatting>
  <conditionalFormatting sqref="AQ32:AQ34">
    <cfRule type="expression" dxfId="2155" priority="13649">
      <formula>IF(RIGHT(TEXT(AQ32,"0.#"),1)=".",FALSE,TRUE)</formula>
    </cfRule>
    <cfRule type="expression" dxfId="2154" priority="13650">
      <formula>IF(RIGHT(TEXT(AQ32,"0.#"),1)=".",TRUE,FALSE)</formula>
    </cfRule>
  </conditionalFormatting>
  <conditionalFormatting sqref="AU32:AU34">
    <cfRule type="expression" dxfId="2153" priority="13647">
      <formula>IF(RIGHT(TEXT(AU32,"0.#"),1)=".",FALSE,TRUE)</formula>
    </cfRule>
    <cfRule type="expression" dxfId="2152" priority="13648">
      <formula>IF(RIGHT(TEXT(AU32,"0.#"),1)=".",TRUE,FALSE)</formula>
    </cfRule>
  </conditionalFormatting>
  <conditionalFormatting sqref="AE53">
    <cfRule type="expression" dxfId="2151" priority="13581">
      <formula>IF(RIGHT(TEXT(AE53,"0.#"),1)=".",FALSE,TRUE)</formula>
    </cfRule>
    <cfRule type="expression" dxfId="2150" priority="13582">
      <formula>IF(RIGHT(TEXT(AE53,"0.#"),1)=".",TRUE,FALSE)</formula>
    </cfRule>
  </conditionalFormatting>
  <conditionalFormatting sqref="AE54">
    <cfRule type="expression" dxfId="2149" priority="13579">
      <formula>IF(RIGHT(TEXT(AE54,"0.#"),1)=".",FALSE,TRUE)</formula>
    </cfRule>
    <cfRule type="expression" dxfId="2148" priority="13580">
      <formula>IF(RIGHT(TEXT(AE54,"0.#"),1)=".",TRUE,FALSE)</formula>
    </cfRule>
  </conditionalFormatting>
  <conditionalFormatting sqref="AI54">
    <cfRule type="expression" dxfId="2147" priority="13573">
      <formula>IF(RIGHT(TEXT(AI54,"0.#"),1)=".",FALSE,TRUE)</formula>
    </cfRule>
    <cfRule type="expression" dxfId="2146" priority="13574">
      <formula>IF(RIGHT(TEXT(AI54,"0.#"),1)=".",TRUE,FALSE)</formula>
    </cfRule>
  </conditionalFormatting>
  <conditionalFormatting sqref="AI53">
    <cfRule type="expression" dxfId="2145" priority="13571">
      <formula>IF(RIGHT(TEXT(AI53,"0.#"),1)=".",FALSE,TRUE)</formula>
    </cfRule>
    <cfRule type="expression" dxfId="2144" priority="13572">
      <formula>IF(RIGHT(TEXT(AI53,"0.#"),1)=".",TRUE,FALSE)</formula>
    </cfRule>
  </conditionalFormatting>
  <conditionalFormatting sqref="AM53">
    <cfRule type="expression" dxfId="2143" priority="13569">
      <formula>IF(RIGHT(TEXT(AM53,"0.#"),1)=".",FALSE,TRUE)</formula>
    </cfRule>
    <cfRule type="expression" dxfId="2142" priority="13570">
      <formula>IF(RIGHT(TEXT(AM53,"0.#"),1)=".",TRUE,FALSE)</formula>
    </cfRule>
  </conditionalFormatting>
  <conditionalFormatting sqref="AM54">
    <cfRule type="expression" dxfId="2141" priority="13567">
      <formula>IF(RIGHT(TEXT(AM54,"0.#"),1)=".",FALSE,TRUE)</formula>
    </cfRule>
    <cfRule type="expression" dxfId="2140" priority="13568">
      <formula>IF(RIGHT(TEXT(AM54,"0.#"),1)=".",TRUE,FALSE)</formula>
    </cfRule>
  </conditionalFormatting>
  <conditionalFormatting sqref="AM55">
    <cfRule type="expression" dxfId="2139" priority="13565">
      <formula>IF(RIGHT(TEXT(AM55,"0.#"),1)=".",FALSE,TRUE)</formula>
    </cfRule>
    <cfRule type="expression" dxfId="2138" priority="13566">
      <formula>IF(RIGHT(TEXT(AM55,"0.#"),1)=".",TRUE,FALSE)</formula>
    </cfRule>
  </conditionalFormatting>
  <conditionalFormatting sqref="AE60">
    <cfRule type="expression" dxfId="2137" priority="13551">
      <formula>IF(RIGHT(TEXT(AE60,"0.#"),1)=".",FALSE,TRUE)</formula>
    </cfRule>
    <cfRule type="expression" dxfId="2136" priority="13552">
      <formula>IF(RIGHT(TEXT(AE60,"0.#"),1)=".",TRUE,FALSE)</formula>
    </cfRule>
  </conditionalFormatting>
  <conditionalFormatting sqref="AE61">
    <cfRule type="expression" dxfId="2135" priority="13549">
      <formula>IF(RIGHT(TEXT(AE61,"0.#"),1)=".",FALSE,TRUE)</formula>
    </cfRule>
    <cfRule type="expression" dxfId="2134" priority="13550">
      <formula>IF(RIGHT(TEXT(AE61,"0.#"),1)=".",TRUE,FALSE)</formula>
    </cfRule>
  </conditionalFormatting>
  <conditionalFormatting sqref="AE62">
    <cfRule type="expression" dxfId="2133" priority="13547">
      <formula>IF(RIGHT(TEXT(AE62,"0.#"),1)=".",FALSE,TRUE)</formula>
    </cfRule>
    <cfRule type="expression" dxfId="2132" priority="13548">
      <formula>IF(RIGHT(TEXT(AE62,"0.#"),1)=".",TRUE,FALSE)</formula>
    </cfRule>
  </conditionalFormatting>
  <conditionalFormatting sqref="AI62">
    <cfRule type="expression" dxfId="2131" priority="13545">
      <formula>IF(RIGHT(TEXT(AI62,"0.#"),1)=".",FALSE,TRUE)</formula>
    </cfRule>
    <cfRule type="expression" dxfId="2130" priority="13546">
      <formula>IF(RIGHT(TEXT(AI62,"0.#"),1)=".",TRUE,FALSE)</formula>
    </cfRule>
  </conditionalFormatting>
  <conditionalFormatting sqref="AI61">
    <cfRule type="expression" dxfId="2129" priority="13543">
      <formula>IF(RIGHT(TEXT(AI61,"0.#"),1)=".",FALSE,TRUE)</formula>
    </cfRule>
    <cfRule type="expression" dxfId="2128" priority="13544">
      <formula>IF(RIGHT(TEXT(AI61,"0.#"),1)=".",TRUE,FALSE)</formula>
    </cfRule>
  </conditionalFormatting>
  <conditionalFormatting sqref="AI60">
    <cfRule type="expression" dxfId="2127" priority="13541">
      <formula>IF(RIGHT(TEXT(AI60,"0.#"),1)=".",FALSE,TRUE)</formula>
    </cfRule>
    <cfRule type="expression" dxfId="2126" priority="13542">
      <formula>IF(RIGHT(TEXT(AI60,"0.#"),1)=".",TRUE,FALSE)</formula>
    </cfRule>
  </conditionalFormatting>
  <conditionalFormatting sqref="AM60">
    <cfRule type="expression" dxfId="2125" priority="13539">
      <formula>IF(RIGHT(TEXT(AM60,"0.#"),1)=".",FALSE,TRUE)</formula>
    </cfRule>
    <cfRule type="expression" dxfId="2124" priority="13540">
      <formula>IF(RIGHT(TEXT(AM60,"0.#"),1)=".",TRUE,FALSE)</formula>
    </cfRule>
  </conditionalFormatting>
  <conditionalFormatting sqref="AM61">
    <cfRule type="expression" dxfId="2123" priority="13537">
      <formula>IF(RIGHT(TEXT(AM61,"0.#"),1)=".",FALSE,TRUE)</formula>
    </cfRule>
    <cfRule type="expression" dxfId="2122" priority="13538">
      <formula>IF(RIGHT(TEXT(AM61,"0.#"),1)=".",TRUE,FALSE)</formula>
    </cfRule>
  </conditionalFormatting>
  <conditionalFormatting sqref="AM62">
    <cfRule type="expression" dxfId="2121" priority="13535">
      <formula>IF(RIGHT(TEXT(AM62,"0.#"),1)=".",FALSE,TRUE)</formula>
    </cfRule>
    <cfRule type="expression" dxfId="2120" priority="13536">
      <formula>IF(RIGHT(TEXT(AM62,"0.#"),1)=".",TRUE,FALSE)</formula>
    </cfRule>
  </conditionalFormatting>
  <conditionalFormatting sqref="AE87">
    <cfRule type="expression" dxfId="2119" priority="13521">
      <formula>IF(RIGHT(TEXT(AE87,"0.#"),1)=".",FALSE,TRUE)</formula>
    </cfRule>
    <cfRule type="expression" dxfId="2118" priority="13522">
      <formula>IF(RIGHT(TEXT(AE87,"0.#"),1)=".",TRUE,FALSE)</formula>
    </cfRule>
  </conditionalFormatting>
  <conditionalFormatting sqref="AE88">
    <cfRule type="expression" dxfId="2117" priority="13519">
      <formula>IF(RIGHT(TEXT(AE88,"0.#"),1)=".",FALSE,TRUE)</formula>
    </cfRule>
    <cfRule type="expression" dxfId="2116" priority="13520">
      <formula>IF(RIGHT(TEXT(AE88,"0.#"),1)=".",TRUE,FALSE)</formula>
    </cfRule>
  </conditionalFormatting>
  <conditionalFormatting sqref="AE89">
    <cfRule type="expression" dxfId="2115" priority="13517">
      <formula>IF(RIGHT(TEXT(AE89,"0.#"),1)=".",FALSE,TRUE)</formula>
    </cfRule>
    <cfRule type="expression" dxfId="2114" priority="13518">
      <formula>IF(RIGHT(TEXT(AE89,"0.#"),1)=".",TRUE,FALSE)</formula>
    </cfRule>
  </conditionalFormatting>
  <conditionalFormatting sqref="AI89">
    <cfRule type="expression" dxfId="2113" priority="13515">
      <formula>IF(RIGHT(TEXT(AI89,"0.#"),1)=".",FALSE,TRUE)</formula>
    </cfRule>
    <cfRule type="expression" dxfId="2112" priority="13516">
      <formula>IF(RIGHT(TEXT(AI89,"0.#"),1)=".",TRUE,FALSE)</formula>
    </cfRule>
  </conditionalFormatting>
  <conditionalFormatting sqref="AI88">
    <cfRule type="expression" dxfId="2111" priority="13513">
      <formula>IF(RIGHT(TEXT(AI88,"0.#"),1)=".",FALSE,TRUE)</formula>
    </cfRule>
    <cfRule type="expression" dxfId="2110" priority="13514">
      <formula>IF(RIGHT(TEXT(AI88,"0.#"),1)=".",TRUE,FALSE)</formula>
    </cfRule>
  </conditionalFormatting>
  <conditionalFormatting sqref="AI87">
    <cfRule type="expression" dxfId="2109" priority="13511">
      <formula>IF(RIGHT(TEXT(AI87,"0.#"),1)=".",FALSE,TRUE)</formula>
    </cfRule>
    <cfRule type="expression" dxfId="2108" priority="13512">
      <formula>IF(RIGHT(TEXT(AI87,"0.#"),1)=".",TRUE,FALSE)</formula>
    </cfRule>
  </conditionalFormatting>
  <conditionalFormatting sqref="AM88">
    <cfRule type="expression" dxfId="2107" priority="13507">
      <formula>IF(RIGHT(TEXT(AM88,"0.#"),1)=".",FALSE,TRUE)</formula>
    </cfRule>
    <cfRule type="expression" dxfId="2106" priority="13508">
      <formula>IF(RIGHT(TEXT(AM88,"0.#"),1)=".",TRUE,FALSE)</formula>
    </cfRule>
  </conditionalFormatting>
  <conditionalFormatting sqref="AM89">
    <cfRule type="expression" dxfId="2105" priority="13505">
      <formula>IF(RIGHT(TEXT(AM89,"0.#"),1)=".",FALSE,TRUE)</formula>
    </cfRule>
    <cfRule type="expression" dxfId="2104" priority="13506">
      <formula>IF(RIGHT(TEXT(AM89,"0.#"),1)=".",TRUE,FALSE)</formula>
    </cfRule>
  </conditionalFormatting>
  <conditionalFormatting sqref="AE92">
    <cfRule type="expression" dxfId="2103" priority="13491">
      <formula>IF(RIGHT(TEXT(AE92,"0.#"),1)=".",FALSE,TRUE)</formula>
    </cfRule>
    <cfRule type="expression" dxfId="2102" priority="13492">
      <formula>IF(RIGHT(TEXT(AE92,"0.#"),1)=".",TRUE,FALSE)</formula>
    </cfRule>
  </conditionalFormatting>
  <conditionalFormatting sqref="AE93">
    <cfRule type="expression" dxfId="2101" priority="13489">
      <formula>IF(RIGHT(TEXT(AE93,"0.#"),1)=".",FALSE,TRUE)</formula>
    </cfRule>
    <cfRule type="expression" dxfId="2100" priority="13490">
      <formula>IF(RIGHT(TEXT(AE93,"0.#"),1)=".",TRUE,FALSE)</formula>
    </cfRule>
  </conditionalFormatting>
  <conditionalFormatting sqref="AE94">
    <cfRule type="expression" dxfId="2099" priority="13487">
      <formula>IF(RIGHT(TEXT(AE94,"0.#"),1)=".",FALSE,TRUE)</formula>
    </cfRule>
    <cfRule type="expression" dxfId="2098" priority="13488">
      <formula>IF(RIGHT(TEXT(AE94,"0.#"),1)=".",TRUE,FALSE)</formula>
    </cfRule>
  </conditionalFormatting>
  <conditionalFormatting sqref="AI94">
    <cfRule type="expression" dxfId="2097" priority="13485">
      <formula>IF(RIGHT(TEXT(AI94,"0.#"),1)=".",FALSE,TRUE)</formula>
    </cfRule>
    <cfRule type="expression" dxfId="2096" priority="13486">
      <formula>IF(RIGHT(TEXT(AI94,"0.#"),1)=".",TRUE,FALSE)</formula>
    </cfRule>
  </conditionalFormatting>
  <conditionalFormatting sqref="AI93">
    <cfRule type="expression" dxfId="2095" priority="13483">
      <formula>IF(RIGHT(TEXT(AI93,"0.#"),1)=".",FALSE,TRUE)</formula>
    </cfRule>
    <cfRule type="expression" dxfId="2094" priority="13484">
      <formula>IF(RIGHT(TEXT(AI93,"0.#"),1)=".",TRUE,FALSE)</formula>
    </cfRule>
  </conditionalFormatting>
  <conditionalFormatting sqref="AI92">
    <cfRule type="expression" dxfId="2093" priority="13481">
      <formula>IF(RIGHT(TEXT(AI92,"0.#"),1)=".",FALSE,TRUE)</formula>
    </cfRule>
    <cfRule type="expression" dxfId="2092" priority="13482">
      <formula>IF(RIGHT(TEXT(AI92,"0.#"),1)=".",TRUE,FALSE)</formula>
    </cfRule>
  </conditionalFormatting>
  <conditionalFormatting sqref="AM92">
    <cfRule type="expression" dxfId="2091" priority="13479">
      <formula>IF(RIGHT(TEXT(AM92,"0.#"),1)=".",FALSE,TRUE)</formula>
    </cfRule>
    <cfRule type="expression" dxfId="2090" priority="13480">
      <formula>IF(RIGHT(TEXT(AM92,"0.#"),1)=".",TRUE,FALSE)</formula>
    </cfRule>
  </conditionalFormatting>
  <conditionalFormatting sqref="AM93">
    <cfRule type="expression" dxfId="2089" priority="13477">
      <formula>IF(RIGHT(TEXT(AM93,"0.#"),1)=".",FALSE,TRUE)</formula>
    </cfRule>
    <cfRule type="expression" dxfId="2088" priority="13478">
      <formula>IF(RIGHT(TEXT(AM93,"0.#"),1)=".",TRUE,FALSE)</formula>
    </cfRule>
  </conditionalFormatting>
  <conditionalFormatting sqref="AM94">
    <cfRule type="expression" dxfId="2087" priority="13475">
      <formula>IF(RIGHT(TEXT(AM94,"0.#"),1)=".",FALSE,TRUE)</formula>
    </cfRule>
    <cfRule type="expression" dxfId="2086" priority="13476">
      <formula>IF(RIGHT(TEXT(AM94,"0.#"),1)=".",TRUE,FALSE)</formula>
    </cfRule>
  </conditionalFormatting>
  <conditionalFormatting sqref="AE97">
    <cfRule type="expression" dxfId="2085" priority="13461">
      <formula>IF(RIGHT(TEXT(AE97,"0.#"),1)=".",FALSE,TRUE)</formula>
    </cfRule>
    <cfRule type="expression" dxfId="2084" priority="13462">
      <formula>IF(RIGHT(TEXT(AE97,"0.#"),1)=".",TRUE,FALSE)</formula>
    </cfRule>
  </conditionalFormatting>
  <conditionalFormatting sqref="AE98">
    <cfRule type="expression" dxfId="2083" priority="13459">
      <formula>IF(RIGHT(TEXT(AE98,"0.#"),1)=".",FALSE,TRUE)</formula>
    </cfRule>
    <cfRule type="expression" dxfId="2082" priority="13460">
      <formula>IF(RIGHT(TEXT(AE98,"0.#"),1)=".",TRUE,FALSE)</formula>
    </cfRule>
  </conditionalFormatting>
  <conditionalFormatting sqref="AE99">
    <cfRule type="expression" dxfId="2081" priority="13457">
      <formula>IF(RIGHT(TEXT(AE99,"0.#"),1)=".",FALSE,TRUE)</formula>
    </cfRule>
    <cfRule type="expression" dxfId="2080" priority="13458">
      <formula>IF(RIGHT(TEXT(AE99,"0.#"),1)=".",TRUE,FALSE)</formula>
    </cfRule>
  </conditionalFormatting>
  <conditionalFormatting sqref="AI99">
    <cfRule type="expression" dxfId="2079" priority="13455">
      <formula>IF(RIGHT(TEXT(AI99,"0.#"),1)=".",FALSE,TRUE)</formula>
    </cfRule>
    <cfRule type="expression" dxfId="2078" priority="13456">
      <formula>IF(RIGHT(TEXT(AI99,"0.#"),1)=".",TRUE,FALSE)</formula>
    </cfRule>
  </conditionalFormatting>
  <conditionalFormatting sqref="AI98">
    <cfRule type="expression" dxfId="2077" priority="13453">
      <formula>IF(RIGHT(TEXT(AI98,"0.#"),1)=".",FALSE,TRUE)</formula>
    </cfRule>
    <cfRule type="expression" dxfId="2076" priority="13454">
      <formula>IF(RIGHT(TEXT(AI98,"0.#"),1)=".",TRUE,FALSE)</formula>
    </cfRule>
  </conditionalFormatting>
  <conditionalFormatting sqref="AI97">
    <cfRule type="expression" dxfId="2075" priority="13451">
      <formula>IF(RIGHT(TEXT(AI97,"0.#"),1)=".",FALSE,TRUE)</formula>
    </cfRule>
    <cfRule type="expression" dxfId="2074" priority="13452">
      <formula>IF(RIGHT(TEXT(AI97,"0.#"),1)=".",TRUE,FALSE)</formula>
    </cfRule>
  </conditionalFormatting>
  <conditionalFormatting sqref="AM97">
    <cfRule type="expression" dxfId="2073" priority="13449">
      <formula>IF(RIGHT(TEXT(AM97,"0.#"),1)=".",FALSE,TRUE)</formula>
    </cfRule>
    <cfRule type="expression" dxfId="2072" priority="13450">
      <formula>IF(RIGHT(TEXT(AM97,"0.#"),1)=".",TRUE,FALSE)</formula>
    </cfRule>
  </conditionalFormatting>
  <conditionalFormatting sqref="AM98">
    <cfRule type="expression" dxfId="2071" priority="13447">
      <formula>IF(RIGHT(TEXT(AM98,"0.#"),1)=".",FALSE,TRUE)</formula>
    </cfRule>
    <cfRule type="expression" dxfId="2070" priority="13448">
      <formula>IF(RIGHT(TEXT(AM98,"0.#"),1)=".",TRUE,FALSE)</formula>
    </cfRule>
  </conditionalFormatting>
  <conditionalFormatting sqref="AM99">
    <cfRule type="expression" dxfId="2069" priority="13445">
      <formula>IF(RIGHT(TEXT(AM99,"0.#"),1)=".",FALSE,TRUE)</formula>
    </cfRule>
    <cfRule type="expression" dxfId="2068" priority="13446">
      <formula>IF(RIGHT(TEXT(AM99,"0.#"),1)=".",TRUE,FALSE)</formula>
    </cfRule>
  </conditionalFormatting>
  <conditionalFormatting sqref="AI101">
    <cfRule type="expression" dxfId="2067" priority="13431">
      <formula>IF(RIGHT(TEXT(AI101,"0.#"),1)=".",FALSE,TRUE)</formula>
    </cfRule>
    <cfRule type="expression" dxfId="2066" priority="13432">
      <formula>IF(RIGHT(TEXT(AI101,"0.#"),1)=".",TRUE,FALSE)</formula>
    </cfRule>
  </conditionalFormatting>
  <conditionalFormatting sqref="AM101">
    <cfRule type="expression" dxfId="2065" priority="13429">
      <formula>IF(RIGHT(TEXT(AM101,"0.#"),1)=".",FALSE,TRUE)</formula>
    </cfRule>
    <cfRule type="expression" dxfId="2064" priority="13430">
      <formula>IF(RIGHT(TEXT(AM101,"0.#"),1)=".",TRUE,FALSE)</formula>
    </cfRule>
  </conditionalFormatting>
  <conditionalFormatting sqref="AE102">
    <cfRule type="expression" dxfId="2063" priority="13427">
      <formula>IF(RIGHT(TEXT(AE102,"0.#"),1)=".",FALSE,TRUE)</formula>
    </cfRule>
    <cfRule type="expression" dxfId="2062" priority="13428">
      <formula>IF(RIGHT(TEXT(AE102,"0.#"),1)=".",TRUE,FALSE)</formula>
    </cfRule>
  </conditionalFormatting>
  <conditionalFormatting sqref="AI102">
    <cfRule type="expression" dxfId="2061" priority="13425">
      <formula>IF(RIGHT(TEXT(AI102,"0.#"),1)=".",FALSE,TRUE)</formula>
    </cfRule>
    <cfRule type="expression" dxfId="2060" priority="13426">
      <formula>IF(RIGHT(TEXT(AI102,"0.#"),1)=".",TRUE,FALSE)</formula>
    </cfRule>
  </conditionalFormatting>
  <conditionalFormatting sqref="AM102">
    <cfRule type="expression" dxfId="2059" priority="13423">
      <formula>IF(RIGHT(TEXT(AM102,"0.#"),1)=".",FALSE,TRUE)</formula>
    </cfRule>
    <cfRule type="expression" dxfId="2058" priority="13424">
      <formula>IF(RIGHT(TEXT(AM102,"0.#"),1)=".",TRUE,FALSE)</formula>
    </cfRule>
  </conditionalFormatting>
  <conditionalFormatting sqref="AQ102">
    <cfRule type="expression" dxfId="2057" priority="13421">
      <formula>IF(RIGHT(TEXT(AQ102,"0.#"),1)=".",FALSE,TRUE)</formula>
    </cfRule>
    <cfRule type="expression" dxfId="2056" priority="13422">
      <formula>IF(RIGHT(TEXT(AQ102,"0.#"),1)=".",TRUE,FALSE)</formula>
    </cfRule>
  </conditionalFormatting>
  <conditionalFormatting sqref="AE104">
    <cfRule type="expression" dxfId="2055" priority="13419">
      <formula>IF(RIGHT(TEXT(AE104,"0.#"),1)=".",FALSE,TRUE)</formula>
    </cfRule>
    <cfRule type="expression" dxfId="2054" priority="13420">
      <formula>IF(RIGHT(TEXT(AE104,"0.#"),1)=".",TRUE,FALSE)</formula>
    </cfRule>
  </conditionalFormatting>
  <conditionalFormatting sqref="AI104">
    <cfRule type="expression" dxfId="2053" priority="13417">
      <formula>IF(RIGHT(TEXT(AI104,"0.#"),1)=".",FALSE,TRUE)</formula>
    </cfRule>
    <cfRule type="expression" dxfId="2052" priority="13418">
      <formula>IF(RIGHT(TEXT(AI104,"0.#"),1)=".",TRUE,FALSE)</formula>
    </cfRule>
  </conditionalFormatting>
  <conditionalFormatting sqref="AM104">
    <cfRule type="expression" dxfId="2051" priority="13415">
      <formula>IF(RIGHT(TEXT(AM104,"0.#"),1)=".",FALSE,TRUE)</formula>
    </cfRule>
    <cfRule type="expression" dxfId="2050" priority="13416">
      <formula>IF(RIGHT(TEXT(AM104,"0.#"),1)=".",TRUE,FALSE)</formula>
    </cfRule>
  </conditionalFormatting>
  <conditionalFormatting sqref="AE105">
    <cfRule type="expression" dxfId="2049" priority="13413">
      <formula>IF(RIGHT(TEXT(AE105,"0.#"),1)=".",FALSE,TRUE)</formula>
    </cfRule>
    <cfRule type="expression" dxfId="2048" priority="13414">
      <formula>IF(RIGHT(TEXT(AE105,"0.#"),1)=".",TRUE,FALSE)</formula>
    </cfRule>
  </conditionalFormatting>
  <conditionalFormatting sqref="AI105">
    <cfRule type="expression" dxfId="2047" priority="13411">
      <formula>IF(RIGHT(TEXT(AI105,"0.#"),1)=".",FALSE,TRUE)</formula>
    </cfRule>
    <cfRule type="expression" dxfId="2046" priority="13412">
      <formula>IF(RIGHT(TEXT(AI105,"0.#"),1)=".",TRUE,FALSE)</formula>
    </cfRule>
  </conditionalFormatting>
  <conditionalFormatting sqref="AM105">
    <cfRule type="expression" dxfId="2045" priority="13409">
      <formula>IF(RIGHT(TEXT(AM105,"0.#"),1)=".",FALSE,TRUE)</formula>
    </cfRule>
    <cfRule type="expression" dxfId="2044" priority="13410">
      <formula>IF(RIGHT(TEXT(AM105,"0.#"),1)=".",TRUE,FALSE)</formula>
    </cfRule>
  </conditionalFormatting>
  <conditionalFormatting sqref="AE107">
    <cfRule type="expression" dxfId="2043" priority="13405">
      <formula>IF(RIGHT(TEXT(AE107,"0.#"),1)=".",FALSE,TRUE)</formula>
    </cfRule>
    <cfRule type="expression" dxfId="2042" priority="13406">
      <formula>IF(RIGHT(TEXT(AE107,"0.#"),1)=".",TRUE,FALSE)</formula>
    </cfRule>
  </conditionalFormatting>
  <conditionalFormatting sqref="AI107">
    <cfRule type="expression" dxfId="2041" priority="13403">
      <formula>IF(RIGHT(TEXT(AI107,"0.#"),1)=".",FALSE,TRUE)</formula>
    </cfRule>
    <cfRule type="expression" dxfId="2040" priority="13404">
      <formula>IF(RIGHT(TEXT(AI107,"0.#"),1)=".",TRUE,FALSE)</formula>
    </cfRule>
  </conditionalFormatting>
  <conditionalFormatting sqref="AM107">
    <cfRule type="expression" dxfId="2039" priority="13401">
      <formula>IF(RIGHT(TEXT(AM107,"0.#"),1)=".",FALSE,TRUE)</formula>
    </cfRule>
    <cfRule type="expression" dxfId="2038" priority="13402">
      <formula>IF(RIGHT(TEXT(AM107,"0.#"),1)=".",TRUE,FALSE)</formula>
    </cfRule>
  </conditionalFormatting>
  <conditionalFormatting sqref="AE108">
    <cfRule type="expression" dxfId="2037" priority="13399">
      <formula>IF(RIGHT(TEXT(AE108,"0.#"),1)=".",FALSE,TRUE)</formula>
    </cfRule>
    <cfRule type="expression" dxfId="2036" priority="13400">
      <formula>IF(RIGHT(TEXT(AE108,"0.#"),1)=".",TRUE,FALSE)</formula>
    </cfRule>
  </conditionalFormatting>
  <conditionalFormatting sqref="AI108">
    <cfRule type="expression" dxfId="2035" priority="13397">
      <formula>IF(RIGHT(TEXT(AI108,"0.#"),1)=".",FALSE,TRUE)</formula>
    </cfRule>
    <cfRule type="expression" dxfId="2034" priority="13398">
      <formula>IF(RIGHT(TEXT(AI108,"0.#"),1)=".",TRUE,FALSE)</formula>
    </cfRule>
  </conditionalFormatting>
  <conditionalFormatting sqref="AM108">
    <cfRule type="expression" dxfId="2033" priority="13395">
      <formula>IF(RIGHT(TEXT(AM108,"0.#"),1)=".",FALSE,TRUE)</formula>
    </cfRule>
    <cfRule type="expression" dxfId="2032" priority="13396">
      <formula>IF(RIGHT(TEXT(AM108,"0.#"),1)=".",TRUE,FALSE)</formula>
    </cfRule>
  </conditionalFormatting>
  <conditionalFormatting sqref="AE110">
    <cfRule type="expression" dxfId="2031" priority="13391">
      <formula>IF(RIGHT(TEXT(AE110,"0.#"),1)=".",FALSE,TRUE)</formula>
    </cfRule>
    <cfRule type="expression" dxfId="2030" priority="13392">
      <formula>IF(RIGHT(TEXT(AE110,"0.#"),1)=".",TRUE,FALSE)</formula>
    </cfRule>
  </conditionalFormatting>
  <conditionalFormatting sqref="AI110">
    <cfRule type="expression" dxfId="2029" priority="13389">
      <formula>IF(RIGHT(TEXT(AI110,"0.#"),1)=".",FALSE,TRUE)</formula>
    </cfRule>
    <cfRule type="expression" dxfId="2028" priority="13390">
      <formula>IF(RIGHT(TEXT(AI110,"0.#"),1)=".",TRUE,FALSE)</formula>
    </cfRule>
  </conditionalFormatting>
  <conditionalFormatting sqref="AM110">
    <cfRule type="expression" dxfId="2027" priority="13387">
      <formula>IF(RIGHT(TEXT(AM110,"0.#"),1)=".",FALSE,TRUE)</formula>
    </cfRule>
    <cfRule type="expression" dxfId="2026" priority="13388">
      <formula>IF(RIGHT(TEXT(AM110,"0.#"),1)=".",TRUE,FALSE)</formula>
    </cfRule>
  </conditionalFormatting>
  <conditionalFormatting sqref="AE111">
    <cfRule type="expression" dxfId="2025" priority="13385">
      <formula>IF(RIGHT(TEXT(AE111,"0.#"),1)=".",FALSE,TRUE)</formula>
    </cfRule>
    <cfRule type="expression" dxfId="2024" priority="13386">
      <formula>IF(RIGHT(TEXT(AE111,"0.#"),1)=".",TRUE,FALSE)</formula>
    </cfRule>
  </conditionalFormatting>
  <conditionalFormatting sqref="AI111">
    <cfRule type="expression" dxfId="2023" priority="13383">
      <formula>IF(RIGHT(TEXT(AI111,"0.#"),1)=".",FALSE,TRUE)</formula>
    </cfRule>
    <cfRule type="expression" dxfId="2022" priority="13384">
      <formula>IF(RIGHT(TEXT(AI111,"0.#"),1)=".",TRUE,FALSE)</formula>
    </cfRule>
  </conditionalFormatting>
  <conditionalFormatting sqref="AM111">
    <cfRule type="expression" dxfId="2021" priority="13381">
      <formula>IF(RIGHT(TEXT(AM111,"0.#"),1)=".",FALSE,TRUE)</formula>
    </cfRule>
    <cfRule type="expression" dxfId="2020" priority="13382">
      <formula>IF(RIGHT(TEXT(AM111,"0.#"),1)=".",TRUE,FALSE)</formula>
    </cfRule>
  </conditionalFormatting>
  <conditionalFormatting sqref="AE113">
    <cfRule type="expression" dxfId="2019" priority="13377">
      <formula>IF(RIGHT(TEXT(AE113,"0.#"),1)=".",FALSE,TRUE)</formula>
    </cfRule>
    <cfRule type="expression" dxfId="2018" priority="13378">
      <formula>IF(RIGHT(TEXT(AE113,"0.#"),1)=".",TRUE,FALSE)</formula>
    </cfRule>
  </conditionalFormatting>
  <conditionalFormatting sqref="AI113">
    <cfRule type="expression" dxfId="2017" priority="13375">
      <formula>IF(RIGHT(TEXT(AI113,"0.#"),1)=".",FALSE,TRUE)</formula>
    </cfRule>
    <cfRule type="expression" dxfId="2016" priority="13376">
      <formula>IF(RIGHT(TEXT(AI113,"0.#"),1)=".",TRUE,FALSE)</formula>
    </cfRule>
  </conditionalFormatting>
  <conditionalFormatting sqref="AM113">
    <cfRule type="expression" dxfId="2015" priority="13373">
      <formula>IF(RIGHT(TEXT(AM113,"0.#"),1)=".",FALSE,TRUE)</formula>
    </cfRule>
    <cfRule type="expression" dxfId="2014" priority="13374">
      <formula>IF(RIGHT(TEXT(AM113,"0.#"),1)=".",TRUE,FALSE)</formula>
    </cfRule>
  </conditionalFormatting>
  <conditionalFormatting sqref="AE114">
    <cfRule type="expression" dxfId="2013" priority="13371">
      <formula>IF(RIGHT(TEXT(AE114,"0.#"),1)=".",FALSE,TRUE)</formula>
    </cfRule>
    <cfRule type="expression" dxfId="2012" priority="13372">
      <formula>IF(RIGHT(TEXT(AE114,"0.#"),1)=".",TRUE,FALSE)</formula>
    </cfRule>
  </conditionalFormatting>
  <conditionalFormatting sqref="AI114">
    <cfRule type="expression" dxfId="2011" priority="13369">
      <formula>IF(RIGHT(TEXT(AI114,"0.#"),1)=".",FALSE,TRUE)</formula>
    </cfRule>
    <cfRule type="expression" dxfId="2010" priority="13370">
      <formula>IF(RIGHT(TEXT(AI114,"0.#"),1)=".",TRUE,FALSE)</formula>
    </cfRule>
  </conditionalFormatting>
  <conditionalFormatting sqref="AM114">
    <cfRule type="expression" dxfId="2009" priority="13367">
      <formula>IF(RIGHT(TEXT(AM114,"0.#"),1)=".",FALSE,TRUE)</formula>
    </cfRule>
    <cfRule type="expression" dxfId="2008" priority="13368">
      <formula>IF(RIGHT(TEXT(AM114,"0.#"),1)=".",TRUE,FALSE)</formula>
    </cfRule>
  </conditionalFormatting>
  <conditionalFormatting sqref="AE116 AQ116">
    <cfRule type="expression" dxfId="2007" priority="13363">
      <formula>IF(RIGHT(TEXT(AE116,"0.#"),1)=".",FALSE,TRUE)</formula>
    </cfRule>
    <cfRule type="expression" dxfId="2006" priority="13364">
      <formula>IF(RIGHT(TEXT(AE116,"0.#"),1)=".",TRUE,FALSE)</formula>
    </cfRule>
  </conditionalFormatting>
  <conditionalFormatting sqref="AI116">
    <cfRule type="expression" dxfId="2005" priority="13361">
      <formula>IF(RIGHT(TEXT(AI116,"0.#"),1)=".",FALSE,TRUE)</formula>
    </cfRule>
    <cfRule type="expression" dxfId="2004" priority="13362">
      <formula>IF(RIGHT(TEXT(AI116,"0.#"),1)=".",TRUE,FALSE)</formula>
    </cfRule>
  </conditionalFormatting>
  <conditionalFormatting sqref="AM116">
    <cfRule type="expression" dxfId="2003" priority="13359">
      <formula>IF(RIGHT(TEXT(AM116,"0.#"),1)=".",FALSE,TRUE)</formula>
    </cfRule>
    <cfRule type="expression" dxfId="2002" priority="13360">
      <formula>IF(RIGHT(TEXT(AM116,"0.#"),1)=".",TRUE,FALSE)</formula>
    </cfRule>
  </conditionalFormatting>
  <conditionalFormatting sqref="AE117 AM117">
    <cfRule type="expression" dxfId="2001" priority="13357">
      <formula>IF(RIGHT(TEXT(AE117,"0.#"),1)=".",FALSE,TRUE)</formula>
    </cfRule>
    <cfRule type="expression" dxfId="2000" priority="13358">
      <formula>IF(RIGHT(TEXT(AE117,"0.#"),1)=".",TRUE,FALSE)</formula>
    </cfRule>
  </conditionalFormatting>
  <conditionalFormatting sqref="AI117">
    <cfRule type="expression" dxfId="1999" priority="13355">
      <formula>IF(RIGHT(TEXT(AI117,"0.#"),1)=".",FALSE,TRUE)</formula>
    </cfRule>
    <cfRule type="expression" dxfId="1998" priority="13356">
      <formula>IF(RIGHT(TEXT(AI117,"0.#"),1)=".",TRUE,FALSE)</formula>
    </cfRule>
  </conditionalFormatting>
  <conditionalFormatting sqref="AQ117">
    <cfRule type="expression" dxfId="1997" priority="13351">
      <formula>IF(RIGHT(TEXT(AQ117,"0.#"),1)=".",FALSE,TRUE)</formula>
    </cfRule>
    <cfRule type="expression" dxfId="1996" priority="13352">
      <formula>IF(RIGHT(TEXT(AQ117,"0.#"),1)=".",TRUE,FALSE)</formula>
    </cfRule>
  </conditionalFormatting>
  <conditionalFormatting sqref="AE119 AQ119">
    <cfRule type="expression" dxfId="1995" priority="13349">
      <formula>IF(RIGHT(TEXT(AE119,"0.#"),1)=".",FALSE,TRUE)</formula>
    </cfRule>
    <cfRule type="expression" dxfId="1994" priority="13350">
      <formula>IF(RIGHT(TEXT(AE119,"0.#"),1)=".",TRUE,FALSE)</formula>
    </cfRule>
  </conditionalFormatting>
  <conditionalFormatting sqref="AI119">
    <cfRule type="expression" dxfId="1993" priority="13347">
      <formula>IF(RIGHT(TEXT(AI119,"0.#"),1)=".",FALSE,TRUE)</formula>
    </cfRule>
    <cfRule type="expression" dxfId="1992" priority="13348">
      <formula>IF(RIGHT(TEXT(AI119,"0.#"),1)=".",TRUE,FALSE)</formula>
    </cfRule>
  </conditionalFormatting>
  <conditionalFormatting sqref="AM119">
    <cfRule type="expression" dxfId="1991" priority="13345">
      <formula>IF(RIGHT(TEXT(AM119,"0.#"),1)=".",FALSE,TRUE)</formula>
    </cfRule>
    <cfRule type="expression" dxfId="1990" priority="13346">
      <formula>IF(RIGHT(TEXT(AM119,"0.#"),1)=".",TRUE,FALSE)</formula>
    </cfRule>
  </conditionalFormatting>
  <conditionalFormatting sqref="AQ120">
    <cfRule type="expression" dxfId="1989" priority="13337">
      <formula>IF(RIGHT(TEXT(AQ120,"0.#"),1)=".",FALSE,TRUE)</formula>
    </cfRule>
    <cfRule type="expression" dxfId="1988" priority="13338">
      <formula>IF(RIGHT(TEXT(AQ120,"0.#"),1)=".",TRUE,FALSE)</formula>
    </cfRule>
  </conditionalFormatting>
  <conditionalFormatting sqref="AE122 AQ122">
    <cfRule type="expression" dxfId="1987" priority="13335">
      <formula>IF(RIGHT(TEXT(AE122,"0.#"),1)=".",FALSE,TRUE)</formula>
    </cfRule>
    <cfRule type="expression" dxfId="1986" priority="13336">
      <formula>IF(RIGHT(TEXT(AE122,"0.#"),1)=".",TRUE,FALSE)</formula>
    </cfRule>
  </conditionalFormatting>
  <conditionalFormatting sqref="AI122">
    <cfRule type="expression" dxfId="1985" priority="13333">
      <formula>IF(RIGHT(TEXT(AI122,"0.#"),1)=".",FALSE,TRUE)</formula>
    </cfRule>
    <cfRule type="expression" dxfId="1984" priority="13334">
      <formula>IF(RIGHT(TEXT(AI122,"0.#"),1)=".",TRUE,FALSE)</formula>
    </cfRule>
  </conditionalFormatting>
  <conditionalFormatting sqref="AM122">
    <cfRule type="expression" dxfId="1983" priority="13331">
      <formula>IF(RIGHT(TEXT(AM122,"0.#"),1)=".",FALSE,TRUE)</formula>
    </cfRule>
    <cfRule type="expression" dxfId="1982" priority="13332">
      <formula>IF(RIGHT(TEXT(AM122,"0.#"),1)=".",TRUE,FALSE)</formula>
    </cfRule>
  </conditionalFormatting>
  <conditionalFormatting sqref="AQ123">
    <cfRule type="expression" dxfId="1981" priority="13323">
      <formula>IF(RIGHT(TEXT(AQ123,"0.#"),1)=".",FALSE,TRUE)</formula>
    </cfRule>
    <cfRule type="expression" dxfId="1980" priority="13324">
      <formula>IF(RIGHT(TEXT(AQ123,"0.#"),1)=".",TRUE,FALSE)</formula>
    </cfRule>
  </conditionalFormatting>
  <conditionalFormatting sqref="AE125 AQ125">
    <cfRule type="expression" dxfId="1979" priority="13321">
      <formula>IF(RIGHT(TEXT(AE125,"0.#"),1)=".",FALSE,TRUE)</formula>
    </cfRule>
    <cfRule type="expression" dxfId="1978" priority="13322">
      <formula>IF(RIGHT(TEXT(AE125,"0.#"),1)=".",TRUE,FALSE)</formula>
    </cfRule>
  </conditionalFormatting>
  <conditionalFormatting sqref="AI125">
    <cfRule type="expression" dxfId="1977" priority="13319">
      <formula>IF(RIGHT(TEXT(AI125,"0.#"),1)=".",FALSE,TRUE)</formula>
    </cfRule>
    <cfRule type="expression" dxfId="1976" priority="13320">
      <formula>IF(RIGHT(TEXT(AI125,"0.#"),1)=".",TRUE,FALSE)</formula>
    </cfRule>
  </conditionalFormatting>
  <conditionalFormatting sqref="AM125">
    <cfRule type="expression" dxfId="1975" priority="13317">
      <formula>IF(RIGHT(TEXT(AM125,"0.#"),1)=".",FALSE,TRUE)</formula>
    </cfRule>
    <cfRule type="expression" dxfId="1974" priority="13318">
      <formula>IF(RIGHT(TEXT(AM125,"0.#"),1)=".",TRUE,FALSE)</formula>
    </cfRule>
  </conditionalFormatting>
  <conditionalFormatting sqref="AQ126">
    <cfRule type="expression" dxfId="1973" priority="13309">
      <formula>IF(RIGHT(TEXT(AQ126,"0.#"),1)=".",FALSE,TRUE)</formula>
    </cfRule>
    <cfRule type="expression" dxfId="1972" priority="13310">
      <formula>IF(RIGHT(TEXT(AQ126,"0.#"),1)=".",TRUE,FALSE)</formula>
    </cfRule>
  </conditionalFormatting>
  <conditionalFormatting sqref="AE128 AQ128">
    <cfRule type="expression" dxfId="1971" priority="13307">
      <formula>IF(RIGHT(TEXT(AE128,"0.#"),1)=".",FALSE,TRUE)</formula>
    </cfRule>
    <cfRule type="expression" dxfId="1970" priority="13308">
      <formula>IF(RIGHT(TEXT(AE128,"0.#"),1)=".",TRUE,FALSE)</formula>
    </cfRule>
  </conditionalFormatting>
  <conditionalFormatting sqref="AI128">
    <cfRule type="expression" dxfId="1969" priority="13305">
      <formula>IF(RIGHT(TEXT(AI128,"0.#"),1)=".",FALSE,TRUE)</formula>
    </cfRule>
    <cfRule type="expression" dxfId="1968" priority="13306">
      <formula>IF(RIGHT(TEXT(AI128,"0.#"),1)=".",TRUE,FALSE)</formula>
    </cfRule>
  </conditionalFormatting>
  <conditionalFormatting sqref="AM128">
    <cfRule type="expression" dxfId="1967" priority="13303">
      <formula>IF(RIGHT(TEXT(AM128,"0.#"),1)=".",FALSE,TRUE)</formula>
    </cfRule>
    <cfRule type="expression" dxfId="1966" priority="13304">
      <formula>IF(RIGHT(TEXT(AM128,"0.#"),1)=".",TRUE,FALSE)</formula>
    </cfRule>
  </conditionalFormatting>
  <conditionalFormatting sqref="AQ129">
    <cfRule type="expression" dxfId="1965" priority="13295">
      <formula>IF(RIGHT(TEXT(AQ129,"0.#"),1)=".",FALSE,TRUE)</formula>
    </cfRule>
    <cfRule type="expression" dxfId="1964" priority="13296">
      <formula>IF(RIGHT(TEXT(AQ129,"0.#"),1)=".",TRUE,FALSE)</formula>
    </cfRule>
  </conditionalFormatting>
  <conditionalFormatting sqref="AE75">
    <cfRule type="expression" dxfId="1963" priority="13293">
      <formula>IF(RIGHT(TEXT(AE75,"0.#"),1)=".",FALSE,TRUE)</formula>
    </cfRule>
    <cfRule type="expression" dxfId="1962" priority="13294">
      <formula>IF(RIGHT(TEXT(AE75,"0.#"),1)=".",TRUE,FALSE)</formula>
    </cfRule>
  </conditionalFormatting>
  <conditionalFormatting sqref="AE76">
    <cfRule type="expression" dxfId="1961" priority="13291">
      <formula>IF(RIGHT(TEXT(AE76,"0.#"),1)=".",FALSE,TRUE)</formula>
    </cfRule>
    <cfRule type="expression" dxfId="1960" priority="13292">
      <formula>IF(RIGHT(TEXT(AE76,"0.#"),1)=".",TRUE,FALSE)</formula>
    </cfRule>
  </conditionalFormatting>
  <conditionalFormatting sqref="AE77">
    <cfRule type="expression" dxfId="1959" priority="13289">
      <formula>IF(RIGHT(TEXT(AE77,"0.#"),1)=".",FALSE,TRUE)</formula>
    </cfRule>
    <cfRule type="expression" dxfId="1958" priority="13290">
      <formula>IF(RIGHT(TEXT(AE77,"0.#"),1)=".",TRUE,FALSE)</formula>
    </cfRule>
  </conditionalFormatting>
  <conditionalFormatting sqref="AI77">
    <cfRule type="expression" dxfId="1957" priority="13287">
      <formula>IF(RIGHT(TEXT(AI77,"0.#"),1)=".",FALSE,TRUE)</formula>
    </cfRule>
    <cfRule type="expression" dxfId="1956" priority="13288">
      <formula>IF(RIGHT(TEXT(AI77,"0.#"),1)=".",TRUE,FALSE)</formula>
    </cfRule>
  </conditionalFormatting>
  <conditionalFormatting sqref="AI76">
    <cfRule type="expression" dxfId="1955" priority="13285">
      <formula>IF(RIGHT(TEXT(AI76,"0.#"),1)=".",FALSE,TRUE)</formula>
    </cfRule>
    <cfRule type="expression" dxfId="1954" priority="13286">
      <formula>IF(RIGHT(TEXT(AI76,"0.#"),1)=".",TRUE,FALSE)</formula>
    </cfRule>
  </conditionalFormatting>
  <conditionalFormatting sqref="AI75">
    <cfRule type="expression" dxfId="1953" priority="13283">
      <formula>IF(RIGHT(TEXT(AI75,"0.#"),1)=".",FALSE,TRUE)</formula>
    </cfRule>
    <cfRule type="expression" dxfId="1952" priority="13284">
      <formula>IF(RIGHT(TEXT(AI75,"0.#"),1)=".",TRUE,FALSE)</formula>
    </cfRule>
  </conditionalFormatting>
  <conditionalFormatting sqref="AM75">
    <cfRule type="expression" dxfId="1951" priority="13281">
      <formula>IF(RIGHT(TEXT(AM75,"0.#"),1)=".",FALSE,TRUE)</formula>
    </cfRule>
    <cfRule type="expression" dxfId="1950" priority="13282">
      <formula>IF(RIGHT(TEXT(AM75,"0.#"),1)=".",TRUE,FALSE)</formula>
    </cfRule>
  </conditionalFormatting>
  <conditionalFormatting sqref="AM76">
    <cfRule type="expression" dxfId="1949" priority="13279">
      <formula>IF(RIGHT(TEXT(AM76,"0.#"),1)=".",FALSE,TRUE)</formula>
    </cfRule>
    <cfRule type="expression" dxfId="1948" priority="13280">
      <formula>IF(RIGHT(TEXT(AM76,"0.#"),1)=".",TRUE,FALSE)</formula>
    </cfRule>
  </conditionalFormatting>
  <conditionalFormatting sqref="AM77">
    <cfRule type="expression" dxfId="1947" priority="13277">
      <formula>IF(RIGHT(TEXT(AM77,"0.#"),1)=".",FALSE,TRUE)</formula>
    </cfRule>
    <cfRule type="expression" dxfId="1946" priority="13278">
      <formula>IF(RIGHT(TEXT(AM77,"0.#"),1)=".",TRUE,FALSE)</formula>
    </cfRule>
  </conditionalFormatting>
  <conditionalFormatting sqref="AE134:AE135 AI134:AI135 AQ134:AQ135 AU134:AU135">
    <cfRule type="expression" dxfId="1945" priority="13263">
      <formula>IF(RIGHT(TEXT(AE134,"0.#"),1)=".",FALSE,TRUE)</formula>
    </cfRule>
    <cfRule type="expression" dxfId="1944" priority="13264">
      <formula>IF(RIGHT(TEXT(AE134,"0.#"),1)=".",TRUE,FALSE)</formula>
    </cfRule>
  </conditionalFormatting>
  <conditionalFormatting sqref="AE433">
    <cfRule type="expression" dxfId="1943" priority="13233">
      <formula>IF(RIGHT(TEXT(AE433,"0.#"),1)=".",FALSE,TRUE)</formula>
    </cfRule>
    <cfRule type="expression" dxfId="1942" priority="13234">
      <formula>IF(RIGHT(TEXT(AE433,"0.#"),1)=".",TRUE,FALSE)</formula>
    </cfRule>
  </conditionalFormatting>
  <conditionalFormatting sqref="AM435">
    <cfRule type="expression" dxfId="1941" priority="13217">
      <formula>IF(RIGHT(TEXT(AM435,"0.#"),1)=".",FALSE,TRUE)</formula>
    </cfRule>
    <cfRule type="expression" dxfId="1940" priority="13218">
      <formula>IF(RIGHT(TEXT(AM435,"0.#"),1)=".",TRUE,FALSE)</formula>
    </cfRule>
  </conditionalFormatting>
  <conditionalFormatting sqref="AE434">
    <cfRule type="expression" dxfId="1939" priority="13231">
      <formula>IF(RIGHT(TEXT(AE434,"0.#"),1)=".",FALSE,TRUE)</formula>
    </cfRule>
    <cfRule type="expression" dxfId="1938" priority="13232">
      <formula>IF(RIGHT(TEXT(AE434,"0.#"),1)=".",TRUE,FALSE)</formula>
    </cfRule>
  </conditionalFormatting>
  <conditionalFormatting sqref="AE435">
    <cfRule type="expression" dxfId="1937" priority="13229">
      <formula>IF(RIGHT(TEXT(AE435,"0.#"),1)=".",FALSE,TRUE)</formula>
    </cfRule>
    <cfRule type="expression" dxfId="1936" priority="13230">
      <formula>IF(RIGHT(TEXT(AE435,"0.#"),1)=".",TRUE,FALSE)</formula>
    </cfRule>
  </conditionalFormatting>
  <conditionalFormatting sqref="AM433">
    <cfRule type="expression" dxfId="1935" priority="13221">
      <formula>IF(RIGHT(TEXT(AM433,"0.#"),1)=".",FALSE,TRUE)</formula>
    </cfRule>
    <cfRule type="expression" dxfId="1934" priority="13222">
      <formula>IF(RIGHT(TEXT(AM433,"0.#"),1)=".",TRUE,FALSE)</formula>
    </cfRule>
  </conditionalFormatting>
  <conditionalFormatting sqref="AM434">
    <cfRule type="expression" dxfId="1933" priority="13219">
      <formula>IF(RIGHT(TEXT(AM434,"0.#"),1)=".",FALSE,TRUE)</formula>
    </cfRule>
    <cfRule type="expression" dxfId="1932" priority="13220">
      <formula>IF(RIGHT(TEXT(AM434,"0.#"),1)=".",TRUE,FALSE)</formula>
    </cfRule>
  </conditionalFormatting>
  <conditionalFormatting sqref="AU433">
    <cfRule type="expression" dxfId="1931" priority="13209">
      <formula>IF(RIGHT(TEXT(AU433,"0.#"),1)=".",FALSE,TRUE)</formula>
    </cfRule>
    <cfRule type="expression" dxfId="1930" priority="13210">
      <formula>IF(RIGHT(TEXT(AU433,"0.#"),1)=".",TRUE,FALSE)</formula>
    </cfRule>
  </conditionalFormatting>
  <conditionalFormatting sqref="AU434">
    <cfRule type="expression" dxfId="1929" priority="13207">
      <formula>IF(RIGHT(TEXT(AU434,"0.#"),1)=".",FALSE,TRUE)</formula>
    </cfRule>
    <cfRule type="expression" dxfId="1928" priority="13208">
      <formula>IF(RIGHT(TEXT(AU434,"0.#"),1)=".",TRUE,FALSE)</formula>
    </cfRule>
  </conditionalFormatting>
  <conditionalFormatting sqref="AU435">
    <cfRule type="expression" dxfId="1927" priority="13205">
      <formula>IF(RIGHT(TEXT(AU435,"0.#"),1)=".",FALSE,TRUE)</formula>
    </cfRule>
    <cfRule type="expression" dxfId="1926" priority="13206">
      <formula>IF(RIGHT(TEXT(AU435,"0.#"),1)=".",TRUE,FALSE)</formula>
    </cfRule>
  </conditionalFormatting>
  <conditionalFormatting sqref="AI435">
    <cfRule type="expression" dxfId="1925" priority="13139">
      <formula>IF(RIGHT(TEXT(AI435,"0.#"),1)=".",FALSE,TRUE)</formula>
    </cfRule>
    <cfRule type="expression" dxfId="1924" priority="13140">
      <formula>IF(RIGHT(TEXT(AI435,"0.#"),1)=".",TRUE,FALSE)</formula>
    </cfRule>
  </conditionalFormatting>
  <conditionalFormatting sqref="AI433">
    <cfRule type="expression" dxfId="1923" priority="13143">
      <formula>IF(RIGHT(TEXT(AI433,"0.#"),1)=".",FALSE,TRUE)</formula>
    </cfRule>
    <cfRule type="expression" dxfId="1922" priority="13144">
      <formula>IF(RIGHT(TEXT(AI433,"0.#"),1)=".",TRUE,FALSE)</formula>
    </cfRule>
  </conditionalFormatting>
  <conditionalFormatting sqref="AI434">
    <cfRule type="expression" dxfId="1921" priority="13141">
      <formula>IF(RIGHT(TEXT(AI434,"0.#"),1)=".",FALSE,TRUE)</formula>
    </cfRule>
    <cfRule type="expression" dxfId="1920" priority="13142">
      <formula>IF(RIGHT(TEXT(AI434,"0.#"),1)=".",TRUE,FALSE)</formula>
    </cfRule>
  </conditionalFormatting>
  <conditionalFormatting sqref="AQ434">
    <cfRule type="expression" dxfId="1919" priority="13125">
      <formula>IF(RIGHT(TEXT(AQ434,"0.#"),1)=".",FALSE,TRUE)</formula>
    </cfRule>
    <cfRule type="expression" dxfId="1918" priority="13126">
      <formula>IF(RIGHT(TEXT(AQ434,"0.#"),1)=".",TRUE,FALSE)</formula>
    </cfRule>
  </conditionalFormatting>
  <conditionalFormatting sqref="AQ435">
    <cfRule type="expression" dxfId="1917" priority="13111">
      <formula>IF(RIGHT(TEXT(AQ435,"0.#"),1)=".",FALSE,TRUE)</formula>
    </cfRule>
    <cfRule type="expression" dxfId="1916" priority="13112">
      <formula>IF(RIGHT(TEXT(AQ435,"0.#"),1)=".",TRUE,FALSE)</formula>
    </cfRule>
  </conditionalFormatting>
  <conditionalFormatting sqref="AQ433">
    <cfRule type="expression" dxfId="1915" priority="13109">
      <formula>IF(RIGHT(TEXT(AQ433,"0.#"),1)=".",FALSE,TRUE)</formula>
    </cfRule>
    <cfRule type="expression" dxfId="1914" priority="13110">
      <formula>IF(RIGHT(TEXT(AQ433,"0.#"),1)=".",TRUE,FALSE)</formula>
    </cfRule>
  </conditionalFormatting>
  <conditionalFormatting sqref="AL847:AO874">
    <cfRule type="expression" dxfId="1913" priority="6833">
      <formula>IF(AND(AL847&gt;=0, RIGHT(TEXT(AL847,"0.#"),1)&lt;&gt;"."),TRUE,FALSE)</formula>
    </cfRule>
    <cfRule type="expression" dxfId="1912" priority="6834">
      <formula>IF(AND(AL847&gt;=0, RIGHT(TEXT(AL847,"0.#"),1)="."),TRUE,FALSE)</formula>
    </cfRule>
    <cfRule type="expression" dxfId="1911" priority="6835">
      <formula>IF(AND(AL847&lt;0, RIGHT(TEXT(AL847,"0.#"),1)&lt;&gt;"."),TRUE,FALSE)</formula>
    </cfRule>
    <cfRule type="expression" dxfId="1910" priority="6836">
      <formula>IF(AND(AL847&lt;0, RIGHT(TEXT(AL847,"0.#"),1)="."),TRUE,FALSE)</formula>
    </cfRule>
  </conditionalFormatting>
  <conditionalFormatting sqref="AQ53:AQ55">
    <cfRule type="expression" dxfId="1909" priority="4855">
      <formula>IF(RIGHT(TEXT(AQ53,"0.#"),1)=".",FALSE,TRUE)</formula>
    </cfRule>
    <cfRule type="expression" dxfId="1908" priority="4856">
      <formula>IF(RIGHT(TEXT(AQ53,"0.#"),1)=".",TRUE,FALSE)</formula>
    </cfRule>
  </conditionalFormatting>
  <conditionalFormatting sqref="AU53:AU55">
    <cfRule type="expression" dxfId="1907" priority="4853">
      <formula>IF(RIGHT(TEXT(AU53,"0.#"),1)=".",FALSE,TRUE)</formula>
    </cfRule>
    <cfRule type="expression" dxfId="1906" priority="4854">
      <formula>IF(RIGHT(TEXT(AU53,"0.#"),1)=".",TRUE,FALSE)</formula>
    </cfRule>
  </conditionalFormatting>
  <conditionalFormatting sqref="AQ60:AQ62">
    <cfRule type="expression" dxfId="1905" priority="4851">
      <formula>IF(RIGHT(TEXT(AQ60,"0.#"),1)=".",FALSE,TRUE)</formula>
    </cfRule>
    <cfRule type="expression" dxfId="1904" priority="4852">
      <formula>IF(RIGHT(TEXT(AQ60,"0.#"),1)=".",TRUE,FALSE)</formula>
    </cfRule>
  </conditionalFormatting>
  <conditionalFormatting sqref="AU60:AU62">
    <cfRule type="expression" dxfId="1903" priority="4849">
      <formula>IF(RIGHT(TEXT(AU60,"0.#"),1)=".",FALSE,TRUE)</formula>
    </cfRule>
    <cfRule type="expression" dxfId="1902" priority="4850">
      <formula>IF(RIGHT(TEXT(AU60,"0.#"),1)=".",TRUE,FALSE)</formula>
    </cfRule>
  </conditionalFormatting>
  <conditionalFormatting sqref="AQ75:AQ77">
    <cfRule type="expression" dxfId="1901" priority="4847">
      <formula>IF(RIGHT(TEXT(AQ75,"0.#"),1)=".",FALSE,TRUE)</formula>
    </cfRule>
    <cfRule type="expression" dxfId="1900" priority="4848">
      <formula>IF(RIGHT(TEXT(AQ75,"0.#"),1)=".",TRUE,FALSE)</formula>
    </cfRule>
  </conditionalFormatting>
  <conditionalFormatting sqref="AU75:AU77">
    <cfRule type="expression" dxfId="1899" priority="4845">
      <formula>IF(RIGHT(TEXT(AU75,"0.#"),1)=".",FALSE,TRUE)</formula>
    </cfRule>
    <cfRule type="expression" dxfId="1898" priority="4846">
      <formula>IF(RIGHT(TEXT(AU75,"0.#"),1)=".",TRUE,FALSE)</formula>
    </cfRule>
  </conditionalFormatting>
  <conditionalFormatting sqref="AQ87:AQ89">
    <cfRule type="expression" dxfId="1897" priority="4843">
      <formula>IF(RIGHT(TEXT(AQ87,"0.#"),1)=".",FALSE,TRUE)</formula>
    </cfRule>
    <cfRule type="expression" dxfId="1896" priority="4844">
      <formula>IF(RIGHT(TEXT(AQ87,"0.#"),1)=".",TRUE,FALSE)</formula>
    </cfRule>
  </conditionalFormatting>
  <conditionalFormatting sqref="AU87:AU89">
    <cfRule type="expression" dxfId="1895" priority="4841">
      <formula>IF(RIGHT(TEXT(AU87,"0.#"),1)=".",FALSE,TRUE)</formula>
    </cfRule>
    <cfRule type="expression" dxfId="1894" priority="4842">
      <formula>IF(RIGHT(TEXT(AU87,"0.#"),1)=".",TRUE,FALSE)</formula>
    </cfRule>
  </conditionalFormatting>
  <conditionalFormatting sqref="AQ92:AQ94">
    <cfRule type="expression" dxfId="1893" priority="4839">
      <formula>IF(RIGHT(TEXT(AQ92,"0.#"),1)=".",FALSE,TRUE)</formula>
    </cfRule>
    <cfRule type="expression" dxfId="1892" priority="4840">
      <formula>IF(RIGHT(TEXT(AQ92,"0.#"),1)=".",TRUE,FALSE)</formula>
    </cfRule>
  </conditionalFormatting>
  <conditionalFormatting sqref="AU92:AU94">
    <cfRule type="expression" dxfId="1891" priority="4837">
      <formula>IF(RIGHT(TEXT(AU92,"0.#"),1)=".",FALSE,TRUE)</formula>
    </cfRule>
    <cfRule type="expression" dxfId="1890" priority="4838">
      <formula>IF(RIGHT(TEXT(AU92,"0.#"),1)=".",TRUE,FALSE)</formula>
    </cfRule>
  </conditionalFormatting>
  <conditionalFormatting sqref="AQ97:AQ99">
    <cfRule type="expression" dxfId="1889" priority="4835">
      <formula>IF(RIGHT(TEXT(AQ97,"0.#"),1)=".",FALSE,TRUE)</formula>
    </cfRule>
    <cfRule type="expression" dxfId="1888" priority="4836">
      <formula>IF(RIGHT(TEXT(AQ97,"0.#"),1)=".",TRUE,FALSE)</formula>
    </cfRule>
  </conditionalFormatting>
  <conditionalFormatting sqref="AU97:AU99">
    <cfRule type="expression" dxfId="1887" priority="4833">
      <formula>IF(RIGHT(TEXT(AU97,"0.#"),1)=".",FALSE,TRUE)</formula>
    </cfRule>
    <cfRule type="expression" dxfId="1886" priority="4834">
      <formula>IF(RIGHT(TEXT(AU97,"0.#"),1)=".",TRUE,FALSE)</formula>
    </cfRule>
  </conditionalFormatting>
  <conditionalFormatting sqref="AE458">
    <cfRule type="expression" dxfId="1885" priority="4527">
      <formula>IF(RIGHT(TEXT(AE458,"0.#"),1)=".",FALSE,TRUE)</formula>
    </cfRule>
    <cfRule type="expression" dxfId="1884" priority="4528">
      <formula>IF(RIGHT(TEXT(AE458,"0.#"),1)=".",TRUE,FALSE)</formula>
    </cfRule>
  </conditionalFormatting>
  <conditionalFormatting sqref="AM460">
    <cfRule type="expression" dxfId="1883" priority="4517">
      <formula>IF(RIGHT(TEXT(AM460,"0.#"),1)=".",FALSE,TRUE)</formula>
    </cfRule>
    <cfRule type="expression" dxfId="1882" priority="4518">
      <formula>IF(RIGHT(TEXT(AM460,"0.#"),1)=".",TRUE,FALSE)</formula>
    </cfRule>
  </conditionalFormatting>
  <conditionalFormatting sqref="AE459">
    <cfRule type="expression" dxfId="1881" priority="4525">
      <formula>IF(RIGHT(TEXT(AE459,"0.#"),1)=".",FALSE,TRUE)</formula>
    </cfRule>
    <cfRule type="expression" dxfId="1880" priority="4526">
      <formula>IF(RIGHT(TEXT(AE459,"0.#"),1)=".",TRUE,FALSE)</formula>
    </cfRule>
  </conditionalFormatting>
  <conditionalFormatting sqref="AE460">
    <cfRule type="expression" dxfId="1879" priority="4523">
      <formula>IF(RIGHT(TEXT(AE460,"0.#"),1)=".",FALSE,TRUE)</formula>
    </cfRule>
    <cfRule type="expression" dxfId="1878" priority="4524">
      <formula>IF(RIGHT(TEXT(AE460,"0.#"),1)=".",TRUE,FALSE)</formula>
    </cfRule>
  </conditionalFormatting>
  <conditionalFormatting sqref="AM458">
    <cfRule type="expression" dxfId="1877" priority="4521">
      <formula>IF(RIGHT(TEXT(AM458,"0.#"),1)=".",FALSE,TRUE)</formula>
    </cfRule>
    <cfRule type="expression" dxfId="1876" priority="4522">
      <formula>IF(RIGHT(TEXT(AM458,"0.#"),1)=".",TRUE,FALSE)</formula>
    </cfRule>
  </conditionalFormatting>
  <conditionalFormatting sqref="AM459">
    <cfRule type="expression" dxfId="1875" priority="4519">
      <formula>IF(RIGHT(TEXT(AM459,"0.#"),1)=".",FALSE,TRUE)</formula>
    </cfRule>
    <cfRule type="expression" dxfId="1874" priority="4520">
      <formula>IF(RIGHT(TEXT(AM459,"0.#"),1)=".",TRUE,FALSE)</formula>
    </cfRule>
  </conditionalFormatting>
  <conditionalFormatting sqref="AU458">
    <cfRule type="expression" dxfId="1873" priority="4515">
      <formula>IF(RIGHT(TEXT(AU458,"0.#"),1)=".",FALSE,TRUE)</formula>
    </cfRule>
    <cfRule type="expression" dxfId="1872" priority="4516">
      <formula>IF(RIGHT(TEXT(AU458,"0.#"),1)=".",TRUE,FALSE)</formula>
    </cfRule>
  </conditionalFormatting>
  <conditionalFormatting sqref="AU459">
    <cfRule type="expression" dxfId="1871" priority="4513">
      <formula>IF(RIGHT(TEXT(AU459,"0.#"),1)=".",FALSE,TRUE)</formula>
    </cfRule>
    <cfRule type="expression" dxfId="1870" priority="4514">
      <formula>IF(RIGHT(TEXT(AU459,"0.#"),1)=".",TRUE,FALSE)</formula>
    </cfRule>
  </conditionalFormatting>
  <conditionalFormatting sqref="AU460">
    <cfRule type="expression" dxfId="1869" priority="4511">
      <formula>IF(RIGHT(TEXT(AU460,"0.#"),1)=".",FALSE,TRUE)</formula>
    </cfRule>
    <cfRule type="expression" dxfId="1868" priority="4512">
      <formula>IF(RIGHT(TEXT(AU460,"0.#"),1)=".",TRUE,FALSE)</formula>
    </cfRule>
  </conditionalFormatting>
  <conditionalFormatting sqref="AI460">
    <cfRule type="expression" dxfId="1867" priority="4505">
      <formula>IF(RIGHT(TEXT(AI460,"0.#"),1)=".",FALSE,TRUE)</formula>
    </cfRule>
    <cfRule type="expression" dxfId="1866" priority="4506">
      <formula>IF(RIGHT(TEXT(AI460,"0.#"),1)=".",TRUE,FALSE)</formula>
    </cfRule>
  </conditionalFormatting>
  <conditionalFormatting sqref="AI458">
    <cfRule type="expression" dxfId="1865" priority="4509">
      <formula>IF(RIGHT(TEXT(AI458,"0.#"),1)=".",FALSE,TRUE)</formula>
    </cfRule>
    <cfRule type="expression" dxfId="1864" priority="4510">
      <formula>IF(RIGHT(TEXT(AI458,"0.#"),1)=".",TRUE,FALSE)</formula>
    </cfRule>
  </conditionalFormatting>
  <conditionalFormatting sqref="AI459">
    <cfRule type="expression" dxfId="1863" priority="4507">
      <formula>IF(RIGHT(TEXT(AI459,"0.#"),1)=".",FALSE,TRUE)</formula>
    </cfRule>
    <cfRule type="expression" dxfId="1862" priority="4508">
      <formula>IF(RIGHT(TEXT(AI459,"0.#"),1)=".",TRUE,FALSE)</formula>
    </cfRule>
  </conditionalFormatting>
  <conditionalFormatting sqref="AQ459">
    <cfRule type="expression" dxfId="1861" priority="4503">
      <formula>IF(RIGHT(TEXT(AQ459,"0.#"),1)=".",FALSE,TRUE)</formula>
    </cfRule>
    <cfRule type="expression" dxfId="1860" priority="4504">
      <formula>IF(RIGHT(TEXT(AQ459,"0.#"),1)=".",TRUE,FALSE)</formula>
    </cfRule>
  </conditionalFormatting>
  <conditionalFormatting sqref="AQ460">
    <cfRule type="expression" dxfId="1859" priority="4501">
      <formula>IF(RIGHT(TEXT(AQ460,"0.#"),1)=".",FALSE,TRUE)</formula>
    </cfRule>
    <cfRule type="expression" dxfId="1858" priority="4502">
      <formula>IF(RIGHT(TEXT(AQ460,"0.#"),1)=".",TRUE,FALSE)</formula>
    </cfRule>
  </conditionalFormatting>
  <conditionalFormatting sqref="AQ458">
    <cfRule type="expression" dxfId="1857" priority="4499">
      <formula>IF(RIGHT(TEXT(AQ458,"0.#"),1)=".",FALSE,TRUE)</formula>
    </cfRule>
    <cfRule type="expression" dxfId="1856" priority="4500">
      <formula>IF(RIGHT(TEXT(AQ458,"0.#"),1)=".",TRUE,FALSE)</formula>
    </cfRule>
  </conditionalFormatting>
  <conditionalFormatting sqref="AE120 AM120">
    <cfRule type="expression" dxfId="1855" priority="3177">
      <formula>IF(RIGHT(TEXT(AE120,"0.#"),1)=".",FALSE,TRUE)</formula>
    </cfRule>
    <cfRule type="expression" dxfId="1854" priority="3178">
      <formula>IF(RIGHT(TEXT(AE120,"0.#"),1)=".",TRUE,FALSE)</formula>
    </cfRule>
  </conditionalFormatting>
  <conditionalFormatting sqref="AI126">
    <cfRule type="expression" dxfId="1853" priority="3167">
      <formula>IF(RIGHT(TEXT(AI126,"0.#"),1)=".",FALSE,TRUE)</formula>
    </cfRule>
    <cfRule type="expression" dxfId="1852" priority="3168">
      <formula>IF(RIGHT(TEXT(AI126,"0.#"),1)=".",TRUE,FALSE)</formula>
    </cfRule>
  </conditionalFormatting>
  <conditionalFormatting sqref="AI120">
    <cfRule type="expression" dxfId="1851" priority="3175">
      <formula>IF(RIGHT(TEXT(AI120,"0.#"),1)=".",FALSE,TRUE)</formula>
    </cfRule>
    <cfRule type="expression" dxfId="1850" priority="3176">
      <formula>IF(RIGHT(TEXT(AI120,"0.#"),1)=".",TRUE,FALSE)</formula>
    </cfRule>
  </conditionalFormatting>
  <conditionalFormatting sqref="AE123 AM123">
    <cfRule type="expression" dxfId="1849" priority="3173">
      <formula>IF(RIGHT(TEXT(AE123,"0.#"),1)=".",FALSE,TRUE)</formula>
    </cfRule>
    <cfRule type="expression" dxfId="1848" priority="3174">
      <formula>IF(RIGHT(TEXT(AE123,"0.#"),1)=".",TRUE,FALSE)</formula>
    </cfRule>
  </conditionalFormatting>
  <conditionalFormatting sqref="AI123">
    <cfRule type="expression" dxfId="1847" priority="3171">
      <formula>IF(RIGHT(TEXT(AI123,"0.#"),1)=".",FALSE,TRUE)</formula>
    </cfRule>
    <cfRule type="expression" dxfId="1846" priority="3172">
      <formula>IF(RIGHT(TEXT(AI123,"0.#"),1)=".",TRUE,FALSE)</formula>
    </cfRule>
  </conditionalFormatting>
  <conditionalFormatting sqref="AE126 AM126">
    <cfRule type="expression" dxfId="1845" priority="3169">
      <formula>IF(RIGHT(TEXT(AE126,"0.#"),1)=".",FALSE,TRUE)</formula>
    </cfRule>
    <cfRule type="expression" dxfId="1844" priority="3170">
      <formula>IF(RIGHT(TEXT(AE126,"0.#"),1)=".",TRUE,FALSE)</formula>
    </cfRule>
  </conditionalFormatting>
  <conditionalFormatting sqref="AE129 AM129">
    <cfRule type="expression" dxfId="1843" priority="3165">
      <formula>IF(RIGHT(TEXT(AE129,"0.#"),1)=".",FALSE,TRUE)</formula>
    </cfRule>
    <cfRule type="expression" dxfId="1842" priority="3166">
      <formula>IF(RIGHT(TEXT(AE129,"0.#"),1)=".",TRUE,FALSE)</formula>
    </cfRule>
  </conditionalFormatting>
  <conditionalFormatting sqref="AI129">
    <cfRule type="expression" dxfId="1841" priority="3163">
      <formula>IF(RIGHT(TEXT(AI129,"0.#"),1)=".",FALSE,TRUE)</formula>
    </cfRule>
    <cfRule type="expression" dxfId="1840" priority="3164">
      <formula>IF(RIGHT(TEXT(AI129,"0.#"),1)=".",TRUE,FALSE)</formula>
    </cfRule>
  </conditionalFormatting>
  <conditionalFormatting sqref="Y847:Y874">
    <cfRule type="expression" dxfId="1839" priority="3161">
      <formula>IF(RIGHT(TEXT(Y847,"0.#"),1)=".",FALSE,TRUE)</formula>
    </cfRule>
    <cfRule type="expression" dxfId="1838" priority="3162">
      <formula>IF(RIGHT(TEXT(Y847,"0.#"),1)=".",TRUE,FALSE)</formula>
    </cfRule>
  </conditionalFormatting>
  <conditionalFormatting sqref="AU518">
    <cfRule type="expression" dxfId="1837" priority="1671">
      <formula>IF(RIGHT(TEXT(AU518,"0.#"),1)=".",FALSE,TRUE)</formula>
    </cfRule>
    <cfRule type="expression" dxfId="1836" priority="1672">
      <formula>IF(RIGHT(TEXT(AU518,"0.#"),1)=".",TRUE,FALSE)</formula>
    </cfRule>
  </conditionalFormatting>
  <conditionalFormatting sqref="AQ551">
    <cfRule type="expression" dxfId="1835" priority="1447">
      <formula>IF(RIGHT(TEXT(AQ551,"0.#"),1)=".",FALSE,TRUE)</formula>
    </cfRule>
    <cfRule type="expression" dxfId="1834" priority="1448">
      <formula>IF(RIGHT(TEXT(AQ551,"0.#"),1)=".",TRUE,FALSE)</formula>
    </cfRule>
  </conditionalFormatting>
  <conditionalFormatting sqref="AE556">
    <cfRule type="expression" dxfId="1833" priority="1445">
      <formula>IF(RIGHT(TEXT(AE556,"0.#"),1)=".",FALSE,TRUE)</formula>
    </cfRule>
    <cfRule type="expression" dxfId="1832" priority="1446">
      <formula>IF(RIGHT(TEXT(AE556,"0.#"),1)=".",TRUE,FALSE)</formula>
    </cfRule>
  </conditionalFormatting>
  <conditionalFormatting sqref="AE557">
    <cfRule type="expression" dxfId="1831" priority="1443">
      <formula>IF(RIGHT(TEXT(AE557,"0.#"),1)=".",FALSE,TRUE)</formula>
    </cfRule>
    <cfRule type="expression" dxfId="1830" priority="1444">
      <formula>IF(RIGHT(TEXT(AE557,"0.#"),1)=".",TRUE,FALSE)</formula>
    </cfRule>
  </conditionalFormatting>
  <conditionalFormatting sqref="AE558">
    <cfRule type="expression" dxfId="1829" priority="1441">
      <formula>IF(RIGHT(TEXT(AE558,"0.#"),1)=".",FALSE,TRUE)</formula>
    </cfRule>
    <cfRule type="expression" dxfId="1828" priority="1442">
      <formula>IF(RIGHT(TEXT(AE558,"0.#"),1)=".",TRUE,FALSE)</formula>
    </cfRule>
  </conditionalFormatting>
  <conditionalFormatting sqref="AU556">
    <cfRule type="expression" dxfId="1827" priority="1433">
      <formula>IF(RIGHT(TEXT(AU556,"0.#"),1)=".",FALSE,TRUE)</formula>
    </cfRule>
    <cfRule type="expression" dxfId="1826" priority="1434">
      <formula>IF(RIGHT(TEXT(AU556,"0.#"),1)=".",TRUE,FALSE)</formula>
    </cfRule>
  </conditionalFormatting>
  <conditionalFormatting sqref="AU557">
    <cfRule type="expression" dxfId="1825" priority="1431">
      <formula>IF(RIGHT(TEXT(AU557,"0.#"),1)=".",FALSE,TRUE)</formula>
    </cfRule>
    <cfRule type="expression" dxfId="1824" priority="1432">
      <formula>IF(RIGHT(TEXT(AU557,"0.#"),1)=".",TRUE,FALSE)</formula>
    </cfRule>
  </conditionalFormatting>
  <conditionalFormatting sqref="AU558">
    <cfRule type="expression" dxfId="1823" priority="1429">
      <formula>IF(RIGHT(TEXT(AU558,"0.#"),1)=".",FALSE,TRUE)</formula>
    </cfRule>
    <cfRule type="expression" dxfId="1822" priority="1430">
      <formula>IF(RIGHT(TEXT(AU558,"0.#"),1)=".",TRUE,FALSE)</formula>
    </cfRule>
  </conditionalFormatting>
  <conditionalFormatting sqref="AQ557">
    <cfRule type="expression" dxfId="1821" priority="1421">
      <formula>IF(RIGHT(TEXT(AQ557,"0.#"),1)=".",FALSE,TRUE)</formula>
    </cfRule>
    <cfRule type="expression" dxfId="1820" priority="1422">
      <formula>IF(RIGHT(TEXT(AQ557,"0.#"),1)=".",TRUE,FALSE)</formula>
    </cfRule>
  </conditionalFormatting>
  <conditionalFormatting sqref="AQ558">
    <cfRule type="expression" dxfId="1819" priority="1419">
      <formula>IF(RIGHT(TEXT(AQ558,"0.#"),1)=".",FALSE,TRUE)</formula>
    </cfRule>
    <cfRule type="expression" dxfId="1818" priority="1420">
      <formula>IF(RIGHT(TEXT(AQ558,"0.#"),1)=".",TRUE,FALSE)</formula>
    </cfRule>
  </conditionalFormatting>
  <conditionalFormatting sqref="AQ556">
    <cfRule type="expression" dxfId="1817" priority="1417">
      <formula>IF(RIGHT(TEXT(AQ556,"0.#"),1)=".",FALSE,TRUE)</formula>
    </cfRule>
    <cfRule type="expression" dxfId="1816" priority="1418">
      <formula>IF(RIGHT(TEXT(AQ556,"0.#"),1)=".",TRUE,FALSE)</formula>
    </cfRule>
  </conditionalFormatting>
  <conditionalFormatting sqref="AE561">
    <cfRule type="expression" dxfId="1815" priority="1415">
      <formula>IF(RIGHT(TEXT(AE561,"0.#"),1)=".",FALSE,TRUE)</formula>
    </cfRule>
    <cfRule type="expression" dxfId="1814" priority="1416">
      <formula>IF(RIGHT(TEXT(AE561,"0.#"),1)=".",TRUE,FALSE)</formula>
    </cfRule>
  </conditionalFormatting>
  <conditionalFormatting sqref="AE562">
    <cfRule type="expression" dxfId="1813" priority="1413">
      <formula>IF(RIGHT(TEXT(AE562,"0.#"),1)=".",FALSE,TRUE)</formula>
    </cfRule>
    <cfRule type="expression" dxfId="1812" priority="1414">
      <formula>IF(RIGHT(TEXT(AE562,"0.#"),1)=".",TRUE,FALSE)</formula>
    </cfRule>
  </conditionalFormatting>
  <conditionalFormatting sqref="AE563">
    <cfRule type="expression" dxfId="1811" priority="1411">
      <formula>IF(RIGHT(TEXT(AE563,"0.#"),1)=".",FALSE,TRUE)</formula>
    </cfRule>
    <cfRule type="expression" dxfId="1810" priority="1412">
      <formula>IF(RIGHT(TEXT(AE563,"0.#"),1)=".",TRUE,FALSE)</formula>
    </cfRule>
  </conditionalFormatting>
  <conditionalFormatting sqref="AL1110:AO1139">
    <cfRule type="expression" dxfId="1809" priority="3067">
      <formula>IF(AND(AL1110&gt;=0, RIGHT(TEXT(AL1110,"0.#"),1)&lt;&gt;"."),TRUE,FALSE)</formula>
    </cfRule>
    <cfRule type="expression" dxfId="1808" priority="3068">
      <formula>IF(AND(AL1110&gt;=0, RIGHT(TEXT(AL1110,"0.#"),1)="."),TRUE,FALSE)</formula>
    </cfRule>
    <cfRule type="expression" dxfId="1807" priority="3069">
      <formula>IF(AND(AL1110&lt;0, RIGHT(TEXT(AL1110,"0.#"),1)&lt;&gt;"."),TRUE,FALSE)</formula>
    </cfRule>
    <cfRule type="expression" dxfId="1806" priority="3070">
      <formula>IF(AND(AL1110&lt;0, RIGHT(TEXT(AL1110,"0.#"),1)="."),TRUE,FALSE)</formula>
    </cfRule>
  </conditionalFormatting>
  <conditionalFormatting sqref="Y1110:Y1139">
    <cfRule type="expression" dxfId="1805" priority="3065">
      <formula>IF(RIGHT(TEXT(Y1110,"0.#"),1)=".",FALSE,TRUE)</formula>
    </cfRule>
    <cfRule type="expression" dxfId="1804" priority="3066">
      <formula>IF(RIGHT(TEXT(Y1110,"0.#"),1)=".",TRUE,FALSE)</formula>
    </cfRule>
  </conditionalFormatting>
  <conditionalFormatting sqref="AQ553">
    <cfRule type="expression" dxfId="1803" priority="1449">
      <formula>IF(RIGHT(TEXT(AQ553,"0.#"),1)=".",FALSE,TRUE)</formula>
    </cfRule>
    <cfRule type="expression" dxfId="1802" priority="1450">
      <formula>IF(RIGHT(TEXT(AQ553,"0.#"),1)=".",TRUE,FALSE)</formula>
    </cfRule>
  </conditionalFormatting>
  <conditionalFormatting sqref="AU552">
    <cfRule type="expression" dxfId="1801" priority="1461">
      <formula>IF(RIGHT(TEXT(AU552,"0.#"),1)=".",FALSE,TRUE)</formula>
    </cfRule>
    <cfRule type="expression" dxfId="1800" priority="1462">
      <formula>IF(RIGHT(TEXT(AU552,"0.#"),1)=".",TRUE,FALSE)</formula>
    </cfRule>
  </conditionalFormatting>
  <conditionalFormatting sqref="AE552">
    <cfRule type="expression" dxfId="1799" priority="1473">
      <formula>IF(RIGHT(TEXT(AE552,"0.#"),1)=".",FALSE,TRUE)</formula>
    </cfRule>
    <cfRule type="expression" dxfId="1798" priority="1474">
      <formula>IF(RIGHT(TEXT(AE552,"0.#"),1)=".",TRUE,FALSE)</formula>
    </cfRule>
  </conditionalFormatting>
  <conditionalFormatting sqref="AQ548">
    <cfRule type="expression" dxfId="1797" priority="1479">
      <formula>IF(RIGHT(TEXT(AQ548,"0.#"),1)=".",FALSE,TRUE)</formula>
    </cfRule>
    <cfRule type="expression" dxfId="1796" priority="1480">
      <formula>IF(RIGHT(TEXT(AQ548,"0.#"),1)=".",TRUE,FALSE)</formula>
    </cfRule>
  </conditionalFormatting>
  <conditionalFormatting sqref="AL845:AO846">
    <cfRule type="expression" dxfId="1795" priority="3019">
      <formula>IF(AND(AL845&gt;=0, RIGHT(TEXT(AL845,"0.#"),1)&lt;&gt;"."),TRUE,FALSE)</formula>
    </cfRule>
    <cfRule type="expression" dxfId="1794" priority="3020">
      <formula>IF(AND(AL845&gt;=0, RIGHT(TEXT(AL845,"0.#"),1)="."),TRUE,FALSE)</formula>
    </cfRule>
    <cfRule type="expression" dxfId="1793" priority="3021">
      <formula>IF(AND(AL845&lt;0, RIGHT(TEXT(AL845,"0.#"),1)&lt;&gt;"."),TRUE,FALSE)</formula>
    </cfRule>
    <cfRule type="expression" dxfId="1792" priority="3022">
      <formula>IF(AND(AL845&lt;0, RIGHT(TEXT(AL845,"0.#"),1)="."),TRUE,FALSE)</formula>
    </cfRule>
  </conditionalFormatting>
  <conditionalFormatting sqref="Y845:Y846">
    <cfRule type="expression" dxfId="1791" priority="3017">
      <formula>IF(RIGHT(TEXT(Y845,"0.#"),1)=".",FALSE,TRUE)</formula>
    </cfRule>
    <cfRule type="expression" dxfId="1790" priority="3018">
      <formula>IF(RIGHT(TEXT(Y845,"0.#"),1)=".",TRUE,FALSE)</formula>
    </cfRule>
  </conditionalFormatting>
  <conditionalFormatting sqref="AE492">
    <cfRule type="expression" dxfId="1789" priority="1805">
      <formula>IF(RIGHT(TEXT(AE492,"0.#"),1)=".",FALSE,TRUE)</formula>
    </cfRule>
    <cfRule type="expression" dxfId="1788" priority="1806">
      <formula>IF(RIGHT(TEXT(AE492,"0.#"),1)=".",TRUE,FALSE)</formula>
    </cfRule>
  </conditionalFormatting>
  <conditionalFormatting sqref="AE493">
    <cfRule type="expression" dxfId="1787" priority="1803">
      <formula>IF(RIGHT(TEXT(AE493,"0.#"),1)=".",FALSE,TRUE)</formula>
    </cfRule>
    <cfRule type="expression" dxfId="1786" priority="1804">
      <formula>IF(RIGHT(TEXT(AE493,"0.#"),1)=".",TRUE,FALSE)</formula>
    </cfRule>
  </conditionalFormatting>
  <conditionalFormatting sqref="AE494">
    <cfRule type="expression" dxfId="1785" priority="1801">
      <formula>IF(RIGHT(TEXT(AE494,"0.#"),1)=".",FALSE,TRUE)</formula>
    </cfRule>
    <cfRule type="expression" dxfId="1784" priority="1802">
      <formula>IF(RIGHT(TEXT(AE494,"0.#"),1)=".",TRUE,FALSE)</formula>
    </cfRule>
  </conditionalFormatting>
  <conditionalFormatting sqref="AQ493">
    <cfRule type="expression" dxfId="1783" priority="1781">
      <formula>IF(RIGHT(TEXT(AQ493,"0.#"),1)=".",FALSE,TRUE)</formula>
    </cfRule>
    <cfRule type="expression" dxfId="1782" priority="1782">
      <formula>IF(RIGHT(TEXT(AQ493,"0.#"),1)=".",TRUE,FALSE)</formula>
    </cfRule>
  </conditionalFormatting>
  <conditionalFormatting sqref="AQ494">
    <cfRule type="expression" dxfId="1781" priority="1779">
      <formula>IF(RIGHT(TEXT(AQ494,"0.#"),1)=".",FALSE,TRUE)</formula>
    </cfRule>
    <cfRule type="expression" dxfId="1780" priority="1780">
      <formula>IF(RIGHT(TEXT(AQ494,"0.#"),1)=".",TRUE,FALSE)</formula>
    </cfRule>
  </conditionalFormatting>
  <conditionalFormatting sqref="AQ492">
    <cfRule type="expression" dxfId="1779" priority="1777">
      <formula>IF(RIGHT(TEXT(AQ492,"0.#"),1)=".",FALSE,TRUE)</formula>
    </cfRule>
    <cfRule type="expression" dxfId="1778" priority="1778">
      <formula>IF(RIGHT(TEXT(AQ492,"0.#"),1)=".",TRUE,FALSE)</formula>
    </cfRule>
  </conditionalFormatting>
  <conditionalFormatting sqref="AU494">
    <cfRule type="expression" dxfId="1777" priority="1789">
      <formula>IF(RIGHT(TEXT(AU494,"0.#"),1)=".",FALSE,TRUE)</formula>
    </cfRule>
    <cfRule type="expression" dxfId="1776" priority="1790">
      <formula>IF(RIGHT(TEXT(AU494,"0.#"),1)=".",TRUE,FALSE)</formula>
    </cfRule>
  </conditionalFormatting>
  <conditionalFormatting sqref="AU492">
    <cfRule type="expression" dxfId="1775" priority="1793">
      <formula>IF(RIGHT(TEXT(AU492,"0.#"),1)=".",FALSE,TRUE)</formula>
    </cfRule>
    <cfRule type="expression" dxfId="1774" priority="1794">
      <formula>IF(RIGHT(TEXT(AU492,"0.#"),1)=".",TRUE,FALSE)</formula>
    </cfRule>
  </conditionalFormatting>
  <conditionalFormatting sqref="AU493">
    <cfRule type="expression" dxfId="1773" priority="1791">
      <formula>IF(RIGHT(TEXT(AU493,"0.#"),1)=".",FALSE,TRUE)</formula>
    </cfRule>
    <cfRule type="expression" dxfId="1772" priority="1792">
      <formula>IF(RIGHT(TEXT(AU493,"0.#"),1)=".",TRUE,FALSE)</formula>
    </cfRule>
  </conditionalFormatting>
  <conditionalFormatting sqref="AU583">
    <cfRule type="expression" dxfId="1771" priority="1309">
      <formula>IF(RIGHT(TEXT(AU583,"0.#"),1)=".",FALSE,TRUE)</formula>
    </cfRule>
    <cfRule type="expression" dxfId="1770" priority="1310">
      <formula>IF(RIGHT(TEXT(AU583,"0.#"),1)=".",TRUE,FALSE)</formula>
    </cfRule>
  </conditionalFormatting>
  <conditionalFormatting sqref="AU582">
    <cfRule type="expression" dxfId="1769" priority="1311">
      <formula>IF(RIGHT(TEXT(AU582,"0.#"),1)=".",FALSE,TRUE)</formula>
    </cfRule>
    <cfRule type="expression" dxfId="1768" priority="1312">
      <formula>IF(RIGHT(TEXT(AU582,"0.#"),1)=".",TRUE,FALSE)</formula>
    </cfRule>
  </conditionalFormatting>
  <conditionalFormatting sqref="AE499">
    <cfRule type="expression" dxfId="1767" priority="1771">
      <formula>IF(RIGHT(TEXT(AE499,"0.#"),1)=".",FALSE,TRUE)</formula>
    </cfRule>
    <cfRule type="expression" dxfId="1766" priority="1772">
      <formula>IF(RIGHT(TEXT(AE499,"0.#"),1)=".",TRUE,FALSE)</formula>
    </cfRule>
  </conditionalFormatting>
  <conditionalFormatting sqref="AE497">
    <cfRule type="expression" dxfId="1765" priority="1775">
      <formula>IF(RIGHT(TEXT(AE497,"0.#"),1)=".",FALSE,TRUE)</formula>
    </cfRule>
    <cfRule type="expression" dxfId="1764" priority="1776">
      <formula>IF(RIGHT(TEXT(AE497,"0.#"),1)=".",TRUE,FALSE)</formula>
    </cfRule>
  </conditionalFormatting>
  <conditionalFormatting sqref="AE498">
    <cfRule type="expression" dxfId="1763" priority="1773">
      <formula>IF(RIGHT(TEXT(AE498,"0.#"),1)=".",FALSE,TRUE)</formula>
    </cfRule>
    <cfRule type="expression" dxfId="1762" priority="1774">
      <formula>IF(RIGHT(TEXT(AE498,"0.#"),1)=".",TRUE,FALSE)</formula>
    </cfRule>
  </conditionalFormatting>
  <conditionalFormatting sqref="AU499">
    <cfRule type="expression" dxfId="1761" priority="1759">
      <formula>IF(RIGHT(TEXT(AU499,"0.#"),1)=".",FALSE,TRUE)</formula>
    </cfRule>
    <cfRule type="expression" dxfId="1760" priority="1760">
      <formula>IF(RIGHT(TEXT(AU499,"0.#"),1)=".",TRUE,FALSE)</formula>
    </cfRule>
  </conditionalFormatting>
  <conditionalFormatting sqref="AU497">
    <cfRule type="expression" dxfId="1759" priority="1763">
      <formula>IF(RIGHT(TEXT(AU497,"0.#"),1)=".",FALSE,TRUE)</formula>
    </cfRule>
    <cfRule type="expression" dxfId="1758" priority="1764">
      <formula>IF(RIGHT(TEXT(AU497,"0.#"),1)=".",TRUE,FALSE)</formula>
    </cfRule>
  </conditionalFormatting>
  <conditionalFormatting sqref="AU498">
    <cfRule type="expression" dxfId="1757" priority="1761">
      <formula>IF(RIGHT(TEXT(AU498,"0.#"),1)=".",FALSE,TRUE)</formula>
    </cfRule>
    <cfRule type="expression" dxfId="1756" priority="1762">
      <formula>IF(RIGHT(TEXT(AU498,"0.#"),1)=".",TRUE,FALSE)</formula>
    </cfRule>
  </conditionalFormatting>
  <conditionalFormatting sqref="AQ497">
    <cfRule type="expression" dxfId="1755" priority="1747">
      <formula>IF(RIGHT(TEXT(AQ497,"0.#"),1)=".",FALSE,TRUE)</formula>
    </cfRule>
    <cfRule type="expression" dxfId="1754" priority="1748">
      <formula>IF(RIGHT(TEXT(AQ497,"0.#"),1)=".",TRUE,FALSE)</formula>
    </cfRule>
  </conditionalFormatting>
  <conditionalFormatting sqref="AQ498">
    <cfRule type="expression" dxfId="1753" priority="1751">
      <formula>IF(RIGHT(TEXT(AQ498,"0.#"),1)=".",FALSE,TRUE)</formula>
    </cfRule>
    <cfRule type="expression" dxfId="1752" priority="1752">
      <formula>IF(RIGHT(TEXT(AQ498,"0.#"),1)=".",TRUE,FALSE)</formula>
    </cfRule>
  </conditionalFormatting>
  <conditionalFormatting sqref="AQ499">
    <cfRule type="expression" dxfId="1751" priority="1749">
      <formula>IF(RIGHT(TEXT(AQ499,"0.#"),1)=".",FALSE,TRUE)</formula>
    </cfRule>
    <cfRule type="expression" dxfId="1750" priority="1750">
      <formula>IF(RIGHT(TEXT(AQ499,"0.#"),1)=".",TRUE,FALSE)</formula>
    </cfRule>
  </conditionalFormatting>
  <conditionalFormatting sqref="AE504">
    <cfRule type="expression" dxfId="1749" priority="1741">
      <formula>IF(RIGHT(TEXT(AE504,"0.#"),1)=".",FALSE,TRUE)</formula>
    </cfRule>
    <cfRule type="expression" dxfId="1748" priority="1742">
      <formula>IF(RIGHT(TEXT(AE504,"0.#"),1)=".",TRUE,FALSE)</formula>
    </cfRule>
  </conditionalFormatting>
  <conditionalFormatting sqref="AE502">
    <cfRule type="expression" dxfId="1747" priority="1745">
      <formula>IF(RIGHT(TEXT(AE502,"0.#"),1)=".",FALSE,TRUE)</formula>
    </cfRule>
    <cfRule type="expression" dxfId="1746" priority="1746">
      <formula>IF(RIGHT(TEXT(AE502,"0.#"),1)=".",TRUE,FALSE)</formula>
    </cfRule>
  </conditionalFormatting>
  <conditionalFormatting sqref="AE503">
    <cfRule type="expression" dxfId="1745" priority="1743">
      <formula>IF(RIGHT(TEXT(AE503,"0.#"),1)=".",FALSE,TRUE)</formula>
    </cfRule>
    <cfRule type="expression" dxfId="1744" priority="1744">
      <formula>IF(RIGHT(TEXT(AE503,"0.#"),1)=".",TRUE,FALSE)</formula>
    </cfRule>
  </conditionalFormatting>
  <conditionalFormatting sqref="AU504">
    <cfRule type="expression" dxfId="1743" priority="1729">
      <formula>IF(RIGHT(TEXT(AU504,"0.#"),1)=".",FALSE,TRUE)</formula>
    </cfRule>
    <cfRule type="expression" dxfId="1742" priority="1730">
      <formula>IF(RIGHT(TEXT(AU504,"0.#"),1)=".",TRUE,FALSE)</formula>
    </cfRule>
  </conditionalFormatting>
  <conditionalFormatting sqref="AU502">
    <cfRule type="expression" dxfId="1741" priority="1733">
      <formula>IF(RIGHT(TEXT(AU502,"0.#"),1)=".",FALSE,TRUE)</formula>
    </cfRule>
    <cfRule type="expression" dxfId="1740" priority="1734">
      <formula>IF(RIGHT(TEXT(AU502,"0.#"),1)=".",TRUE,FALSE)</formula>
    </cfRule>
  </conditionalFormatting>
  <conditionalFormatting sqref="AU503">
    <cfRule type="expression" dxfId="1739" priority="1731">
      <formula>IF(RIGHT(TEXT(AU503,"0.#"),1)=".",FALSE,TRUE)</formula>
    </cfRule>
    <cfRule type="expression" dxfId="1738" priority="1732">
      <formula>IF(RIGHT(TEXT(AU503,"0.#"),1)=".",TRUE,FALSE)</formula>
    </cfRule>
  </conditionalFormatting>
  <conditionalFormatting sqref="AQ502">
    <cfRule type="expression" dxfId="1737" priority="1717">
      <formula>IF(RIGHT(TEXT(AQ502,"0.#"),1)=".",FALSE,TRUE)</formula>
    </cfRule>
    <cfRule type="expression" dxfId="1736" priority="1718">
      <formula>IF(RIGHT(TEXT(AQ502,"0.#"),1)=".",TRUE,FALSE)</formula>
    </cfRule>
  </conditionalFormatting>
  <conditionalFormatting sqref="AQ503">
    <cfRule type="expression" dxfId="1735" priority="1721">
      <formula>IF(RIGHT(TEXT(AQ503,"0.#"),1)=".",FALSE,TRUE)</formula>
    </cfRule>
    <cfRule type="expression" dxfId="1734" priority="1722">
      <formula>IF(RIGHT(TEXT(AQ503,"0.#"),1)=".",TRUE,FALSE)</formula>
    </cfRule>
  </conditionalFormatting>
  <conditionalFormatting sqref="AQ504">
    <cfRule type="expression" dxfId="1733" priority="1719">
      <formula>IF(RIGHT(TEXT(AQ504,"0.#"),1)=".",FALSE,TRUE)</formula>
    </cfRule>
    <cfRule type="expression" dxfId="1732" priority="1720">
      <formula>IF(RIGHT(TEXT(AQ504,"0.#"),1)=".",TRUE,FALSE)</formula>
    </cfRule>
  </conditionalFormatting>
  <conditionalFormatting sqref="AE509">
    <cfRule type="expression" dxfId="1731" priority="1711">
      <formula>IF(RIGHT(TEXT(AE509,"0.#"),1)=".",FALSE,TRUE)</formula>
    </cfRule>
    <cfRule type="expression" dxfId="1730" priority="1712">
      <formula>IF(RIGHT(TEXT(AE509,"0.#"),1)=".",TRUE,FALSE)</formula>
    </cfRule>
  </conditionalFormatting>
  <conditionalFormatting sqref="AE507">
    <cfRule type="expression" dxfId="1729" priority="1715">
      <formula>IF(RIGHT(TEXT(AE507,"0.#"),1)=".",FALSE,TRUE)</formula>
    </cfRule>
    <cfRule type="expression" dxfId="1728" priority="1716">
      <formula>IF(RIGHT(TEXT(AE507,"0.#"),1)=".",TRUE,FALSE)</formula>
    </cfRule>
  </conditionalFormatting>
  <conditionalFormatting sqref="AE508">
    <cfRule type="expression" dxfId="1727" priority="1713">
      <formula>IF(RIGHT(TEXT(AE508,"0.#"),1)=".",FALSE,TRUE)</formula>
    </cfRule>
    <cfRule type="expression" dxfId="1726" priority="1714">
      <formula>IF(RIGHT(TEXT(AE508,"0.#"),1)=".",TRUE,FALSE)</formula>
    </cfRule>
  </conditionalFormatting>
  <conditionalFormatting sqref="AU509">
    <cfRule type="expression" dxfId="1725" priority="1699">
      <formula>IF(RIGHT(TEXT(AU509,"0.#"),1)=".",FALSE,TRUE)</formula>
    </cfRule>
    <cfRule type="expression" dxfId="1724" priority="1700">
      <formula>IF(RIGHT(TEXT(AU509,"0.#"),1)=".",TRUE,FALSE)</formula>
    </cfRule>
  </conditionalFormatting>
  <conditionalFormatting sqref="AU507">
    <cfRule type="expression" dxfId="1723" priority="1703">
      <formula>IF(RIGHT(TEXT(AU507,"0.#"),1)=".",FALSE,TRUE)</formula>
    </cfRule>
    <cfRule type="expression" dxfId="1722" priority="1704">
      <formula>IF(RIGHT(TEXT(AU507,"0.#"),1)=".",TRUE,FALSE)</formula>
    </cfRule>
  </conditionalFormatting>
  <conditionalFormatting sqref="AU508">
    <cfRule type="expression" dxfId="1721" priority="1701">
      <formula>IF(RIGHT(TEXT(AU508,"0.#"),1)=".",FALSE,TRUE)</formula>
    </cfRule>
    <cfRule type="expression" dxfId="1720" priority="1702">
      <formula>IF(RIGHT(TEXT(AU508,"0.#"),1)=".",TRUE,FALSE)</formula>
    </cfRule>
  </conditionalFormatting>
  <conditionalFormatting sqref="AQ507">
    <cfRule type="expression" dxfId="1719" priority="1687">
      <formula>IF(RIGHT(TEXT(AQ507,"0.#"),1)=".",FALSE,TRUE)</formula>
    </cfRule>
    <cfRule type="expression" dxfId="1718" priority="1688">
      <formula>IF(RIGHT(TEXT(AQ507,"0.#"),1)=".",TRUE,FALSE)</formula>
    </cfRule>
  </conditionalFormatting>
  <conditionalFormatting sqref="AQ508">
    <cfRule type="expression" dxfId="1717" priority="1691">
      <formula>IF(RIGHT(TEXT(AQ508,"0.#"),1)=".",FALSE,TRUE)</formula>
    </cfRule>
    <cfRule type="expression" dxfId="1716" priority="1692">
      <formula>IF(RIGHT(TEXT(AQ508,"0.#"),1)=".",TRUE,FALSE)</formula>
    </cfRule>
  </conditionalFormatting>
  <conditionalFormatting sqref="AQ509">
    <cfRule type="expression" dxfId="1715" priority="1689">
      <formula>IF(RIGHT(TEXT(AQ509,"0.#"),1)=".",FALSE,TRUE)</formula>
    </cfRule>
    <cfRule type="expression" dxfId="1714" priority="1690">
      <formula>IF(RIGHT(TEXT(AQ509,"0.#"),1)=".",TRUE,FALSE)</formula>
    </cfRule>
  </conditionalFormatting>
  <conditionalFormatting sqref="AE465">
    <cfRule type="expression" dxfId="1713" priority="1981">
      <formula>IF(RIGHT(TEXT(AE465,"0.#"),1)=".",FALSE,TRUE)</formula>
    </cfRule>
    <cfRule type="expression" dxfId="1712" priority="1982">
      <formula>IF(RIGHT(TEXT(AE465,"0.#"),1)=".",TRUE,FALSE)</formula>
    </cfRule>
  </conditionalFormatting>
  <conditionalFormatting sqref="AE463">
    <cfRule type="expression" dxfId="1711" priority="1985">
      <formula>IF(RIGHT(TEXT(AE463,"0.#"),1)=".",FALSE,TRUE)</formula>
    </cfRule>
    <cfRule type="expression" dxfId="1710" priority="1986">
      <formula>IF(RIGHT(TEXT(AE463,"0.#"),1)=".",TRUE,FALSE)</formula>
    </cfRule>
  </conditionalFormatting>
  <conditionalFormatting sqref="AE464">
    <cfRule type="expression" dxfId="1709" priority="1983">
      <formula>IF(RIGHT(TEXT(AE464,"0.#"),1)=".",FALSE,TRUE)</formula>
    </cfRule>
    <cfRule type="expression" dxfId="1708" priority="1984">
      <formula>IF(RIGHT(TEXT(AE464,"0.#"),1)=".",TRUE,FALSE)</formula>
    </cfRule>
  </conditionalFormatting>
  <conditionalFormatting sqref="AM465">
    <cfRule type="expression" dxfId="1707" priority="1975">
      <formula>IF(RIGHT(TEXT(AM465,"0.#"),1)=".",FALSE,TRUE)</formula>
    </cfRule>
    <cfRule type="expression" dxfId="1706" priority="1976">
      <formula>IF(RIGHT(TEXT(AM465,"0.#"),1)=".",TRUE,FALSE)</formula>
    </cfRule>
  </conditionalFormatting>
  <conditionalFormatting sqref="AM463">
    <cfRule type="expression" dxfId="1705" priority="1979">
      <formula>IF(RIGHT(TEXT(AM463,"0.#"),1)=".",FALSE,TRUE)</formula>
    </cfRule>
    <cfRule type="expression" dxfId="1704" priority="1980">
      <formula>IF(RIGHT(TEXT(AM463,"0.#"),1)=".",TRUE,FALSE)</formula>
    </cfRule>
  </conditionalFormatting>
  <conditionalFormatting sqref="AM464">
    <cfRule type="expression" dxfId="1703" priority="1977">
      <formula>IF(RIGHT(TEXT(AM464,"0.#"),1)=".",FALSE,TRUE)</formula>
    </cfRule>
    <cfRule type="expression" dxfId="1702" priority="1978">
      <formula>IF(RIGHT(TEXT(AM464,"0.#"),1)=".",TRUE,FALSE)</formula>
    </cfRule>
  </conditionalFormatting>
  <conditionalFormatting sqref="AU465">
    <cfRule type="expression" dxfId="1701" priority="1969">
      <formula>IF(RIGHT(TEXT(AU465,"0.#"),1)=".",FALSE,TRUE)</formula>
    </cfRule>
    <cfRule type="expression" dxfId="1700" priority="1970">
      <formula>IF(RIGHT(TEXT(AU465,"0.#"),1)=".",TRUE,FALSE)</formula>
    </cfRule>
  </conditionalFormatting>
  <conditionalFormatting sqref="AU463">
    <cfRule type="expression" dxfId="1699" priority="1973">
      <formula>IF(RIGHT(TEXT(AU463,"0.#"),1)=".",FALSE,TRUE)</formula>
    </cfRule>
    <cfRule type="expression" dxfId="1698" priority="1974">
      <formula>IF(RIGHT(TEXT(AU463,"0.#"),1)=".",TRUE,FALSE)</formula>
    </cfRule>
  </conditionalFormatting>
  <conditionalFormatting sqref="AU464">
    <cfRule type="expression" dxfId="1697" priority="1971">
      <formula>IF(RIGHT(TEXT(AU464,"0.#"),1)=".",FALSE,TRUE)</formula>
    </cfRule>
    <cfRule type="expression" dxfId="1696" priority="1972">
      <formula>IF(RIGHT(TEXT(AU464,"0.#"),1)=".",TRUE,FALSE)</formula>
    </cfRule>
  </conditionalFormatting>
  <conditionalFormatting sqref="AI465">
    <cfRule type="expression" dxfId="1695" priority="1963">
      <formula>IF(RIGHT(TEXT(AI465,"0.#"),1)=".",FALSE,TRUE)</formula>
    </cfRule>
    <cfRule type="expression" dxfId="1694" priority="1964">
      <formula>IF(RIGHT(TEXT(AI465,"0.#"),1)=".",TRUE,FALSE)</formula>
    </cfRule>
  </conditionalFormatting>
  <conditionalFormatting sqref="AI463">
    <cfRule type="expression" dxfId="1693" priority="1967">
      <formula>IF(RIGHT(TEXT(AI463,"0.#"),1)=".",FALSE,TRUE)</formula>
    </cfRule>
    <cfRule type="expression" dxfId="1692" priority="1968">
      <formula>IF(RIGHT(TEXT(AI463,"0.#"),1)=".",TRUE,FALSE)</formula>
    </cfRule>
  </conditionalFormatting>
  <conditionalFormatting sqref="AI464">
    <cfRule type="expression" dxfId="1691" priority="1965">
      <formula>IF(RIGHT(TEXT(AI464,"0.#"),1)=".",FALSE,TRUE)</formula>
    </cfRule>
    <cfRule type="expression" dxfId="1690" priority="1966">
      <formula>IF(RIGHT(TEXT(AI464,"0.#"),1)=".",TRUE,FALSE)</formula>
    </cfRule>
  </conditionalFormatting>
  <conditionalFormatting sqref="AQ463">
    <cfRule type="expression" dxfId="1689" priority="1957">
      <formula>IF(RIGHT(TEXT(AQ463,"0.#"),1)=".",FALSE,TRUE)</formula>
    </cfRule>
    <cfRule type="expression" dxfId="1688" priority="1958">
      <formula>IF(RIGHT(TEXT(AQ463,"0.#"),1)=".",TRUE,FALSE)</formula>
    </cfRule>
  </conditionalFormatting>
  <conditionalFormatting sqref="AQ464">
    <cfRule type="expression" dxfId="1687" priority="1961">
      <formula>IF(RIGHT(TEXT(AQ464,"0.#"),1)=".",FALSE,TRUE)</formula>
    </cfRule>
    <cfRule type="expression" dxfId="1686" priority="1962">
      <formula>IF(RIGHT(TEXT(AQ464,"0.#"),1)=".",TRUE,FALSE)</formula>
    </cfRule>
  </conditionalFormatting>
  <conditionalFormatting sqref="AQ465">
    <cfRule type="expression" dxfId="1685" priority="1959">
      <formula>IF(RIGHT(TEXT(AQ465,"0.#"),1)=".",FALSE,TRUE)</formula>
    </cfRule>
    <cfRule type="expression" dxfId="1684" priority="1960">
      <formula>IF(RIGHT(TEXT(AQ465,"0.#"),1)=".",TRUE,FALSE)</formula>
    </cfRule>
  </conditionalFormatting>
  <conditionalFormatting sqref="AE470">
    <cfRule type="expression" dxfId="1683" priority="1951">
      <formula>IF(RIGHT(TEXT(AE470,"0.#"),1)=".",FALSE,TRUE)</formula>
    </cfRule>
    <cfRule type="expression" dxfId="1682" priority="1952">
      <formula>IF(RIGHT(TEXT(AE470,"0.#"),1)=".",TRUE,FALSE)</formula>
    </cfRule>
  </conditionalFormatting>
  <conditionalFormatting sqref="AE468">
    <cfRule type="expression" dxfId="1681" priority="1955">
      <formula>IF(RIGHT(TEXT(AE468,"0.#"),1)=".",FALSE,TRUE)</formula>
    </cfRule>
    <cfRule type="expression" dxfId="1680" priority="1956">
      <formula>IF(RIGHT(TEXT(AE468,"0.#"),1)=".",TRUE,FALSE)</formula>
    </cfRule>
  </conditionalFormatting>
  <conditionalFormatting sqref="AE469">
    <cfRule type="expression" dxfId="1679" priority="1953">
      <formula>IF(RIGHT(TEXT(AE469,"0.#"),1)=".",FALSE,TRUE)</formula>
    </cfRule>
    <cfRule type="expression" dxfId="1678" priority="1954">
      <formula>IF(RIGHT(TEXT(AE469,"0.#"),1)=".",TRUE,FALSE)</formula>
    </cfRule>
  </conditionalFormatting>
  <conditionalFormatting sqref="AM470">
    <cfRule type="expression" dxfId="1677" priority="1945">
      <formula>IF(RIGHT(TEXT(AM470,"0.#"),1)=".",FALSE,TRUE)</formula>
    </cfRule>
    <cfRule type="expression" dxfId="1676" priority="1946">
      <formula>IF(RIGHT(TEXT(AM470,"0.#"),1)=".",TRUE,FALSE)</formula>
    </cfRule>
  </conditionalFormatting>
  <conditionalFormatting sqref="AM468">
    <cfRule type="expression" dxfId="1675" priority="1949">
      <formula>IF(RIGHT(TEXT(AM468,"0.#"),1)=".",FALSE,TRUE)</formula>
    </cfRule>
    <cfRule type="expression" dxfId="1674" priority="1950">
      <formula>IF(RIGHT(TEXT(AM468,"0.#"),1)=".",TRUE,FALSE)</formula>
    </cfRule>
  </conditionalFormatting>
  <conditionalFormatting sqref="AM469">
    <cfRule type="expression" dxfId="1673" priority="1947">
      <formula>IF(RIGHT(TEXT(AM469,"0.#"),1)=".",FALSE,TRUE)</formula>
    </cfRule>
    <cfRule type="expression" dxfId="1672" priority="1948">
      <formula>IF(RIGHT(TEXT(AM469,"0.#"),1)=".",TRUE,FALSE)</formula>
    </cfRule>
  </conditionalFormatting>
  <conditionalFormatting sqref="AU470">
    <cfRule type="expression" dxfId="1671" priority="1939">
      <formula>IF(RIGHT(TEXT(AU470,"0.#"),1)=".",FALSE,TRUE)</formula>
    </cfRule>
    <cfRule type="expression" dxfId="1670" priority="1940">
      <formula>IF(RIGHT(TEXT(AU470,"0.#"),1)=".",TRUE,FALSE)</formula>
    </cfRule>
  </conditionalFormatting>
  <conditionalFormatting sqref="AU468">
    <cfRule type="expression" dxfId="1669" priority="1943">
      <formula>IF(RIGHT(TEXT(AU468,"0.#"),1)=".",FALSE,TRUE)</formula>
    </cfRule>
    <cfRule type="expression" dxfId="1668" priority="1944">
      <formula>IF(RIGHT(TEXT(AU468,"0.#"),1)=".",TRUE,FALSE)</formula>
    </cfRule>
  </conditionalFormatting>
  <conditionalFormatting sqref="AU469">
    <cfRule type="expression" dxfId="1667" priority="1941">
      <formula>IF(RIGHT(TEXT(AU469,"0.#"),1)=".",FALSE,TRUE)</formula>
    </cfRule>
    <cfRule type="expression" dxfId="1666" priority="1942">
      <formula>IF(RIGHT(TEXT(AU469,"0.#"),1)=".",TRUE,FALSE)</formula>
    </cfRule>
  </conditionalFormatting>
  <conditionalFormatting sqref="AI470">
    <cfRule type="expression" dxfId="1665" priority="1933">
      <formula>IF(RIGHT(TEXT(AI470,"0.#"),1)=".",FALSE,TRUE)</formula>
    </cfRule>
    <cfRule type="expression" dxfId="1664" priority="1934">
      <formula>IF(RIGHT(TEXT(AI470,"0.#"),1)=".",TRUE,FALSE)</formula>
    </cfRule>
  </conditionalFormatting>
  <conditionalFormatting sqref="AI468">
    <cfRule type="expression" dxfId="1663" priority="1937">
      <formula>IF(RIGHT(TEXT(AI468,"0.#"),1)=".",FALSE,TRUE)</formula>
    </cfRule>
    <cfRule type="expression" dxfId="1662" priority="1938">
      <formula>IF(RIGHT(TEXT(AI468,"0.#"),1)=".",TRUE,FALSE)</formula>
    </cfRule>
  </conditionalFormatting>
  <conditionalFormatting sqref="AI469">
    <cfRule type="expression" dxfId="1661" priority="1935">
      <formula>IF(RIGHT(TEXT(AI469,"0.#"),1)=".",FALSE,TRUE)</formula>
    </cfRule>
    <cfRule type="expression" dxfId="1660" priority="1936">
      <formula>IF(RIGHT(TEXT(AI469,"0.#"),1)=".",TRUE,FALSE)</formula>
    </cfRule>
  </conditionalFormatting>
  <conditionalFormatting sqref="AQ468">
    <cfRule type="expression" dxfId="1659" priority="1927">
      <formula>IF(RIGHT(TEXT(AQ468,"0.#"),1)=".",FALSE,TRUE)</formula>
    </cfRule>
    <cfRule type="expression" dxfId="1658" priority="1928">
      <formula>IF(RIGHT(TEXT(AQ468,"0.#"),1)=".",TRUE,FALSE)</formula>
    </cfRule>
  </conditionalFormatting>
  <conditionalFormatting sqref="AQ469">
    <cfRule type="expression" dxfId="1657" priority="1931">
      <formula>IF(RIGHT(TEXT(AQ469,"0.#"),1)=".",FALSE,TRUE)</formula>
    </cfRule>
    <cfRule type="expression" dxfId="1656" priority="1932">
      <formula>IF(RIGHT(TEXT(AQ469,"0.#"),1)=".",TRUE,FALSE)</formula>
    </cfRule>
  </conditionalFormatting>
  <conditionalFormatting sqref="AQ470">
    <cfRule type="expression" dxfId="1655" priority="1929">
      <formula>IF(RIGHT(TEXT(AQ470,"0.#"),1)=".",FALSE,TRUE)</formula>
    </cfRule>
    <cfRule type="expression" dxfId="1654" priority="1930">
      <formula>IF(RIGHT(TEXT(AQ470,"0.#"),1)=".",TRUE,FALSE)</formula>
    </cfRule>
  </conditionalFormatting>
  <conditionalFormatting sqref="AE475">
    <cfRule type="expression" dxfId="1653" priority="1921">
      <formula>IF(RIGHT(TEXT(AE475,"0.#"),1)=".",FALSE,TRUE)</formula>
    </cfRule>
    <cfRule type="expression" dxfId="1652" priority="1922">
      <formula>IF(RIGHT(TEXT(AE475,"0.#"),1)=".",TRUE,FALSE)</formula>
    </cfRule>
  </conditionalFormatting>
  <conditionalFormatting sqref="AE473">
    <cfRule type="expression" dxfId="1651" priority="1925">
      <formula>IF(RIGHT(TEXT(AE473,"0.#"),1)=".",FALSE,TRUE)</formula>
    </cfRule>
    <cfRule type="expression" dxfId="1650" priority="1926">
      <formula>IF(RIGHT(TEXT(AE473,"0.#"),1)=".",TRUE,FALSE)</formula>
    </cfRule>
  </conditionalFormatting>
  <conditionalFormatting sqref="AE474">
    <cfRule type="expression" dxfId="1649" priority="1923">
      <formula>IF(RIGHT(TEXT(AE474,"0.#"),1)=".",FALSE,TRUE)</formula>
    </cfRule>
    <cfRule type="expression" dxfId="1648" priority="1924">
      <formula>IF(RIGHT(TEXT(AE474,"0.#"),1)=".",TRUE,FALSE)</formula>
    </cfRule>
  </conditionalFormatting>
  <conditionalFormatting sqref="AM475">
    <cfRule type="expression" dxfId="1647" priority="1915">
      <formula>IF(RIGHT(TEXT(AM475,"0.#"),1)=".",FALSE,TRUE)</formula>
    </cfRule>
    <cfRule type="expression" dxfId="1646" priority="1916">
      <formula>IF(RIGHT(TEXT(AM475,"0.#"),1)=".",TRUE,FALSE)</formula>
    </cfRule>
  </conditionalFormatting>
  <conditionalFormatting sqref="AM473">
    <cfRule type="expression" dxfId="1645" priority="1919">
      <formula>IF(RIGHT(TEXT(AM473,"0.#"),1)=".",FALSE,TRUE)</formula>
    </cfRule>
    <cfRule type="expression" dxfId="1644" priority="1920">
      <formula>IF(RIGHT(TEXT(AM473,"0.#"),1)=".",TRUE,FALSE)</formula>
    </cfRule>
  </conditionalFormatting>
  <conditionalFormatting sqref="AM474">
    <cfRule type="expression" dxfId="1643" priority="1917">
      <formula>IF(RIGHT(TEXT(AM474,"0.#"),1)=".",FALSE,TRUE)</formula>
    </cfRule>
    <cfRule type="expression" dxfId="1642" priority="1918">
      <formula>IF(RIGHT(TEXT(AM474,"0.#"),1)=".",TRUE,FALSE)</formula>
    </cfRule>
  </conditionalFormatting>
  <conditionalFormatting sqref="AU475">
    <cfRule type="expression" dxfId="1641" priority="1909">
      <formula>IF(RIGHT(TEXT(AU475,"0.#"),1)=".",FALSE,TRUE)</formula>
    </cfRule>
    <cfRule type="expression" dxfId="1640" priority="1910">
      <formula>IF(RIGHT(TEXT(AU475,"0.#"),1)=".",TRUE,FALSE)</formula>
    </cfRule>
  </conditionalFormatting>
  <conditionalFormatting sqref="AU473">
    <cfRule type="expression" dxfId="1639" priority="1913">
      <formula>IF(RIGHT(TEXT(AU473,"0.#"),1)=".",FALSE,TRUE)</formula>
    </cfRule>
    <cfRule type="expression" dxfId="1638" priority="1914">
      <formula>IF(RIGHT(TEXT(AU473,"0.#"),1)=".",TRUE,FALSE)</formula>
    </cfRule>
  </conditionalFormatting>
  <conditionalFormatting sqref="AU474">
    <cfRule type="expression" dxfId="1637" priority="1911">
      <formula>IF(RIGHT(TEXT(AU474,"0.#"),1)=".",FALSE,TRUE)</formula>
    </cfRule>
    <cfRule type="expression" dxfId="1636" priority="1912">
      <formula>IF(RIGHT(TEXT(AU474,"0.#"),1)=".",TRUE,FALSE)</formula>
    </cfRule>
  </conditionalFormatting>
  <conditionalFormatting sqref="AI475">
    <cfRule type="expression" dxfId="1635" priority="1903">
      <formula>IF(RIGHT(TEXT(AI475,"0.#"),1)=".",FALSE,TRUE)</formula>
    </cfRule>
    <cfRule type="expression" dxfId="1634" priority="1904">
      <formula>IF(RIGHT(TEXT(AI475,"0.#"),1)=".",TRUE,FALSE)</formula>
    </cfRule>
  </conditionalFormatting>
  <conditionalFormatting sqref="AI473">
    <cfRule type="expression" dxfId="1633" priority="1907">
      <formula>IF(RIGHT(TEXT(AI473,"0.#"),1)=".",FALSE,TRUE)</formula>
    </cfRule>
    <cfRule type="expression" dxfId="1632" priority="1908">
      <formula>IF(RIGHT(TEXT(AI473,"0.#"),1)=".",TRUE,FALSE)</formula>
    </cfRule>
  </conditionalFormatting>
  <conditionalFormatting sqref="AI474">
    <cfRule type="expression" dxfId="1631" priority="1905">
      <formula>IF(RIGHT(TEXT(AI474,"0.#"),1)=".",FALSE,TRUE)</formula>
    </cfRule>
    <cfRule type="expression" dxfId="1630" priority="1906">
      <formula>IF(RIGHT(TEXT(AI474,"0.#"),1)=".",TRUE,FALSE)</formula>
    </cfRule>
  </conditionalFormatting>
  <conditionalFormatting sqref="AQ473">
    <cfRule type="expression" dxfId="1629" priority="1897">
      <formula>IF(RIGHT(TEXT(AQ473,"0.#"),1)=".",FALSE,TRUE)</formula>
    </cfRule>
    <cfRule type="expression" dxfId="1628" priority="1898">
      <formula>IF(RIGHT(TEXT(AQ473,"0.#"),1)=".",TRUE,FALSE)</formula>
    </cfRule>
  </conditionalFormatting>
  <conditionalFormatting sqref="AQ474">
    <cfRule type="expression" dxfId="1627" priority="1901">
      <formula>IF(RIGHT(TEXT(AQ474,"0.#"),1)=".",FALSE,TRUE)</formula>
    </cfRule>
    <cfRule type="expression" dxfId="1626" priority="1902">
      <formula>IF(RIGHT(TEXT(AQ474,"0.#"),1)=".",TRUE,FALSE)</formula>
    </cfRule>
  </conditionalFormatting>
  <conditionalFormatting sqref="AQ475">
    <cfRule type="expression" dxfId="1625" priority="1899">
      <formula>IF(RIGHT(TEXT(AQ475,"0.#"),1)=".",FALSE,TRUE)</formula>
    </cfRule>
    <cfRule type="expression" dxfId="1624" priority="1900">
      <formula>IF(RIGHT(TEXT(AQ475,"0.#"),1)=".",TRUE,FALSE)</formula>
    </cfRule>
  </conditionalFormatting>
  <conditionalFormatting sqref="AE480">
    <cfRule type="expression" dxfId="1623" priority="1891">
      <formula>IF(RIGHT(TEXT(AE480,"0.#"),1)=".",FALSE,TRUE)</formula>
    </cfRule>
    <cfRule type="expression" dxfId="1622" priority="1892">
      <formula>IF(RIGHT(TEXT(AE480,"0.#"),1)=".",TRUE,FALSE)</formula>
    </cfRule>
  </conditionalFormatting>
  <conditionalFormatting sqref="AE478">
    <cfRule type="expression" dxfId="1621" priority="1895">
      <formula>IF(RIGHT(TEXT(AE478,"0.#"),1)=".",FALSE,TRUE)</formula>
    </cfRule>
    <cfRule type="expression" dxfId="1620" priority="1896">
      <formula>IF(RIGHT(TEXT(AE478,"0.#"),1)=".",TRUE,FALSE)</formula>
    </cfRule>
  </conditionalFormatting>
  <conditionalFormatting sqref="AE479">
    <cfRule type="expression" dxfId="1619" priority="1893">
      <formula>IF(RIGHT(TEXT(AE479,"0.#"),1)=".",FALSE,TRUE)</formula>
    </cfRule>
    <cfRule type="expression" dxfId="1618" priority="1894">
      <formula>IF(RIGHT(TEXT(AE479,"0.#"),1)=".",TRUE,FALSE)</formula>
    </cfRule>
  </conditionalFormatting>
  <conditionalFormatting sqref="AM480">
    <cfRule type="expression" dxfId="1617" priority="1885">
      <formula>IF(RIGHT(TEXT(AM480,"0.#"),1)=".",FALSE,TRUE)</formula>
    </cfRule>
    <cfRule type="expression" dxfId="1616" priority="1886">
      <formula>IF(RIGHT(TEXT(AM480,"0.#"),1)=".",TRUE,FALSE)</formula>
    </cfRule>
  </conditionalFormatting>
  <conditionalFormatting sqref="AM478">
    <cfRule type="expression" dxfId="1615" priority="1889">
      <formula>IF(RIGHT(TEXT(AM478,"0.#"),1)=".",FALSE,TRUE)</formula>
    </cfRule>
    <cfRule type="expression" dxfId="1614" priority="1890">
      <formula>IF(RIGHT(TEXT(AM478,"0.#"),1)=".",TRUE,FALSE)</formula>
    </cfRule>
  </conditionalFormatting>
  <conditionalFormatting sqref="AM479">
    <cfRule type="expression" dxfId="1613" priority="1887">
      <formula>IF(RIGHT(TEXT(AM479,"0.#"),1)=".",FALSE,TRUE)</formula>
    </cfRule>
    <cfRule type="expression" dxfId="1612" priority="1888">
      <formula>IF(RIGHT(TEXT(AM479,"0.#"),1)=".",TRUE,FALSE)</formula>
    </cfRule>
  </conditionalFormatting>
  <conditionalFormatting sqref="AU480">
    <cfRule type="expression" dxfId="1611" priority="1879">
      <formula>IF(RIGHT(TEXT(AU480,"0.#"),1)=".",FALSE,TRUE)</formula>
    </cfRule>
    <cfRule type="expression" dxfId="1610" priority="1880">
      <formula>IF(RIGHT(TEXT(AU480,"0.#"),1)=".",TRUE,FALSE)</formula>
    </cfRule>
  </conditionalFormatting>
  <conditionalFormatting sqref="AU478">
    <cfRule type="expression" dxfId="1609" priority="1883">
      <formula>IF(RIGHT(TEXT(AU478,"0.#"),1)=".",FALSE,TRUE)</formula>
    </cfRule>
    <cfRule type="expression" dxfId="1608" priority="1884">
      <formula>IF(RIGHT(TEXT(AU478,"0.#"),1)=".",TRUE,FALSE)</formula>
    </cfRule>
  </conditionalFormatting>
  <conditionalFormatting sqref="AU479">
    <cfRule type="expression" dxfId="1607" priority="1881">
      <formula>IF(RIGHT(TEXT(AU479,"0.#"),1)=".",FALSE,TRUE)</formula>
    </cfRule>
    <cfRule type="expression" dxfId="1606" priority="1882">
      <formula>IF(RIGHT(TEXT(AU479,"0.#"),1)=".",TRUE,FALSE)</formula>
    </cfRule>
  </conditionalFormatting>
  <conditionalFormatting sqref="AI480">
    <cfRule type="expression" dxfId="1605" priority="1873">
      <formula>IF(RIGHT(TEXT(AI480,"0.#"),1)=".",FALSE,TRUE)</formula>
    </cfRule>
    <cfRule type="expression" dxfId="1604" priority="1874">
      <formula>IF(RIGHT(TEXT(AI480,"0.#"),1)=".",TRUE,FALSE)</formula>
    </cfRule>
  </conditionalFormatting>
  <conditionalFormatting sqref="AI478">
    <cfRule type="expression" dxfId="1603" priority="1877">
      <formula>IF(RIGHT(TEXT(AI478,"0.#"),1)=".",FALSE,TRUE)</formula>
    </cfRule>
    <cfRule type="expression" dxfId="1602" priority="1878">
      <formula>IF(RIGHT(TEXT(AI478,"0.#"),1)=".",TRUE,FALSE)</formula>
    </cfRule>
  </conditionalFormatting>
  <conditionalFormatting sqref="AI479">
    <cfRule type="expression" dxfId="1601" priority="1875">
      <formula>IF(RIGHT(TEXT(AI479,"0.#"),1)=".",FALSE,TRUE)</formula>
    </cfRule>
    <cfRule type="expression" dxfId="1600" priority="1876">
      <formula>IF(RIGHT(TEXT(AI479,"0.#"),1)=".",TRUE,FALSE)</formula>
    </cfRule>
  </conditionalFormatting>
  <conditionalFormatting sqref="AQ478">
    <cfRule type="expression" dxfId="1599" priority="1867">
      <formula>IF(RIGHT(TEXT(AQ478,"0.#"),1)=".",FALSE,TRUE)</formula>
    </cfRule>
    <cfRule type="expression" dxfId="1598" priority="1868">
      <formula>IF(RIGHT(TEXT(AQ478,"0.#"),1)=".",TRUE,FALSE)</formula>
    </cfRule>
  </conditionalFormatting>
  <conditionalFormatting sqref="AQ479">
    <cfRule type="expression" dxfId="1597" priority="1871">
      <formula>IF(RIGHT(TEXT(AQ479,"0.#"),1)=".",FALSE,TRUE)</formula>
    </cfRule>
    <cfRule type="expression" dxfId="1596" priority="1872">
      <formula>IF(RIGHT(TEXT(AQ479,"0.#"),1)=".",TRUE,FALSE)</formula>
    </cfRule>
  </conditionalFormatting>
  <conditionalFormatting sqref="AQ480">
    <cfRule type="expression" dxfId="1595" priority="1869">
      <formula>IF(RIGHT(TEXT(AQ480,"0.#"),1)=".",FALSE,TRUE)</formula>
    </cfRule>
    <cfRule type="expression" dxfId="1594" priority="1870">
      <formula>IF(RIGHT(TEXT(AQ480,"0.#"),1)=".",TRUE,FALSE)</formula>
    </cfRule>
  </conditionalFormatting>
  <conditionalFormatting sqref="AM47">
    <cfRule type="expression" dxfId="1593" priority="2161">
      <formula>IF(RIGHT(TEXT(AM47,"0.#"),1)=".",FALSE,TRUE)</formula>
    </cfRule>
    <cfRule type="expression" dxfId="1592" priority="2162">
      <formula>IF(RIGHT(TEXT(AM47,"0.#"),1)=".",TRUE,FALSE)</formula>
    </cfRule>
  </conditionalFormatting>
  <conditionalFormatting sqref="AI46">
    <cfRule type="expression" dxfId="1591" priority="2165">
      <formula>IF(RIGHT(TEXT(AI46,"0.#"),1)=".",FALSE,TRUE)</formula>
    </cfRule>
    <cfRule type="expression" dxfId="1590" priority="2166">
      <formula>IF(RIGHT(TEXT(AI46,"0.#"),1)=".",TRUE,FALSE)</formula>
    </cfRule>
  </conditionalFormatting>
  <conditionalFormatting sqref="AM46">
    <cfRule type="expression" dxfId="1589" priority="2163">
      <formula>IF(RIGHT(TEXT(AM46,"0.#"),1)=".",FALSE,TRUE)</formula>
    </cfRule>
    <cfRule type="expression" dxfId="1588" priority="2164">
      <formula>IF(RIGHT(TEXT(AM46,"0.#"),1)=".",TRUE,FALSE)</formula>
    </cfRule>
  </conditionalFormatting>
  <conditionalFormatting sqref="AU46:AU48">
    <cfRule type="expression" dxfId="1587" priority="2155">
      <formula>IF(RIGHT(TEXT(AU46,"0.#"),1)=".",FALSE,TRUE)</formula>
    </cfRule>
    <cfRule type="expression" dxfId="1586" priority="2156">
      <formula>IF(RIGHT(TEXT(AU46,"0.#"),1)=".",TRUE,FALSE)</formula>
    </cfRule>
  </conditionalFormatting>
  <conditionalFormatting sqref="AM48">
    <cfRule type="expression" dxfId="1585" priority="2159">
      <formula>IF(RIGHT(TEXT(AM48,"0.#"),1)=".",FALSE,TRUE)</formula>
    </cfRule>
    <cfRule type="expression" dxfId="1584" priority="2160">
      <formula>IF(RIGHT(TEXT(AM48,"0.#"),1)=".",TRUE,FALSE)</formula>
    </cfRule>
  </conditionalFormatting>
  <conditionalFormatting sqref="AQ46:AQ48">
    <cfRule type="expression" dxfId="1583" priority="2157">
      <formula>IF(RIGHT(TEXT(AQ46,"0.#"),1)=".",FALSE,TRUE)</formula>
    </cfRule>
    <cfRule type="expression" dxfId="1582" priority="2158">
      <formula>IF(RIGHT(TEXT(AQ46,"0.#"),1)=".",TRUE,FALSE)</formula>
    </cfRule>
  </conditionalFormatting>
  <conditionalFormatting sqref="AE146:AE147 AI146:AI147 AM146:AM147 AQ146:AQ147 AU146:AU147">
    <cfRule type="expression" dxfId="1581" priority="2149">
      <formula>IF(RIGHT(TEXT(AE146,"0.#"),1)=".",FALSE,TRUE)</formula>
    </cfRule>
    <cfRule type="expression" dxfId="1580" priority="2150">
      <formula>IF(RIGHT(TEXT(AE146,"0.#"),1)=".",TRUE,FALSE)</formula>
    </cfRule>
  </conditionalFormatting>
  <conditionalFormatting sqref="AE138:AE139 AI138:AI139 AM138:AM139 AQ138:AQ139 AU138:AU139">
    <cfRule type="expression" dxfId="1579" priority="2153">
      <formula>IF(RIGHT(TEXT(AE138,"0.#"),1)=".",FALSE,TRUE)</formula>
    </cfRule>
    <cfRule type="expression" dxfId="1578" priority="2154">
      <formula>IF(RIGHT(TEXT(AE138,"0.#"),1)=".",TRUE,FALSE)</formula>
    </cfRule>
  </conditionalFormatting>
  <conditionalFormatting sqref="AE142:AE143 AI142:AI143 AM142:AM143 AQ142:AQ143 AU142:AU143">
    <cfRule type="expression" dxfId="1577" priority="2151">
      <formula>IF(RIGHT(TEXT(AE142,"0.#"),1)=".",FALSE,TRUE)</formula>
    </cfRule>
    <cfRule type="expression" dxfId="1576" priority="2152">
      <formula>IF(RIGHT(TEXT(AE142,"0.#"),1)=".",TRUE,FALSE)</formula>
    </cfRule>
  </conditionalFormatting>
  <conditionalFormatting sqref="AE198:AE199 AI198:AI199 AM198:AM199 AQ198:AQ199 AU198:AU199">
    <cfRule type="expression" dxfId="1575" priority="2143">
      <formula>IF(RIGHT(TEXT(AE198,"0.#"),1)=".",FALSE,TRUE)</formula>
    </cfRule>
    <cfRule type="expression" dxfId="1574" priority="2144">
      <formula>IF(RIGHT(TEXT(AE198,"0.#"),1)=".",TRUE,FALSE)</formula>
    </cfRule>
  </conditionalFormatting>
  <conditionalFormatting sqref="AE150:AE151 AI150:AI151 AM150:AM151 AQ150:AQ151 AU150:AU151">
    <cfRule type="expression" dxfId="1573" priority="2147">
      <formula>IF(RIGHT(TEXT(AE150,"0.#"),1)=".",FALSE,TRUE)</formula>
    </cfRule>
    <cfRule type="expression" dxfId="1572" priority="2148">
      <formula>IF(RIGHT(TEXT(AE150,"0.#"),1)=".",TRUE,FALSE)</formula>
    </cfRule>
  </conditionalFormatting>
  <conditionalFormatting sqref="AE194:AE195 AI194:AI195 AM194:AM195 AQ194:AQ195 AU194:AU195">
    <cfRule type="expression" dxfId="1571" priority="2145">
      <formula>IF(RIGHT(TEXT(AE194,"0.#"),1)=".",FALSE,TRUE)</formula>
    </cfRule>
    <cfRule type="expression" dxfId="1570" priority="2146">
      <formula>IF(RIGHT(TEXT(AE194,"0.#"),1)=".",TRUE,FALSE)</formula>
    </cfRule>
  </conditionalFormatting>
  <conditionalFormatting sqref="AE210:AE211 AI210:AI211 AM210:AM211 AQ210:AQ211 AU210:AU211">
    <cfRule type="expression" dxfId="1569" priority="2137">
      <formula>IF(RIGHT(TEXT(AE210,"0.#"),1)=".",FALSE,TRUE)</formula>
    </cfRule>
    <cfRule type="expression" dxfId="1568" priority="2138">
      <formula>IF(RIGHT(TEXT(AE210,"0.#"),1)=".",TRUE,FALSE)</formula>
    </cfRule>
  </conditionalFormatting>
  <conditionalFormatting sqref="AE202:AE203 AI202:AI203 AM202:AM203 AQ202:AQ203 AU202:AU203">
    <cfRule type="expression" dxfId="1567" priority="2141">
      <formula>IF(RIGHT(TEXT(AE202,"0.#"),1)=".",FALSE,TRUE)</formula>
    </cfRule>
    <cfRule type="expression" dxfId="1566" priority="2142">
      <formula>IF(RIGHT(TEXT(AE202,"0.#"),1)=".",TRUE,FALSE)</formula>
    </cfRule>
  </conditionalFormatting>
  <conditionalFormatting sqref="AE206:AE207 AI206:AI207 AM206:AM207 AQ206:AQ207 AU206:AU207">
    <cfRule type="expression" dxfId="1565" priority="2139">
      <formula>IF(RIGHT(TEXT(AE206,"0.#"),1)=".",FALSE,TRUE)</formula>
    </cfRule>
    <cfRule type="expression" dxfId="1564" priority="2140">
      <formula>IF(RIGHT(TEXT(AE206,"0.#"),1)=".",TRUE,FALSE)</formula>
    </cfRule>
  </conditionalFormatting>
  <conditionalFormatting sqref="AE262:AE263 AI262:AI263 AM262:AM263 AQ262:AQ263 AU262:AU263">
    <cfRule type="expression" dxfId="1563" priority="2131">
      <formula>IF(RIGHT(TEXT(AE262,"0.#"),1)=".",FALSE,TRUE)</formula>
    </cfRule>
    <cfRule type="expression" dxfId="1562" priority="2132">
      <formula>IF(RIGHT(TEXT(AE262,"0.#"),1)=".",TRUE,FALSE)</formula>
    </cfRule>
  </conditionalFormatting>
  <conditionalFormatting sqref="AE254:AE255 AI254:AI255 AM254:AM255 AQ254:AQ255 AU254:AU255">
    <cfRule type="expression" dxfId="1561" priority="2135">
      <formula>IF(RIGHT(TEXT(AE254,"0.#"),1)=".",FALSE,TRUE)</formula>
    </cfRule>
    <cfRule type="expression" dxfId="1560" priority="2136">
      <formula>IF(RIGHT(TEXT(AE254,"0.#"),1)=".",TRUE,FALSE)</formula>
    </cfRule>
  </conditionalFormatting>
  <conditionalFormatting sqref="AE258:AE259 AI258:AI259 AM258:AM259 AQ258:AQ259 AU258:AU259">
    <cfRule type="expression" dxfId="1559" priority="2133">
      <formula>IF(RIGHT(TEXT(AE258,"0.#"),1)=".",FALSE,TRUE)</formula>
    </cfRule>
    <cfRule type="expression" dxfId="1558" priority="2134">
      <formula>IF(RIGHT(TEXT(AE258,"0.#"),1)=".",TRUE,FALSE)</formula>
    </cfRule>
  </conditionalFormatting>
  <conditionalFormatting sqref="AE314:AE315 AI314:AI315 AM314:AM315 AQ314:AQ315 AU314:AU315">
    <cfRule type="expression" dxfId="1557" priority="2125">
      <formula>IF(RIGHT(TEXT(AE314,"0.#"),1)=".",FALSE,TRUE)</formula>
    </cfRule>
    <cfRule type="expression" dxfId="1556" priority="2126">
      <formula>IF(RIGHT(TEXT(AE314,"0.#"),1)=".",TRUE,FALSE)</formula>
    </cfRule>
  </conditionalFormatting>
  <conditionalFormatting sqref="AE266:AE267 AI266:AI267 AM266:AM267 AQ266:AQ267 AU266:AU267">
    <cfRule type="expression" dxfId="1555" priority="2129">
      <formula>IF(RIGHT(TEXT(AE266,"0.#"),1)=".",FALSE,TRUE)</formula>
    </cfRule>
    <cfRule type="expression" dxfId="1554" priority="2130">
      <formula>IF(RIGHT(TEXT(AE266,"0.#"),1)=".",TRUE,FALSE)</formula>
    </cfRule>
  </conditionalFormatting>
  <conditionalFormatting sqref="AE270:AE271 AI270:AI271 AM270:AM271 AQ270:AQ271 AU270:AU271">
    <cfRule type="expression" dxfId="1553" priority="2127">
      <formula>IF(RIGHT(TEXT(AE270,"0.#"),1)=".",FALSE,TRUE)</formula>
    </cfRule>
    <cfRule type="expression" dxfId="1552" priority="2128">
      <formula>IF(RIGHT(TEXT(AE270,"0.#"),1)=".",TRUE,FALSE)</formula>
    </cfRule>
  </conditionalFormatting>
  <conditionalFormatting sqref="AE326:AE327 AI326:AI327 AM326:AM327 AQ326:AQ327 AU326:AU327">
    <cfRule type="expression" dxfId="1551" priority="2119">
      <formula>IF(RIGHT(TEXT(AE326,"0.#"),1)=".",FALSE,TRUE)</formula>
    </cfRule>
    <cfRule type="expression" dxfId="1550" priority="2120">
      <formula>IF(RIGHT(TEXT(AE326,"0.#"),1)=".",TRUE,FALSE)</formula>
    </cfRule>
  </conditionalFormatting>
  <conditionalFormatting sqref="AE318:AE319 AI318:AI319 AM318:AM319 AQ318:AQ319 AU318:AU319">
    <cfRule type="expression" dxfId="1549" priority="2123">
      <formula>IF(RIGHT(TEXT(AE318,"0.#"),1)=".",FALSE,TRUE)</formula>
    </cfRule>
    <cfRule type="expression" dxfId="1548" priority="2124">
      <formula>IF(RIGHT(TEXT(AE318,"0.#"),1)=".",TRUE,FALSE)</formula>
    </cfRule>
  </conditionalFormatting>
  <conditionalFormatting sqref="AE322:AE323 AI322:AI323 AM322:AM323 AQ322:AQ323 AU322:AU323">
    <cfRule type="expression" dxfId="1547" priority="2121">
      <formula>IF(RIGHT(TEXT(AE322,"0.#"),1)=".",FALSE,TRUE)</formula>
    </cfRule>
    <cfRule type="expression" dxfId="1546" priority="2122">
      <formula>IF(RIGHT(TEXT(AE322,"0.#"),1)=".",TRUE,FALSE)</formula>
    </cfRule>
  </conditionalFormatting>
  <conditionalFormatting sqref="AE378:AE379 AI378:AI379 AM378:AM379 AQ378:AQ379 AU378:AU379">
    <cfRule type="expression" dxfId="1545" priority="2113">
      <formula>IF(RIGHT(TEXT(AE378,"0.#"),1)=".",FALSE,TRUE)</formula>
    </cfRule>
    <cfRule type="expression" dxfId="1544" priority="2114">
      <formula>IF(RIGHT(TEXT(AE378,"0.#"),1)=".",TRUE,FALSE)</formula>
    </cfRule>
  </conditionalFormatting>
  <conditionalFormatting sqref="AE330:AE331 AI330:AI331 AM330:AM331 AQ330:AQ331 AU330:AU331">
    <cfRule type="expression" dxfId="1543" priority="2117">
      <formula>IF(RIGHT(TEXT(AE330,"0.#"),1)=".",FALSE,TRUE)</formula>
    </cfRule>
    <cfRule type="expression" dxfId="1542" priority="2118">
      <formula>IF(RIGHT(TEXT(AE330,"0.#"),1)=".",TRUE,FALSE)</formula>
    </cfRule>
  </conditionalFormatting>
  <conditionalFormatting sqref="AE374:AE375 AI374:AI375 AM374:AM375 AQ374:AQ375 AU374:AU375">
    <cfRule type="expression" dxfId="1541" priority="2115">
      <formula>IF(RIGHT(TEXT(AE374,"0.#"),1)=".",FALSE,TRUE)</formula>
    </cfRule>
    <cfRule type="expression" dxfId="1540" priority="2116">
      <formula>IF(RIGHT(TEXT(AE374,"0.#"),1)=".",TRUE,FALSE)</formula>
    </cfRule>
  </conditionalFormatting>
  <conditionalFormatting sqref="AE390:AE391 AI390:AI391 AM390:AM391 AQ390:AQ391 AU390:AU391">
    <cfRule type="expression" dxfId="1539" priority="2107">
      <formula>IF(RIGHT(TEXT(AE390,"0.#"),1)=".",FALSE,TRUE)</formula>
    </cfRule>
    <cfRule type="expression" dxfId="1538" priority="2108">
      <formula>IF(RIGHT(TEXT(AE390,"0.#"),1)=".",TRUE,FALSE)</formula>
    </cfRule>
  </conditionalFormatting>
  <conditionalFormatting sqref="AE382:AE383 AI382:AI383 AM382:AM383 AQ382:AQ383 AU382:AU383">
    <cfRule type="expression" dxfId="1537" priority="2111">
      <formula>IF(RIGHT(TEXT(AE382,"0.#"),1)=".",FALSE,TRUE)</formula>
    </cfRule>
    <cfRule type="expression" dxfId="1536" priority="2112">
      <formula>IF(RIGHT(TEXT(AE382,"0.#"),1)=".",TRUE,FALSE)</formula>
    </cfRule>
  </conditionalFormatting>
  <conditionalFormatting sqref="AE386:AE387 AI386:AI387 AM386:AM387 AQ386:AQ387 AU386:AU387">
    <cfRule type="expression" dxfId="1535" priority="2109">
      <formula>IF(RIGHT(TEXT(AE386,"0.#"),1)=".",FALSE,TRUE)</formula>
    </cfRule>
    <cfRule type="expression" dxfId="1534" priority="2110">
      <formula>IF(RIGHT(TEXT(AE386,"0.#"),1)=".",TRUE,FALSE)</formula>
    </cfRule>
  </conditionalFormatting>
  <conditionalFormatting sqref="AE440">
    <cfRule type="expression" dxfId="1533" priority="2101">
      <formula>IF(RIGHT(TEXT(AE440,"0.#"),1)=".",FALSE,TRUE)</formula>
    </cfRule>
    <cfRule type="expression" dxfId="1532" priority="2102">
      <formula>IF(RIGHT(TEXT(AE440,"0.#"),1)=".",TRUE,FALSE)</formula>
    </cfRule>
  </conditionalFormatting>
  <conditionalFormatting sqref="AE438">
    <cfRule type="expression" dxfId="1531" priority="2105">
      <formula>IF(RIGHT(TEXT(AE438,"0.#"),1)=".",FALSE,TRUE)</formula>
    </cfRule>
    <cfRule type="expression" dxfId="1530" priority="2106">
      <formula>IF(RIGHT(TEXT(AE438,"0.#"),1)=".",TRUE,FALSE)</formula>
    </cfRule>
  </conditionalFormatting>
  <conditionalFormatting sqref="AE439">
    <cfRule type="expression" dxfId="1529" priority="2103">
      <formula>IF(RIGHT(TEXT(AE439,"0.#"),1)=".",FALSE,TRUE)</formula>
    </cfRule>
    <cfRule type="expression" dxfId="1528" priority="2104">
      <formula>IF(RIGHT(TEXT(AE439,"0.#"),1)=".",TRUE,FALSE)</formula>
    </cfRule>
  </conditionalFormatting>
  <conditionalFormatting sqref="AM440">
    <cfRule type="expression" dxfId="1527" priority="2095">
      <formula>IF(RIGHT(TEXT(AM440,"0.#"),1)=".",FALSE,TRUE)</formula>
    </cfRule>
    <cfRule type="expression" dxfId="1526" priority="2096">
      <formula>IF(RIGHT(TEXT(AM440,"0.#"),1)=".",TRUE,FALSE)</formula>
    </cfRule>
  </conditionalFormatting>
  <conditionalFormatting sqref="AM438">
    <cfRule type="expression" dxfId="1525" priority="2099">
      <formula>IF(RIGHT(TEXT(AM438,"0.#"),1)=".",FALSE,TRUE)</formula>
    </cfRule>
    <cfRule type="expression" dxfId="1524" priority="2100">
      <formula>IF(RIGHT(TEXT(AM438,"0.#"),1)=".",TRUE,FALSE)</formula>
    </cfRule>
  </conditionalFormatting>
  <conditionalFormatting sqref="AM439">
    <cfRule type="expression" dxfId="1523" priority="2097">
      <formula>IF(RIGHT(TEXT(AM439,"0.#"),1)=".",FALSE,TRUE)</formula>
    </cfRule>
    <cfRule type="expression" dxfId="1522" priority="2098">
      <formula>IF(RIGHT(TEXT(AM439,"0.#"),1)=".",TRUE,FALSE)</formula>
    </cfRule>
  </conditionalFormatting>
  <conditionalFormatting sqref="AU440">
    <cfRule type="expression" dxfId="1521" priority="2089">
      <formula>IF(RIGHT(TEXT(AU440,"0.#"),1)=".",FALSE,TRUE)</formula>
    </cfRule>
    <cfRule type="expression" dxfId="1520" priority="2090">
      <formula>IF(RIGHT(TEXT(AU440,"0.#"),1)=".",TRUE,FALSE)</formula>
    </cfRule>
  </conditionalFormatting>
  <conditionalFormatting sqref="AU438">
    <cfRule type="expression" dxfId="1519" priority="2093">
      <formula>IF(RIGHT(TEXT(AU438,"0.#"),1)=".",FALSE,TRUE)</formula>
    </cfRule>
    <cfRule type="expression" dxfId="1518" priority="2094">
      <formula>IF(RIGHT(TEXT(AU438,"0.#"),1)=".",TRUE,FALSE)</formula>
    </cfRule>
  </conditionalFormatting>
  <conditionalFormatting sqref="AU439">
    <cfRule type="expression" dxfId="1517" priority="2091">
      <formula>IF(RIGHT(TEXT(AU439,"0.#"),1)=".",FALSE,TRUE)</formula>
    </cfRule>
    <cfRule type="expression" dxfId="1516" priority="2092">
      <formula>IF(RIGHT(TEXT(AU439,"0.#"),1)=".",TRUE,FALSE)</formula>
    </cfRule>
  </conditionalFormatting>
  <conditionalFormatting sqref="AI440">
    <cfRule type="expression" dxfId="1515" priority="2083">
      <formula>IF(RIGHT(TEXT(AI440,"0.#"),1)=".",FALSE,TRUE)</formula>
    </cfRule>
    <cfRule type="expression" dxfId="1514" priority="2084">
      <formula>IF(RIGHT(TEXT(AI440,"0.#"),1)=".",TRUE,FALSE)</formula>
    </cfRule>
  </conditionalFormatting>
  <conditionalFormatting sqref="AI438">
    <cfRule type="expression" dxfId="1513" priority="2087">
      <formula>IF(RIGHT(TEXT(AI438,"0.#"),1)=".",FALSE,TRUE)</formula>
    </cfRule>
    <cfRule type="expression" dxfId="1512" priority="2088">
      <formula>IF(RIGHT(TEXT(AI438,"0.#"),1)=".",TRUE,FALSE)</formula>
    </cfRule>
  </conditionalFormatting>
  <conditionalFormatting sqref="AI439">
    <cfRule type="expression" dxfId="1511" priority="2085">
      <formula>IF(RIGHT(TEXT(AI439,"0.#"),1)=".",FALSE,TRUE)</formula>
    </cfRule>
    <cfRule type="expression" dxfId="1510" priority="2086">
      <formula>IF(RIGHT(TEXT(AI439,"0.#"),1)=".",TRUE,FALSE)</formula>
    </cfRule>
  </conditionalFormatting>
  <conditionalFormatting sqref="AQ438">
    <cfRule type="expression" dxfId="1509" priority="2077">
      <formula>IF(RIGHT(TEXT(AQ438,"0.#"),1)=".",FALSE,TRUE)</formula>
    </cfRule>
    <cfRule type="expression" dxfId="1508" priority="2078">
      <formula>IF(RIGHT(TEXT(AQ438,"0.#"),1)=".",TRUE,FALSE)</formula>
    </cfRule>
  </conditionalFormatting>
  <conditionalFormatting sqref="AQ439">
    <cfRule type="expression" dxfId="1507" priority="2081">
      <formula>IF(RIGHT(TEXT(AQ439,"0.#"),1)=".",FALSE,TRUE)</formula>
    </cfRule>
    <cfRule type="expression" dxfId="1506" priority="2082">
      <formula>IF(RIGHT(TEXT(AQ439,"0.#"),1)=".",TRUE,FALSE)</formula>
    </cfRule>
  </conditionalFormatting>
  <conditionalFormatting sqref="AQ440">
    <cfRule type="expression" dxfId="1505" priority="2079">
      <formula>IF(RIGHT(TEXT(AQ440,"0.#"),1)=".",FALSE,TRUE)</formula>
    </cfRule>
    <cfRule type="expression" dxfId="1504" priority="2080">
      <formula>IF(RIGHT(TEXT(AQ440,"0.#"),1)=".",TRUE,FALSE)</formula>
    </cfRule>
  </conditionalFormatting>
  <conditionalFormatting sqref="AE445">
    <cfRule type="expression" dxfId="1503" priority="2071">
      <formula>IF(RIGHT(TEXT(AE445,"0.#"),1)=".",FALSE,TRUE)</formula>
    </cfRule>
    <cfRule type="expression" dxfId="1502" priority="2072">
      <formula>IF(RIGHT(TEXT(AE445,"0.#"),1)=".",TRUE,FALSE)</formula>
    </cfRule>
  </conditionalFormatting>
  <conditionalFormatting sqref="AE443">
    <cfRule type="expression" dxfId="1501" priority="2075">
      <formula>IF(RIGHT(TEXT(AE443,"0.#"),1)=".",FALSE,TRUE)</formula>
    </cfRule>
    <cfRule type="expression" dxfId="1500" priority="2076">
      <formula>IF(RIGHT(TEXT(AE443,"0.#"),1)=".",TRUE,FALSE)</formula>
    </cfRule>
  </conditionalFormatting>
  <conditionalFormatting sqref="AE444">
    <cfRule type="expression" dxfId="1499" priority="2073">
      <formula>IF(RIGHT(TEXT(AE444,"0.#"),1)=".",FALSE,TRUE)</formula>
    </cfRule>
    <cfRule type="expression" dxfId="1498" priority="2074">
      <formula>IF(RIGHT(TEXT(AE444,"0.#"),1)=".",TRUE,FALSE)</formula>
    </cfRule>
  </conditionalFormatting>
  <conditionalFormatting sqref="AM445">
    <cfRule type="expression" dxfId="1497" priority="2065">
      <formula>IF(RIGHT(TEXT(AM445,"0.#"),1)=".",FALSE,TRUE)</formula>
    </cfRule>
    <cfRule type="expression" dxfId="1496" priority="2066">
      <formula>IF(RIGHT(TEXT(AM445,"0.#"),1)=".",TRUE,FALSE)</formula>
    </cfRule>
  </conditionalFormatting>
  <conditionalFormatting sqref="AM443">
    <cfRule type="expression" dxfId="1495" priority="2069">
      <formula>IF(RIGHT(TEXT(AM443,"0.#"),1)=".",FALSE,TRUE)</formula>
    </cfRule>
    <cfRule type="expression" dxfId="1494" priority="2070">
      <formula>IF(RIGHT(TEXT(AM443,"0.#"),1)=".",TRUE,FALSE)</formula>
    </cfRule>
  </conditionalFormatting>
  <conditionalFormatting sqref="AM444">
    <cfRule type="expression" dxfId="1493" priority="2067">
      <formula>IF(RIGHT(TEXT(AM444,"0.#"),1)=".",FALSE,TRUE)</formula>
    </cfRule>
    <cfRule type="expression" dxfId="1492" priority="2068">
      <formula>IF(RIGHT(TEXT(AM444,"0.#"),1)=".",TRUE,FALSE)</formula>
    </cfRule>
  </conditionalFormatting>
  <conditionalFormatting sqref="AU445">
    <cfRule type="expression" dxfId="1491" priority="2059">
      <formula>IF(RIGHT(TEXT(AU445,"0.#"),1)=".",FALSE,TRUE)</formula>
    </cfRule>
    <cfRule type="expression" dxfId="1490" priority="2060">
      <formula>IF(RIGHT(TEXT(AU445,"0.#"),1)=".",TRUE,FALSE)</formula>
    </cfRule>
  </conditionalFormatting>
  <conditionalFormatting sqref="AU443">
    <cfRule type="expression" dxfId="1489" priority="2063">
      <formula>IF(RIGHT(TEXT(AU443,"0.#"),1)=".",FALSE,TRUE)</formula>
    </cfRule>
    <cfRule type="expression" dxfId="1488" priority="2064">
      <formula>IF(RIGHT(TEXT(AU443,"0.#"),1)=".",TRUE,FALSE)</formula>
    </cfRule>
  </conditionalFormatting>
  <conditionalFormatting sqref="AU444">
    <cfRule type="expression" dxfId="1487" priority="2061">
      <formula>IF(RIGHT(TEXT(AU444,"0.#"),1)=".",FALSE,TRUE)</formula>
    </cfRule>
    <cfRule type="expression" dxfId="1486" priority="2062">
      <formula>IF(RIGHT(TEXT(AU444,"0.#"),1)=".",TRUE,FALSE)</formula>
    </cfRule>
  </conditionalFormatting>
  <conditionalFormatting sqref="AI445">
    <cfRule type="expression" dxfId="1485" priority="2053">
      <formula>IF(RIGHT(TEXT(AI445,"0.#"),1)=".",FALSE,TRUE)</formula>
    </cfRule>
    <cfRule type="expression" dxfId="1484" priority="2054">
      <formula>IF(RIGHT(TEXT(AI445,"0.#"),1)=".",TRUE,FALSE)</formula>
    </cfRule>
  </conditionalFormatting>
  <conditionalFormatting sqref="AI443">
    <cfRule type="expression" dxfId="1483" priority="2057">
      <formula>IF(RIGHT(TEXT(AI443,"0.#"),1)=".",FALSE,TRUE)</formula>
    </cfRule>
    <cfRule type="expression" dxfId="1482" priority="2058">
      <formula>IF(RIGHT(TEXT(AI443,"0.#"),1)=".",TRUE,FALSE)</formula>
    </cfRule>
  </conditionalFormatting>
  <conditionalFormatting sqref="AI444">
    <cfRule type="expression" dxfId="1481" priority="2055">
      <formula>IF(RIGHT(TEXT(AI444,"0.#"),1)=".",FALSE,TRUE)</formula>
    </cfRule>
    <cfRule type="expression" dxfId="1480" priority="2056">
      <formula>IF(RIGHT(TEXT(AI444,"0.#"),1)=".",TRUE,FALSE)</formula>
    </cfRule>
  </conditionalFormatting>
  <conditionalFormatting sqref="AQ443">
    <cfRule type="expression" dxfId="1479" priority="2047">
      <formula>IF(RIGHT(TEXT(AQ443,"0.#"),1)=".",FALSE,TRUE)</formula>
    </cfRule>
    <cfRule type="expression" dxfId="1478" priority="2048">
      <formula>IF(RIGHT(TEXT(AQ443,"0.#"),1)=".",TRUE,FALSE)</formula>
    </cfRule>
  </conditionalFormatting>
  <conditionalFormatting sqref="AQ444">
    <cfRule type="expression" dxfId="1477" priority="2051">
      <formula>IF(RIGHT(TEXT(AQ444,"0.#"),1)=".",FALSE,TRUE)</formula>
    </cfRule>
    <cfRule type="expression" dxfId="1476" priority="2052">
      <formula>IF(RIGHT(TEXT(AQ444,"0.#"),1)=".",TRUE,FALSE)</formula>
    </cfRule>
  </conditionalFormatting>
  <conditionalFormatting sqref="AQ445">
    <cfRule type="expression" dxfId="1475" priority="2049">
      <formula>IF(RIGHT(TEXT(AQ445,"0.#"),1)=".",FALSE,TRUE)</formula>
    </cfRule>
    <cfRule type="expression" dxfId="1474" priority="2050">
      <formula>IF(RIGHT(TEXT(AQ445,"0.#"),1)=".",TRUE,FALSE)</formula>
    </cfRule>
  </conditionalFormatting>
  <conditionalFormatting sqref="Y881:Y907">
    <cfRule type="expression" dxfId="1473" priority="2277">
      <formula>IF(RIGHT(TEXT(Y881,"0.#"),1)=".",FALSE,TRUE)</formula>
    </cfRule>
    <cfRule type="expression" dxfId="1472" priority="2278">
      <formula>IF(RIGHT(TEXT(Y881,"0.#"),1)=".",TRUE,FALSE)</formula>
    </cfRule>
  </conditionalFormatting>
  <conditionalFormatting sqref="Y913:Y940">
    <cfRule type="expression" dxfId="1471" priority="2265">
      <formula>IF(RIGHT(TEXT(Y913,"0.#"),1)=".",FALSE,TRUE)</formula>
    </cfRule>
    <cfRule type="expression" dxfId="1470" priority="2266">
      <formula>IF(RIGHT(TEXT(Y913,"0.#"),1)=".",TRUE,FALSE)</formula>
    </cfRule>
  </conditionalFormatting>
  <conditionalFormatting sqref="Y946:Y973">
    <cfRule type="expression" dxfId="1469" priority="2253">
      <formula>IF(RIGHT(TEXT(Y946,"0.#"),1)=".",FALSE,TRUE)</formula>
    </cfRule>
    <cfRule type="expression" dxfId="1468" priority="2254">
      <formula>IF(RIGHT(TEXT(Y946,"0.#"),1)=".",TRUE,FALSE)</formula>
    </cfRule>
  </conditionalFormatting>
  <conditionalFormatting sqref="Y945">
    <cfRule type="expression" dxfId="1467" priority="2247">
      <formula>IF(RIGHT(TEXT(Y945,"0.#"),1)=".",FALSE,TRUE)</formula>
    </cfRule>
    <cfRule type="expression" dxfId="1466" priority="2248">
      <formula>IF(RIGHT(TEXT(Y945,"0.#"),1)=".",TRUE,FALSE)</formula>
    </cfRule>
  </conditionalFormatting>
  <conditionalFormatting sqref="Y979:Y1006">
    <cfRule type="expression" dxfId="1465" priority="2241">
      <formula>IF(RIGHT(TEXT(Y979,"0.#"),1)=".",FALSE,TRUE)</formula>
    </cfRule>
    <cfRule type="expression" dxfId="1464" priority="2242">
      <formula>IF(RIGHT(TEXT(Y979,"0.#"),1)=".",TRUE,FALSE)</formula>
    </cfRule>
  </conditionalFormatting>
  <conditionalFormatting sqref="Y978">
    <cfRule type="expression" dxfId="1463" priority="2235">
      <formula>IF(RIGHT(TEXT(Y978,"0.#"),1)=".",FALSE,TRUE)</formula>
    </cfRule>
    <cfRule type="expression" dxfId="1462" priority="2236">
      <formula>IF(RIGHT(TEXT(Y978,"0.#"),1)=".",TRUE,FALSE)</formula>
    </cfRule>
  </conditionalFormatting>
  <conditionalFormatting sqref="Y1012:Y1039">
    <cfRule type="expression" dxfId="1461" priority="2229">
      <formula>IF(RIGHT(TEXT(Y1012,"0.#"),1)=".",FALSE,TRUE)</formula>
    </cfRule>
    <cfRule type="expression" dxfId="1460" priority="2230">
      <formula>IF(RIGHT(TEXT(Y1012,"0.#"),1)=".",TRUE,FALSE)</formula>
    </cfRule>
  </conditionalFormatting>
  <conditionalFormatting sqref="W23">
    <cfRule type="expression" dxfId="1459" priority="2513">
      <formula>IF(RIGHT(TEXT(W23,"0.#"),1)=".",FALSE,TRUE)</formula>
    </cfRule>
    <cfRule type="expression" dxfId="1458" priority="2514">
      <formula>IF(RIGHT(TEXT(W23,"0.#"),1)=".",TRUE,FALSE)</formula>
    </cfRule>
  </conditionalFormatting>
  <conditionalFormatting sqref="W24:W27">
    <cfRule type="expression" dxfId="1457" priority="2511">
      <formula>IF(RIGHT(TEXT(W24,"0.#"),1)=".",FALSE,TRUE)</formula>
    </cfRule>
    <cfRule type="expression" dxfId="1456" priority="2512">
      <formula>IF(RIGHT(TEXT(W24,"0.#"),1)=".",TRUE,FALSE)</formula>
    </cfRule>
  </conditionalFormatting>
  <conditionalFormatting sqref="W28">
    <cfRule type="expression" dxfId="1455" priority="2503">
      <formula>IF(RIGHT(TEXT(W28,"0.#"),1)=".",FALSE,TRUE)</formula>
    </cfRule>
    <cfRule type="expression" dxfId="1454" priority="2504">
      <formula>IF(RIGHT(TEXT(W28,"0.#"),1)=".",TRUE,FALSE)</formula>
    </cfRule>
  </conditionalFormatting>
  <conditionalFormatting sqref="P23">
    <cfRule type="expression" dxfId="1453" priority="2501">
      <formula>IF(RIGHT(TEXT(P23,"0.#"),1)=".",FALSE,TRUE)</formula>
    </cfRule>
    <cfRule type="expression" dxfId="1452" priority="2502">
      <formula>IF(RIGHT(TEXT(P23,"0.#"),1)=".",TRUE,FALSE)</formula>
    </cfRule>
  </conditionalFormatting>
  <conditionalFormatting sqref="P24:P27">
    <cfRule type="expression" dxfId="1451" priority="2499">
      <formula>IF(RIGHT(TEXT(P24,"0.#"),1)=".",FALSE,TRUE)</formula>
    </cfRule>
    <cfRule type="expression" dxfId="1450" priority="2500">
      <formula>IF(RIGHT(TEXT(P24,"0.#"),1)=".",TRUE,FALSE)</formula>
    </cfRule>
  </conditionalFormatting>
  <conditionalFormatting sqref="P28">
    <cfRule type="expression" dxfId="1449" priority="2497">
      <formula>IF(RIGHT(TEXT(P28,"0.#"),1)=".",FALSE,TRUE)</formula>
    </cfRule>
    <cfRule type="expression" dxfId="1448" priority="2498">
      <formula>IF(RIGHT(TEXT(P28,"0.#"),1)=".",TRUE,FALSE)</formula>
    </cfRule>
  </conditionalFormatting>
  <conditionalFormatting sqref="AQ114">
    <cfRule type="expression" dxfId="1447" priority="2481">
      <formula>IF(RIGHT(TEXT(AQ114,"0.#"),1)=".",FALSE,TRUE)</formula>
    </cfRule>
    <cfRule type="expression" dxfId="1446" priority="2482">
      <formula>IF(RIGHT(TEXT(AQ114,"0.#"),1)=".",TRUE,FALSE)</formula>
    </cfRule>
  </conditionalFormatting>
  <conditionalFormatting sqref="AQ104">
    <cfRule type="expression" dxfId="1445" priority="2495">
      <formula>IF(RIGHT(TEXT(AQ104,"0.#"),1)=".",FALSE,TRUE)</formula>
    </cfRule>
    <cfRule type="expression" dxfId="1444" priority="2496">
      <formula>IF(RIGHT(TEXT(AQ104,"0.#"),1)=".",TRUE,FALSE)</formula>
    </cfRule>
  </conditionalFormatting>
  <conditionalFormatting sqref="AQ105">
    <cfRule type="expression" dxfId="1443" priority="2493">
      <formula>IF(RIGHT(TEXT(AQ105,"0.#"),1)=".",FALSE,TRUE)</formula>
    </cfRule>
    <cfRule type="expression" dxfId="1442" priority="2494">
      <formula>IF(RIGHT(TEXT(AQ105,"0.#"),1)=".",TRUE,FALSE)</formula>
    </cfRule>
  </conditionalFormatting>
  <conditionalFormatting sqref="AQ107">
    <cfRule type="expression" dxfId="1441" priority="2491">
      <formula>IF(RIGHT(TEXT(AQ107,"0.#"),1)=".",FALSE,TRUE)</formula>
    </cfRule>
    <cfRule type="expression" dxfId="1440" priority="2492">
      <formula>IF(RIGHT(TEXT(AQ107,"0.#"),1)=".",TRUE,FALSE)</formula>
    </cfRule>
  </conditionalFormatting>
  <conditionalFormatting sqref="AQ108">
    <cfRule type="expression" dxfId="1439" priority="2489">
      <formula>IF(RIGHT(TEXT(AQ108,"0.#"),1)=".",FALSE,TRUE)</formula>
    </cfRule>
    <cfRule type="expression" dxfId="1438" priority="2490">
      <formula>IF(RIGHT(TEXT(AQ108,"0.#"),1)=".",TRUE,FALSE)</formula>
    </cfRule>
  </conditionalFormatting>
  <conditionalFormatting sqref="AQ110">
    <cfRule type="expression" dxfId="1437" priority="2487">
      <formula>IF(RIGHT(TEXT(AQ110,"0.#"),1)=".",FALSE,TRUE)</formula>
    </cfRule>
    <cfRule type="expression" dxfId="1436" priority="2488">
      <formula>IF(RIGHT(TEXT(AQ110,"0.#"),1)=".",TRUE,FALSE)</formula>
    </cfRule>
  </conditionalFormatting>
  <conditionalFormatting sqref="AQ111">
    <cfRule type="expression" dxfId="1435" priority="2485">
      <formula>IF(RIGHT(TEXT(AQ111,"0.#"),1)=".",FALSE,TRUE)</formula>
    </cfRule>
    <cfRule type="expression" dxfId="1434" priority="2486">
      <formula>IF(RIGHT(TEXT(AQ111,"0.#"),1)=".",TRUE,FALSE)</formula>
    </cfRule>
  </conditionalFormatting>
  <conditionalFormatting sqref="AQ113">
    <cfRule type="expression" dxfId="1433" priority="2483">
      <formula>IF(RIGHT(TEXT(AQ113,"0.#"),1)=".",FALSE,TRUE)</formula>
    </cfRule>
    <cfRule type="expression" dxfId="1432" priority="2484">
      <formula>IF(RIGHT(TEXT(AQ113,"0.#"),1)=".",TRUE,FALSE)</formula>
    </cfRule>
  </conditionalFormatting>
  <conditionalFormatting sqref="AE67">
    <cfRule type="expression" dxfId="1431" priority="2413">
      <formula>IF(RIGHT(TEXT(AE67,"0.#"),1)=".",FALSE,TRUE)</formula>
    </cfRule>
    <cfRule type="expression" dxfId="1430" priority="2414">
      <formula>IF(RIGHT(TEXT(AE67,"0.#"),1)=".",TRUE,FALSE)</formula>
    </cfRule>
  </conditionalFormatting>
  <conditionalFormatting sqref="AE68">
    <cfRule type="expression" dxfId="1429" priority="2411">
      <formula>IF(RIGHT(TEXT(AE68,"0.#"),1)=".",FALSE,TRUE)</formula>
    </cfRule>
    <cfRule type="expression" dxfId="1428" priority="2412">
      <formula>IF(RIGHT(TEXT(AE68,"0.#"),1)=".",TRUE,FALSE)</formula>
    </cfRule>
  </conditionalFormatting>
  <conditionalFormatting sqref="AE69">
    <cfRule type="expression" dxfId="1427" priority="2409">
      <formula>IF(RIGHT(TEXT(AE69,"0.#"),1)=".",FALSE,TRUE)</formula>
    </cfRule>
    <cfRule type="expression" dxfId="1426" priority="2410">
      <formula>IF(RIGHT(TEXT(AE69,"0.#"),1)=".",TRUE,FALSE)</formula>
    </cfRule>
  </conditionalFormatting>
  <conditionalFormatting sqref="AI69">
    <cfRule type="expression" dxfId="1425" priority="2407">
      <formula>IF(RIGHT(TEXT(AI69,"0.#"),1)=".",FALSE,TRUE)</formula>
    </cfRule>
    <cfRule type="expression" dxfId="1424" priority="2408">
      <formula>IF(RIGHT(TEXT(AI69,"0.#"),1)=".",TRUE,FALSE)</formula>
    </cfRule>
  </conditionalFormatting>
  <conditionalFormatting sqref="AI68">
    <cfRule type="expression" dxfId="1423" priority="2405">
      <formula>IF(RIGHT(TEXT(AI68,"0.#"),1)=".",FALSE,TRUE)</formula>
    </cfRule>
    <cfRule type="expression" dxfId="1422" priority="2406">
      <formula>IF(RIGHT(TEXT(AI68,"0.#"),1)=".",TRUE,FALSE)</formula>
    </cfRule>
  </conditionalFormatting>
  <conditionalFormatting sqref="AI67">
    <cfRule type="expression" dxfId="1421" priority="2403">
      <formula>IF(RIGHT(TEXT(AI67,"0.#"),1)=".",FALSE,TRUE)</formula>
    </cfRule>
    <cfRule type="expression" dxfId="1420" priority="2404">
      <formula>IF(RIGHT(TEXT(AI67,"0.#"),1)=".",TRUE,FALSE)</formula>
    </cfRule>
  </conditionalFormatting>
  <conditionalFormatting sqref="AM67">
    <cfRule type="expression" dxfId="1419" priority="2401">
      <formula>IF(RIGHT(TEXT(AM67,"0.#"),1)=".",FALSE,TRUE)</formula>
    </cfRule>
    <cfRule type="expression" dxfId="1418" priority="2402">
      <formula>IF(RIGHT(TEXT(AM67,"0.#"),1)=".",TRUE,FALSE)</formula>
    </cfRule>
  </conditionalFormatting>
  <conditionalFormatting sqref="AM68">
    <cfRule type="expression" dxfId="1417" priority="2399">
      <formula>IF(RIGHT(TEXT(AM68,"0.#"),1)=".",FALSE,TRUE)</formula>
    </cfRule>
    <cfRule type="expression" dxfId="1416" priority="2400">
      <formula>IF(RIGHT(TEXT(AM68,"0.#"),1)=".",TRUE,FALSE)</formula>
    </cfRule>
  </conditionalFormatting>
  <conditionalFormatting sqref="AM69">
    <cfRule type="expression" dxfId="1415" priority="2397">
      <formula>IF(RIGHT(TEXT(AM69,"0.#"),1)=".",FALSE,TRUE)</formula>
    </cfRule>
    <cfRule type="expression" dxfId="1414" priority="2398">
      <formula>IF(RIGHT(TEXT(AM69,"0.#"),1)=".",TRUE,FALSE)</formula>
    </cfRule>
  </conditionalFormatting>
  <conditionalFormatting sqref="AQ67:AQ69">
    <cfRule type="expression" dxfId="1413" priority="2395">
      <formula>IF(RIGHT(TEXT(AQ67,"0.#"),1)=".",FALSE,TRUE)</formula>
    </cfRule>
    <cfRule type="expression" dxfId="1412" priority="2396">
      <formula>IF(RIGHT(TEXT(AQ67,"0.#"),1)=".",TRUE,FALSE)</formula>
    </cfRule>
  </conditionalFormatting>
  <conditionalFormatting sqref="AU67:AU69">
    <cfRule type="expression" dxfId="1411" priority="2393">
      <formula>IF(RIGHT(TEXT(AU67,"0.#"),1)=".",FALSE,TRUE)</formula>
    </cfRule>
    <cfRule type="expression" dxfId="1410" priority="2394">
      <formula>IF(RIGHT(TEXT(AU67,"0.#"),1)=".",TRUE,FALSE)</formula>
    </cfRule>
  </conditionalFormatting>
  <conditionalFormatting sqref="AE70">
    <cfRule type="expression" dxfId="1409" priority="2391">
      <formula>IF(RIGHT(TEXT(AE70,"0.#"),1)=".",FALSE,TRUE)</formula>
    </cfRule>
    <cfRule type="expression" dxfId="1408" priority="2392">
      <formula>IF(RIGHT(TEXT(AE70,"0.#"),1)=".",TRUE,FALSE)</formula>
    </cfRule>
  </conditionalFormatting>
  <conditionalFormatting sqref="AE71">
    <cfRule type="expression" dxfId="1407" priority="2389">
      <formula>IF(RIGHT(TEXT(AE71,"0.#"),1)=".",FALSE,TRUE)</formula>
    </cfRule>
    <cfRule type="expression" dxfId="1406" priority="2390">
      <formula>IF(RIGHT(TEXT(AE71,"0.#"),1)=".",TRUE,FALSE)</formula>
    </cfRule>
  </conditionalFormatting>
  <conditionalFormatting sqref="AE72">
    <cfRule type="expression" dxfId="1405" priority="2387">
      <formula>IF(RIGHT(TEXT(AE72,"0.#"),1)=".",FALSE,TRUE)</formula>
    </cfRule>
    <cfRule type="expression" dxfId="1404" priority="2388">
      <formula>IF(RIGHT(TEXT(AE72,"0.#"),1)=".",TRUE,FALSE)</formula>
    </cfRule>
  </conditionalFormatting>
  <conditionalFormatting sqref="AI72">
    <cfRule type="expression" dxfId="1403" priority="2385">
      <formula>IF(RIGHT(TEXT(AI72,"0.#"),1)=".",FALSE,TRUE)</formula>
    </cfRule>
    <cfRule type="expression" dxfId="1402" priority="2386">
      <formula>IF(RIGHT(TEXT(AI72,"0.#"),1)=".",TRUE,FALSE)</formula>
    </cfRule>
  </conditionalFormatting>
  <conditionalFormatting sqref="AI71">
    <cfRule type="expression" dxfId="1401" priority="2383">
      <formula>IF(RIGHT(TEXT(AI71,"0.#"),1)=".",FALSE,TRUE)</formula>
    </cfRule>
    <cfRule type="expression" dxfId="1400" priority="2384">
      <formula>IF(RIGHT(TEXT(AI71,"0.#"),1)=".",TRUE,FALSE)</formula>
    </cfRule>
  </conditionalFormatting>
  <conditionalFormatting sqref="AI70">
    <cfRule type="expression" dxfId="1399" priority="2381">
      <formula>IF(RIGHT(TEXT(AI70,"0.#"),1)=".",FALSE,TRUE)</formula>
    </cfRule>
    <cfRule type="expression" dxfId="1398" priority="2382">
      <formula>IF(RIGHT(TEXT(AI70,"0.#"),1)=".",TRUE,FALSE)</formula>
    </cfRule>
  </conditionalFormatting>
  <conditionalFormatting sqref="AM70">
    <cfRule type="expression" dxfId="1397" priority="2379">
      <formula>IF(RIGHT(TEXT(AM70,"0.#"),1)=".",FALSE,TRUE)</formula>
    </cfRule>
    <cfRule type="expression" dxfId="1396" priority="2380">
      <formula>IF(RIGHT(TEXT(AM70,"0.#"),1)=".",TRUE,FALSE)</formula>
    </cfRule>
  </conditionalFormatting>
  <conditionalFormatting sqref="AM71">
    <cfRule type="expression" dxfId="1395" priority="2377">
      <formula>IF(RIGHT(TEXT(AM71,"0.#"),1)=".",FALSE,TRUE)</formula>
    </cfRule>
    <cfRule type="expression" dxfId="1394" priority="2378">
      <formula>IF(RIGHT(TEXT(AM71,"0.#"),1)=".",TRUE,FALSE)</formula>
    </cfRule>
  </conditionalFormatting>
  <conditionalFormatting sqref="AM72">
    <cfRule type="expression" dxfId="1393" priority="2375">
      <formula>IF(RIGHT(TEXT(AM72,"0.#"),1)=".",FALSE,TRUE)</formula>
    </cfRule>
    <cfRule type="expression" dxfId="1392" priority="2376">
      <formula>IF(RIGHT(TEXT(AM72,"0.#"),1)=".",TRUE,FALSE)</formula>
    </cfRule>
  </conditionalFormatting>
  <conditionalFormatting sqref="AQ70:AQ72">
    <cfRule type="expression" dxfId="1391" priority="2373">
      <formula>IF(RIGHT(TEXT(AQ70,"0.#"),1)=".",FALSE,TRUE)</formula>
    </cfRule>
    <cfRule type="expression" dxfId="1390" priority="2374">
      <formula>IF(RIGHT(TEXT(AQ70,"0.#"),1)=".",TRUE,FALSE)</formula>
    </cfRule>
  </conditionalFormatting>
  <conditionalFormatting sqref="AU70:AU72">
    <cfRule type="expression" dxfId="1389" priority="2371">
      <formula>IF(RIGHT(TEXT(AU70,"0.#"),1)=".",FALSE,TRUE)</formula>
    </cfRule>
    <cfRule type="expression" dxfId="1388" priority="2372">
      <formula>IF(RIGHT(TEXT(AU70,"0.#"),1)=".",TRUE,FALSE)</formula>
    </cfRule>
  </conditionalFormatting>
  <conditionalFormatting sqref="AU656">
    <cfRule type="expression" dxfId="1387" priority="889">
      <formula>IF(RIGHT(TEXT(AU656,"0.#"),1)=".",FALSE,TRUE)</formula>
    </cfRule>
    <cfRule type="expression" dxfId="1386" priority="890">
      <formula>IF(RIGHT(TEXT(AU656,"0.#"),1)=".",TRUE,FALSE)</formula>
    </cfRule>
  </conditionalFormatting>
  <conditionalFormatting sqref="AQ655">
    <cfRule type="expression" dxfId="1385" priority="881">
      <formula>IF(RIGHT(TEXT(AQ655,"0.#"),1)=".",FALSE,TRUE)</formula>
    </cfRule>
    <cfRule type="expression" dxfId="1384" priority="882">
      <formula>IF(RIGHT(TEXT(AQ655,"0.#"),1)=".",TRUE,FALSE)</formula>
    </cfRule>
  </conditionalFormatting>
  <conditionalFormatting sqref="AI696">
    <cfRule type="expression" dxfId="1383" priority="673">
      <formula>IF(RIGHT(TEXT(AI696,"0.#"),1)=".",FALSE,TRUE)</formula>
    </cfRule>
    <cfRule type="expression" dxfId="1382" priority="674">
      <formula>IF(RIGHT(TEXT(AI696,"0.#"),1)=".",TRUE,FALSE)</formula>
    </cfRule>
  </conditionalFormatting>
  <conditionalFormatting sqref="AQ694">
    <cfRule type="expression" dxfId="1381" priority="667">
      <formula>IF(RIGHT(TEXT(AQ694,"0.#"),1)=".",FALSE,TRUE)</formula>
    </cfRule>
    <cfRule type="expression" dxfId="1380" priority="668">
      <formula>IF(RIGHT(TEXT(AQ694,"0.#"),1)=".",TRUE,FALSE)</formula>
    </cfRule>
  </conditionalFormatting>
  <conditionalFormatting sqref="AL880:AO907">
    <cfRule type="expression" dxfId="1379" priority="2279">
      <formula>IF(AND(AL880&gt;=0, RIGHT(TEXT(AL880,"0.#"),1)&lt;&gt;"."),TRUE,FALSE)</formula>
    </cfRule>
    <cfRule type="expression" dxfId="1378" priority="2280">
      <formula>IF(AND(AL880&gt;=0, RIGHT(TEXT(AL880,"0.#"),1)="."),TRUE,FALSE)</formula>
    </cfRule>
    <cfRule type="expression" dxfId="1377" priority="2281">
      <formula>IF(AND(AL880&lt;0, RIGHT(TEXT(AL880,"0.#"),1)&lt;&gt;"."),TRUE,FALSE)</formula>
    </cfRule>
    <cfRule type="expression" dxfId="1376" priority="2282">
      <formula>IF(AND(AL880&lt;0, RIGHT(TEXT(AL880,"0.#"),1)="."),TRUE,FALSE)</formula>
    </cfRule>
  </conditionalFormatting>
  <conditionalFormatting sqref="AL878:AO879">
    <cfRule type="expression" dxfId="1375" priority="2273">
      <formula>IF(AND(AL878&gt;=0, RIGHT(TEXT(AL878,"0.#"),1)&lt;&gt;"."),TRUE,FALSE)</formula>
    </cfRule>
    <cfRule type="expression" dxfId="1374" priority="2274">
      <formula>IF(AND(AL878&gt;=0, RIGHT(TEXT(AL878,"0.#"),1)="."),TRUE,FALSE)</formula>
    </cfRule>
    <cfRule type="expression" dxfId="1373" priority="2275">
      <formula>IF(AND(AL878&lt;0, RIGHT(TEXT(AL878,"0.#"),1)&lt;&gt;"."),TRUE,FALSE)</formula>
    </cfRule>
    <cfRule type="expression" dxfId="1372" priority="2276">
      <formula>IF(AND(AL878&lt;0, RIGHT(TEXT(AL878,"0.#"),1)="."),TRUE,FALSE)</formula>
    </cfRule>
  </conditionalFormatting>
  <conditionalFormatting sqref="AL913:AO940">
    <cfRule type="expression" dxfId="1371" priority="2267">
      <formula>IF(AND(AL913&gt;=0, RIGHT(TEXT(AL913,"0.#"),1)&lt;&gt;"."),TRUE,FALSE)</formula>
    </cfRule>
    <cfRule type="expression" dxfId="1370" priority="2268">
      <formula>IF(AND(AL913&gt;=0, RIGHT(TEXT(AL913,"0.#"),1)="."),TRUE,FALSE)</formula>
    </cfRule>
    <cfRule type="expression" dxfId="1369" priority="2269">
      <formula>IF(AND(AL913&lt;0, RIGHT(TEXT(AL913,"0.#"),1)&lt;&gt;"."),TRUE,FALSE)</formula>
    </cfRule>
    <cfRule type="expression" dxfId="1368" priority="2270">
      <formula>IF(AND(AL913&lt;0, RIGHT(TEXT(AL913,"0.#"),1)="."),TRUE,FALSE)</formula>
    </cfRule>
  </conditionalFormatting>
  <conditionalFormatting sqref="AL946:AO973">
    <cfRule type="expression" dxfId="1367" priority="2255">
      <formula>IF(AND(AL946&gt;=0, RIGHT(TEXT(AL946,"0.#"),1)&lt;&gt;"."),TRUE,FALSE)</formula>
    </cfRule>
    <cfRule type="expression" dxfId="1366" priority="2256">
      <formula>IF(AND(AL946&gt;=0, RIGHT(TEXT(AL946,"0.#"),1)="."),TRUE,FALSE)</formula>
    </cfRule>
    <cfRule type="expression" dxfId="1365" priority="2257">
      <formula>IF(AND(AL946&lt;0, RIGHT(TEXT(AL946,"0.#"),1)&lt;&gt;"."),TRUE,FALSE)</formula>
    </cfRule>
    <cfRule type="expression" dxfId="1364" priority="2258">
      <formula>IF(AND(AL946&lt;0, RIGHT(TEXT(AL946,"0.#"),1)="."),TRUE,FALSE)</formula>
    </cfRule>
  </conditionalFormatting>
  <conditionalFormatting sqref="AL944:AO945">
    <cfRule type="expression" dxfId="1363" priority="2249">
      <formula>IF(AND(AL944&gt;=0, RIGHT(TEXT(AL944,"0.#"),1)&lt;&gt;"."),TRUE,FALSE)</formula>
    </cfRule>
    <cfRule type="expression" dxfId="1362" priority="2250">
      <formula>IF(AND(AL944&gt;=0, RIGHT(TEXT(AL944,"0.#"),1)="."),TRUE,FALSE)</formula>
    </cfRule>
    <cfRule type="expression" dxfId="1361" priority="2251">
      <formula>IF(AND(AL944&lt;0, RIGHT(TEXT(AL944,"0.#"),1)&lt;&gt;"."),TRUE,FALSE)</formula>
    </cfRule>
    <cfRule type="expression" dxfId="1360" priority="2252">
      <formula>IF(AND(AL944&lt;0, RIGHT(TEXT(AL944,"0.#"),1)="."),TRUE,FALSE)</formula>
    </cfRule>
  </conditionalFormatting>
  <conditionalFormatting sqref="AL979:AO1006">
    <cfRule type="expression" dxfId="1359" priority="2243">
      <formula>IF(AND(AL979&gt;=0, RIGHT(TEXT(AL979,"0.#"),1)&lt;&gt;"."),TRUE,FALSE)</formula>
    </cfRule>
    <cfRule type="expression" dxfId="1358" priority="2244">
      <formula>IF(AND(AL979&gt;=0, RIGHT(TEXT(AL979,"0.#"),1)="."),TRUE,FALSE)</formula>
    </cfRule>
    <cfRule type="expression" dxfId="1357" priority="2245">
      <formula>IF(AND(AL979&lt;0, RIGHT(TEXT(AL979,"0.#"),1)&lt;&gt;"."),TRUE,FALSE)</formula>
    </cfRule>
    <cfRule type="expression" dxfId="1356" priority="2246">
      <formula>IF(AND(AL979&lt;0, RIGHT(TEXT(AL979,"0.#"),1)="."),TRUE,FALSE)</formula>
    </cfRule>
  </conditionalFormatting>
  <conditionalFormatting sqref="AL978:AO978">
    <cfRule type="expression" dxfId="1355" priority="2237">
      <formula>IF(AND(AL978&gt;=0, RIGHT(TEXT(AL978,"0.#"),1)&lt;&gt;"."),TRUE,FALSE)</formula>
    </cfRule>
    <cfRule type="expression" dxfId="1354" priority="2238">
      <formula>IF(AND(AL978&gt;=0, RIGHT(TEXT(AL978,"0.#"),1)="."),TRUE,FALSE)</formula>
    </cfRule>
    <cfRule type="expression" dxfId="1353" priority="2239">
      <formula>IF(AND(AL978&lt;0, RIGHT(TEXT(AL978,"0.#"),1)&lt;&gt;"."),TRUE,FALSE)</formula>
    </cfRule>
    <cfRule type="expression" dxfId="1352" priority="2240">
      <formula>IF(AND(AL978&lt;0, RIGHT(TEXT(AL978,"0.#"),1)="."),TRUE,FALSE)</formula>
    </cfRule>
  </conditionalFormatting>
  <conditionalFormatting sqref="AL1012:AO1039">
    <cfRule type="expression" dxfId="1351" priority="2231">
      <formula>IF(AND(AL1012&gt;=0, RIGHT(TEXT(AL1012,"0.#"),1)&lt;&gt;"."),TRUE,FALSE)</formula>
    </cfRule>
    <cfRule type="expression" dxfId="1350" priority="2232">
      <formula>IF(AND(AL1012&gt;=0, RIGHT(TEXT(AL1012,"0.#"),1)="."),TRUE,FALSE)</formula>
    </cfRule>
    <cfRule type="expression" dxfId="1349" priority="2233">
      <formula>IF(AND(AL1012&lt;0, RIGHT(TEXT(AL1012,"0.#"),1)&lt;&gt;"."),TRUE,FALSE)</formula>
    </cfRule>
    <cfRule type="expression" dxfId="1348" priority="2234">
      <formula>IF(AND(AL1012&lt;0, RIGHT(TEXT(AL1012,"0.#"),1)="."),TRUE,FALSE)</formula>
    </cfRule>
  </conditionalFormatting>
  <conditionalFormatting sqref="AL1011:AO1011">
    <cfRule type="expression" dxfId="1347" priority="2225">
      <formula>IF(AND(AL1011&gt;=0, RIGHT(TEXT(AL1011,"0.#"),1)&lt;&gt;"."),TRUE,FALSE)</formula>
    </cfRule>
    <cfRule type="expression" dxfId="1346" priority="2226">
      <formula>IF(AND(AL1011&gt;=0, RIGHT(TEXT(AL1011,"0.#"),1)="."),TRUE,FALSE)</formula>
    </cfRule>
    <cfRule type="expression" dxfId="1345" priority="2227">
      <formula>IF(AND(AL1011&lt;0, RIGHT(TEXT(AL1011,"0.#"),1)&lt;&gt;"."),TRUE,FALSE)</formula>
    </cfRule>
    <cfRule type="expression" dxfId="1344" priority="2228">
      <formula>IF(AND(AL1011&lt;0, RIGHT(TEXT(AL1011,"0.#"),1)="."),TRUE,FALSE)</formula>
    </cfRule>
  </conditionalFormatting>
  <conditionalFormatting sqref="Y1011">
    <cfRule type="expression" dxfId="1343" priority="2223">
      <formula>IF(RIGHT(TEXT(Y1011,"0.#"),1)=".",FALSE,TRUE)</formula>
    </cfRule>
    <cfRule type="expression" dxfId="1342" priority="2224">
      <formula>IF(RIGHT(TEXT(Y1011,"0.#"),1)=".",TRUE,FALSE)</formula>
    </cfRule>
  </conditionalFormatting>
  <conditionalFormatting sqref="AL1045:AO1072">
    <cfRule type="expression" dxfId="1341" priority="2219">
      <formula>IF(AND(AL1045&gt;=0, RIGHT(TEXT(AL1045,"0.#"),1)&lt;&gt;"."),TRUE,FALSE)</formula>
    </cfRule>
    <cfRule type="expression" dxfId="1340" priority="2220">
      <formula>IF(AND(AL1045&gt;=0, RIGHT(TEXT(AL1045,"0.#"),1)="."),TRUE,FALSE)</formula>
    </cfRule>
    <cfRule type="expression" dxfId="1339" priority="2221">
      <formula>IF(AND(AL1045&lt;0, RIGHT(TEXT(AL1045,"0.#"),1)&lt;&gt;"."),TRUE,FALSE)</formula>
    </cfRule>
    <cfRule type="expression" dxfId="1338" priority="2222">
      <formula>IF(AND(AL1045&lt;0, RIGHT(TEXT(AL1045,"0.#"),1)="."),TRUE,FALSE)</formula>
    </cfRule>
  </conditionalFormatting>
  <conditionalFormatting sqref="Y1045:Y1072">
    <cfRule type="expression" dxfId="1337" priority="2217">
      <formula>IF(RIGHT(TEXT(Y1045,"0.#"),1)=".",FALSE,TRUE)</formula>
    </cfRule>
    <cfRule type="expression" dxfId="1336" priority="2218">
      <formula>IF(RIGHT(TEXT(Y1045,"0.#"),1)=".",TRUE,FALSE)</formula>
    </cfRule>
  </conditionalFormatting>
  <conditionalFormatting sqref="AL1044:AO1044">
    <cfRule type="expression" dxfId="1335" priority="2213">
      <formula>IF(AND(AL1044&gt;=0, RIGHT(TEXT(AL1044,"0.#"),1)&lt;&gt;"."),TRUE,FALSE)</formula>
    </cfRule>
    <cfRule type="expression" dxfId="1334" priority="2214">
      <formula>IF(AND(AL1044&gt;=0, RIGHT(TEXT(AL1044,"0.#"),1)="."),TRUE,FALSE)</formula>
    </cfRule>
    <cfRule type="expression" dxfId="1333" priority="2215">
      <formula>IF(AND(AL1044&lt;0, RIGHT(TEXT(AL1044,"0.#"),1)&lt;&gt;"."),TRUE,FALSE)</formula>
    </cfRule>
    <cfRule type="expression" dxfId="1332" priority="2216">
      <formula>IF(AND(AL1044&lt;0, RIGHT(TEXT(AL1044,"0.#"),1)="."),TRUE,FALSE)</formula>
    </cfRule>
  </conditionalFormatting>
  <conditionalFormatting sqref="Y1044">
    <cfRule type="expression" dxfId="1331" priority="2211">
      <formula>IF(RIGHT(TEXT(Y1044,"0.#"),1)=".",FALSE,TRUE)</formula>
    </cfRule>
    <cfRule type="expression" dxfId="1330" priority="2212">
      <formula>IF(RIGHT(TEXT(Y1044,"0.#"),1)=".",TRUE,FALSE)</formula>
    </cfRule>
  </conditionalFormatting>
  <conditionalFormatting sqref="AL1078:AO1105">
    <cfRule type="expression" dxfId="1329" priority="2207">
      <formula>IF(AND(AL1078&gt;=0, RIGHT(TEXT(AL1078,"0.#"),1)&lt;&gt;"."),TRUE,FALSE)</formula>
    </cfRule>
    <cfRule type="expression" dxfId="1328" priority="2208">
      <formula>IF(AND(AL1078&gt;=0, RIGHT(TEXT(AL1078,"0.#"),1)="."),TRUE,FALSE)</formula>
    </cfRule>
    <cfRule type="expression" dxfId="1327" priority="2209">
      <formula>IF(AND(AL1078&lt;0, RIGHT(TEXT(AL1078,"0.#"),1)&lt;&gt;"."),TRUE,FALSE)</formula>
    </cfRule>
    <cfRule type="expression" dxfId="1326" priority="2210">
      <formula>IF(AND(AL1078&lt;0, RIGHT(TEXT(AL1078,"0.#"),1)="."),TRUE,FALSE)</formula>
    </cfRule>
  </conditionalFormatting>
  <conditionalFormatting sqref="Y1078:Y1105">
    <cfRule type="expression" dxfId="1325" priority="2205">
      <formula>IF(RIGHT(TEXT(Y1078,"0.#"),1)=".",FALSE,TRUE)</formula>
    </cfRule>
    <cfRule type="expression" dxfId="1324" priority="2206">
      <formula>IF(RIGHT(TEXT(Y1078,"0.#"),1)=".",TRUE,FALSE)</formula>
    </cfRule>
  </conditionalFormatting>
  <conditionalFormatting sqref="AL1077:AO1077">
    <cfRule type="expression" dxfId="1323" priority="2201">
      <formula>IF(AND(AL1077&gt;=0, RIGHT(TEXT(AL1077,"0.#"),1)&lt;&gt;"."),TRUE,FALSE)</formula>
    </cfRule>
    <cfRule type="expression" dxfId="1322" priority="2202">
      <formula>IF(AND(AL1077&gt;=0, RIGHT(TEXT(AL1077,"0.#"),1)="."),TRUE,FALSE)</formula>
    </cfRule>
    <cfRule type="expression" dxfId="1321" priority="2203">
      <formula>IF(AND(AL1077&lt;0, RIGHT(TEXT(AL1077,"0.#"),1)&lt;&gt;"."),TRUE,FALSE)</formula>
    </cfRule>
    <cfRule type="expression" dxfId="1320" priority="2204">
      <formula>IF(AND(AL1077&lt;0, RIGHT(TEXT(AL1077,"0.#"),1)="."),TRUE,FALSE)</formula>
    </cfRule>
  </conditionalFormatting>
  <conditionalFormatting sqref="Y1077">
    <cfRule type="expression" dxfId="1319" priority="2199">
      <formula>IF(RIGHT(TEXT(Y1077,"0.#"),1)=".",FALSE,TRUE)</formula>
    </cfRule>
    <cfRule type="expression" dxfId="1318" priority="2200">
      <formula>IF(RIGHT(TEXT(Y1077,"0.#"),1)=".",TRUE,FALSE)</formula>
    </cfRule>
  </conditionalFormatting>
  <conditionalFormatting sqref="AE39">
    <cfRule type="expression" dxfId="1317" priority="2197">
      <formula>IF(RIGHT(TEXT(AE39,"0.#"),1)=".",FALSE,TRUE)</formula>
    </cfRule>
    <cfRule type="expression" dxfId="1316" priority="2198">
      <formula>IF(RIGHT(TEXT(AE39,"0.#"),1)=".",TRUE,FALSE)</formula>
    </cfRule>
  </conditionalFormatting>
  <conditionalFormatting sqref="AE40">
    <cfRule type="expression" dxfId="1315" priority="2195">
      <formula>IF(RIGHT(TEXT(AE40,"0.#"),1)=".",FALSE,TRUE)</formula>
    </cfRule>
    <cfRule type="expression" dxfId="1314" priority="2196">
      <formula>IF(RIGHT(TEXT(AE40,"0.#"),1)=".",TRUE,FALSE)</formula>
    </cfRule>
  </conditionalFormatting>
  <conditionalFormatting sqref="AE41">
    <cfRule type="expression" dxfId="1313" priority="2193">
      <formula>IF(RIGHT(TEXT(AE41,"0.#"),1)=".",FALSE,TRUE)</formula>
    </cfRule>
    <cfRule type="expression" dxfId="1312" priority="2194">
      <formula>IF(RIGHT(TEXT(AE41,"0.#"),1)=".",TRUE,FALSE)</formula>
    </cfRule>
  </conditionalFormatting>
  <conditionalFormatting sqref="AI41">
    <cfRule type="expression" dxfId="1311" priority="2191">
      <formula>IF(RIGHT(TEXT(AI41,"0.#"),1)=".",FALSE,TRUE)</formula>
    </cfRule>
    <cfRule type="expression" dxfId="1310" priority="2192">
      <formula>IF(RIGHT(TEXT(AI41,"0.#"),1)=".",TRUE,FALSE)</formula>
    </cfRule>
  </conditionalFormatting>
  <conditionalFormatting sqref="AI40">
    <cfRule type="expression" dxfId="1309" priority="2189">
      <formula>IF(RIGHT(TEXT(AI40,"0.#"),1)=".",FALSE,TRUE)</formula>
    </cfRule>
    <cfRule type="expression" dxfId="1308" priority="2190">
      <formula>IF(RIGHT(TEXT(AI40,"0.#"),1)=".",TRUE,FALSE)</formula>
    </cfRule>
  </conditionalFormatting>
  <conditionalFormatting sqref="AI39">
    <cfRule type="expression" dxfId="1307" priority="2187">
      <formula>IF(RIGHT(TEXT(AI39,"0.#"),1)=".",FALSE,TRUE)</formula>
    </cfRule>
    <cfRule type="expression" dxfId="1306" priority="2188">
      <formula>IF(RIGHT(TEXT(AI39,"0.#"),1)=".",TRUE,FALSE)</formula>
    </cfRule>
  </conditionalFormatting>
  <conditionalFormatting sqref="AM40">
    <cfRule type="expression" dxfId="1305" priority="2183">
      <formula>IF(RIGHT(TEXT(AM40,"0.#"),1)=".",FALSE,TRUE)</formula>
    </cfRule>
    <cfRule type="expression" dxfId="1304" priority="2184">
      <formula>IF(RIGHT(TEXT(AM40,"0.#"),1)=".",TRUE,FALSE)</formula>
    </cfRule>
  </conditionalFormatting>
  <conditionalFormatting sqref="AQ39:AQ41">
    <cfRule type="expression" dxfId="1303" priority="2179">
      <formula>IF(RIGHT(TEXT(AQ39,"0.#"),1)=".",FALSE,TRUE)</formula>
    </cfRule>
    <cfRule type="expression" dxfId="1302" priority="2180">
      <formula>IF(RIGHT(TEXT(AQ39,"0.#"),1)=".",TRUE,FALSE)</formula>
    </cfRule>
  </conditionalFormatting>
  <conditionalFormatting sqref="AU39:AU41">
    <cfRule type="expression" dxfId="1301" priority="2177">
      <formula>IF(RIGHT(TEXT(AU39,"0.#"),1)=".",FALSE,TRUE)</formula>
    </cfRule>
    <cfRule type="expression" dxfId="1300" priority="2178">
      <formula>IF(RIGHT(TEXT(AU39,"0.#"),1)=".",TRUE,FALSE)</formula>
    </cfRule>
  </conditionalFormatting>
  <conditionalFormatting sqref="AE46">
    <cfRule type="expression" dxfId="1299" priority="2175">
      <formula>IF(RIGHT(TEXT(AE46,"0.#"),1)=".",FALSE,TRUE)</formula>
    </cfRule>
    <cfRule type="expression" dxfId="1298" priority="2176">
      <formula>IF(RIGHT(TEXT(AE46,"0.#"),1)=".",TRUE,FALSE)</formula>
    </cfRule>
  </conditionalFormatting>
  <conditionalFormatting sqref="AE47">
    <cfRule type="expression" dxfId="1297" priority="2173">
      <formula>IF(RIGHT(TEXT(AE47,"0.#"),1)=".",FALSE,TRUE)</formula>
    </cfRule>
    <cfRule type="expression" dxfId="1296" priority="2174">
      <formula>IF(RIGHT(TEXT(AE47,"0.#"),1)=".",TRUE,FALSE)</formula>
    </cfRule>
  </conditionalFormatting>
  <conditionalFormatting sqref="AE48">
    <cfRule type="expression" dxfId="1295" priority="2171">
      <formula>IF(RIGHT(TEXT(AE48,"0.#"),1)=".",FALSE,TRUE)</formula>
    </cfRule>
    <cfRule type="expression" dxfId="1294" priority="2172">
      <formula>IF(RIGHT(TEXT(AE48,"0.#"),1)=".",TRUE,FALSE)</formula>
    </cfRule>
  </conditionalFormatting>
  <conditionalFormatting sqref="AI48">
    <cfRule type="expression" dxfId="1293" priority="2169">
      <formula>IF(RIGHT(TEXT(AI48,"0.#"),1)=".",FALSE,TRUE)</formula>
    </cfRule>
    <cfRule type="expression" dxfId="1292" priority="2170">
      <formula>IF(RIGHT(TEXT(AI48,"0.#"),1)=".",TRUE,FALSE)</formula>
    </cfRule>
  </conditionalFormatting>
  <conditionalFormatting sqref="AI47">
    <cfRule type="expression" dxfId="1291" priority="2167">
      <formula>IF(RIGHT(TEXT(AI47,"0.#"),1)=".",FALSE,TRUE)</formula>
    </cfRule>
    <cfRule type="expression" dxfId="1290" priority="2168">
      <formula>IF(RIGHT(TEXT(AI47,"0.#"),1)=".",TRUE,FALSE)</formula>
    </cfRule>
  </conditionalFormatting>
  <conditionalFormatting sqref="AE448">
    <cfRule type="expression" dxfId="1289" priority="2045">
      <formula>IF(RIGHT(TEXT(AE448,"0.#"),1)=".",FALSE,TRUE)</formula>
    </cfRule>
    <cfRule type="expression" dxfId="1288" priority="2046">
      <formula>IF(RIGHT(TEXT(AE448,"0.#"),1)=".",TRUE,FALSE)</formula>
    </cfRule>
  </conditionalFormatting>
  <conditionalFormatting sqref="AM450">
    <cfRule type="expression" dxfId="1287" priority="2035">
      <formula>IF(RIGHT(TEXT(AM450,"0.#"),1)=".",FALSE,TRUE)</formula>
    </cfRule>
    <cfRule type="expression" dxfId="1286" priority="2036">
      <formula>IF(RIGHT(TEXT(AM450,"0.#"),1)=".",TRUE,FALSE)</formula>
    </cfRule>
  </conditionalFormatting>
  <conditionalFormatting sqref="AE449">
    <cfRule type="expression" dxfId="1285" priority="2043">
      <formula>IF(RIGHT(TEXT(AE449,"0.#"),1)=".",FALSE,TRUE)</formula>
    </cfRule>
    <cfRule type="expression" dxfId="1284" priority="2044">
      <formula>IF(RIGHT(TEXT(AE449,"0.#"),1)=".",TRUE,FALSE)</formula>
    </cfRule>
  </conditionalFormatting>
  <conditionalFormatting sqref="AE450">
    <cfRule type="expression" dxfId="1283" priority="2041">
      <formula>IF(RIGHT(TEXT(AE450,"0.#"),1)=".",FALSE,TRUE)</formula>
    </cfRule>
    <cfRule type="expression" dxfId="1282" priority="2042">
      <formula>IF(RIGHT(TEXT(AE450,"0.#"),1)=".",TRUE,FALSE)</formula>
    </cfRule>
  </conditionalFormatting>
  <conditionalFormatting sqref="AM448">
    <cfRule type="expression" dxfId="1281" priority="2039">
      <formula>IF(RIGHT(TEXT(AM448,"0.#"),1)=".",FALSE,TRUE)</formula>
    </cfRule>
    <cfRule type="expression" dxfId="1280" priority="2040">
      <formula>IF(RIGHT(TEXT(AM448,"0.#"),1)=".",TRUE,FALSE)</formula>
    </cfRule>
  </conditionalFormatting>
  <conditionalFormatting sqref="AM449">
    <cfRule type="expression" dxfId="1279" priority="2037">
      <formula>IF(RIGHT(TEXT(AM449,"0.#"),1)=".",FALSE,TRUE)</formula>
    </cfRule>
    <cfRule type="expression" dxfId="1278" priority="2038">
      <formula>IF(RIGHT(TEXT(AM449,"0.#"),1)=".",TRUE,FALSE)</formula>
    </cfRule>
  </conditionalFormatting>
  <conditionalFormatting sqref="AU448">
    <cfRule type="expression" dxfId="1277" priority="2033">
      <formula>IF(RIGHT(TEXT(AU448,"0.#"),1)=".",FALSE,TRUE)</formula>
    </cfRule>
    <cfRule type="expression" dxfId="1276" priority="2034">
      <formula>IF(RIGHT(TEXT(AU448,"0.#"),1)=".",TRUE,FALSE)</formula>
    </cfRule>
  </conditionalFormatting>
  <conditionalFormatting sqref="AU449">
    <cfRule type="expression" dxfId="1275" priority="2031">
      <formula>IF(RIGHT(TEXT(AU449,"0.#"),1)=".",FALSE,TRUE)</formula>
    </cfRule>
    <cfRule type="expression" dxfId="1274" priority="2032">
      <formula>IF(RIGHT(TEXT(AU449,"0.#"),1)=".",TRUE,FALSE)</formula>
    </cfRule>
  </conditionalFormatting>
  <conditionalFormatting sqref="AU450">
    <cfRule type="expression" dxfId="1273" priority="2029">
      <formula>IF(RIGHT(TEXT(AU450,"0.#"),1)=".",FALSE,TRUE)</formula>
    </cfRule>
    <cfRule type="expression" dxfId="1272" priority="2030">
      <formula>IF(RIGHT(TEXT(AU450,"0.#"),1)=".",TRUE,FALSE)</formula>
    </cfRule>
  </conditionalFormatting>
  <conditionalFormatting sqref="AI450">
    <cfRule type="expression" dxfId="1271" priority="2023">
      <formula>IF(RIGHT(TEXT(AI450,"0.#"),1)=".",FALSE,TRUE)</formula>
    </cfRule>
    <cfRule type="expression" dxfId="1270" priority="2024">
      <formula>IF(RIGHT(TEXT(AI450,"0.#"),1)=".",TRUE,FALSE)</formula>
    </cfRule>
  </conditionalFormatting>
  <conditionalFormatting sqref="AI448">
    <cfRule type="expression" dxfId="1269" priority="2027">
      <formula>IF(RIGHT(TEXT(AI448,"0.#"),1)=".",FALSE,TRUE)</formula>
    </cfRule>
    <cfRule type="expression" dxfId="1268" priority="2028">
      <formula>IF(RIGHT(TEXT(AI448,"0.#"),1)=".",TRUE,FALSE)</formula>
    </cfRule>
  </conditionalFormatting>
  <conditionalFormatting sqref="AI449">
    <cfRule type="expression" dxfId="1267" priority="2025">
      <formula>IF(RIGHT(TEXT(AI449,"0.#"),1)=".",FALSE,TRUE)</formula>
    </cfRule>
    <cfRule type="expression" dxfId="1266" priority="2026">
      <formula>IF(RIGHT(TEXT(AI449,"0.#"),1)=".",TRUE,FALSE)</formula>
    </cfRule>
  </conditionalFormatting>
  <conditionalFormatting sqref="AQ449">
    <cfRule type="expression" dxfId="1265" priority="2021">
      <formula>IF(RIGHT(TEXT(AQ449,"0.#"),1)=".",FALSE,TRUE)</formula>
    </cfRule>
    <cfRule type="expression" dxfId="1264" priority="2022">
      <formula>IF(RIGHT(TEXT(AQ449,"0.#"),1)=".",TRUE,FALSE)</formula>
    </cfRule>
  </conditionalFormatting>
  <conditionalFormatting sqref="AQ450">
    <cfRule type="expression" dxfId="1263" priority="2019">
      <formula>IF(RIGHT(TEXT(AQ450,"0.#"),1)=".",FALSE,TRUE)</formula>
    </cfRule>
    <cfRule type="expression" dxfId="1262" priority="2020">
      <formula>IF(RIGHT(TEXT(AQ450,"0.#"),1)=".",TRUE,FALSE)</formula>
    </cfRule>
  </conditionalFormatting>
  <conditionalFormatting sqref="AQ448">
    <cfRule type="expression" dxfId="1261" priority="2017">
      <formula>IF(RIGHT(TEXT(AQ448,"0.#"),1)=".",FALSE,TRUE)</formula>
    </cfRule>
    <cfRule type="expression" dxfId="1260" priority="2018">
      <formula>IF(RIGHT(TEXT(AQ448,"0.#"),1)=".",TRUE,FALSE)</formula>
    </cfRule>
  </conditionalFormatting>
  <conditionalFormatting sqref="AE453">
    <cfRule type="expression" dxfId="1259" priority="2015">
      <formula>IF(RIGHT(TEXT(AE453,"0.#"),1)=".",FALSE,TRUE)</formula>
    </cfRule>
    <cfRule type="expression" dxfId="1258" priority="2016">
      <formula>IF(RIGHT(TEXT(AE453,"0.#"),1)=".",TRUE,FALSE)</formula>
    </cfRule>
  </conditionalFormatting>
  <conditionalFormatting sqref="AM455">
    <cfRule type="expression" dxfId="1257" priority="2005">
      <formula>IF(RIGHT(TEXT(AM455,"0.#"),1)=".",FALSE,TRUE)</formula>
    </cfRule>
    <cfRule type="expression" dxfId="1256" priority="2006">
      <formula>IF(RIGHT(TEXT(AM455,"0.#"),1)=".",TRUE,FALSE)</formula>
    </cfRule>
  </conditionalFormatting>
  <conditionalFormatting sqref="AE454">
    <cfRule type="expression" dxfId="1255" priority="2013">
      <formula>IF(RIGHT(TEXT(AE454,"0.#"),1)=".",FALSE,TRUE)</formula>
    </cfRule>
    <cfRule type="expression" dxfId="1254" priority="2014">
      <formula>IF(RIGHT(TEXT(AE454,"0.#"),1)=".",TRUE,FALSE)</formula>
    </cfRule>
  </conditionalFormatting>
  <conditionalFormatting sqref="AE455">
    <cfRule type="expression" dxfId="1253" priority="2011">
      <formula>IF(RIGHT(TEXT(AE455,"0.#"),1)=".",FALSE,TRUE)</formula>
    </cfRule>
    <cfRule type="expression" dxfId="1252" priority="2012">
      <formula>IF(RIGHT(TEXT(AE455,"0.#"),1)=".",TRUE,FALSE)</formula>
    </cfRule>
  </conditionalFormatting>
  <conditionalFormatting sqref="AM453">
    <cfRule type="expression" dxfId="1251" priority="2009">
      <formula>IF(RIGHT(TEXT(AM453,"0.#"),1)=".",FALSE,TRUE)</formula>
    </cfRule>
    <cfRule type="expression" dxfId="1250" priority="2010">
      <formula>IF(RIGHT(TEXT(AM453,"0.#"),1)=".",TRUE,FALSE)</formula>
    </cfRule>
  </conditionalFormatting>
  <conditionalFormatting sqref="AM454">
    <cfRule type="expression" dxfId="1249" priority="2007">
      <formula>IF(RIGHT(TEXT(AM454,"0.#"),1)=".",FALSE,TRUE)</formula>
    </cfRule>
    <cfRule type="expression" dxfId="1248" priority="2008">
      <formula>IF(RIGHT(TEXT(AM454,"0.#"),1)=".",TRUE,FALSE)</formula>
    </cfRule>
  </conditionalFormatting>
  <conditionalFormatting sqref="AU453">
    <cfRule type="expression" dxfId="1247" priority="2003">
      <formula>IF(RIGHT(TEXT(AU453,"0.#"),1)=".",FALSE,TRUE)</formula>
    </cfRule>
    <cfRule type="expression" dxfId="1246" priority="2004">
      <formula>IF(RIGHT(TEXT(AU453,"0.#"),1)=".",TRUE,FALSE)</formula>
    </cfRule>
  </conditionalFormatting>
  <conditionalFormatting sqref="AU454">
    <cfRule type="expression" dxfId="1245" priority="2001">
      <formula>IF(RIGHT(TEXT(AU454,"0.#"),1)=".",FALSE,TRUE)</formula>
    </cfRule>
    <cfRule type="expression" dxfId="1244" priority="2002">
      <formula>IF(RIGHT(TEXT(AU454,"0.#"),1)=".",TRUE,FALSE)</formula>
    </cfRule>
  </conditionalFormatting>
  <conditionalFormatting sqref="AU455">
    <cfRule type="expression" dxfId="1243" priority="1999">
      <formula>IF(RIGHT(TEXT(AU455,"0.#"),1)=".",FALSE,TRUE)</formula>
    </cfRule>
    <cfRule type="expression" dxfId="1242" priority="2000">
      <formula>IF(RIGHT(TEXT(AU455,"0.#"),1)=".",TRUE,FALSE)</formula>
    </cfRule>
  </conditionalFormatting>
  <conditionalFormatting sqref="AI455">
    <cfRule type="expression" dxfId="1241" priority="1993">
      <formula>IF(RIGHT(TEXT(AI455,"0.#"),1)=".",FALSE,TRUE)</formula>
    </cfRule>
    <cfRule type="expression" dxfId="1240" priority="1994">
      <formula>IF(RIGHT(TEXT(AI455,"0.#"),1)=".",TRUE,FALSE)</formula>
    </cfRule>
  </conditionalFormatting>
  <conditionalFormatting sqref="AI453">
    <cfRule type="expression" dxfId="1239" priority="1997">
      <formula>IF(RIGHT(TEXT(AI453,"0.#"),1)=".",FALSE,TRUE)</formula>
    </cfRule>
    <cfRule type="expression" dxfId="1238" priority="1998">
      <formula>IF(RIGHT(TEXT(AI453,"0.#"),1)=".",TRUE,FALSE)</formula>
    </cfRule>
  </conditionalFormatting>
  <conditionalFormatting sqref="AI454">
    <cfRule type="expression" dxfId="1237" priority="1995">
      <formula>IF(RIGHT(TEXT(AI454,"0.#"),1)=".",FALSE,TRUE)</formula>
    </cfRule>
    <cfRule type="expression" dxfId="1236" priority="1996">
      <formula>IF(RIGHT(TEXT(AI454,"0.#"),1)=".",TRUE,FALSE)</formula>
    </cfRule>
  </conditionalFormatting>
  <conditionalFormatting sqref="AQ454">
    <cfRule type="expression" dxfId="1235" priority="1991">
      <formula>IF(RIGHT(TEXT(AQ454,"0.#"),1)=".",FALSE,TRUE)</formula>
    </cfRule>
    <cfRule type="expression" dxfId="1234" priority="1992">
      <formula>IF(RIGHT(TEXT(AQ454,"0.#"),1)=".",TRUE,FALSE)</formula>
    </cfRule>
  </conditionalFormatting>
  <conditionalFormatting sqref="AQ455">
    <cfRule type="expression" dxfId="1233" priority="1989">
      <formula>IF(RIGHT(TEXT(AQ455,"0.#"),1)=".",FALSE,TRUE)</formula>
    </cfRule>
    <cfRule type="expression" dxfId="1232" priority="1990">
      <formula>IF(RIGHT(TEXT(AQ455,"0.#"),1)=".",TRUE,FALSE)</formula>
    </cfRule>
  </conditionalFormatting>
  <conditionalFormatting sqref="AQ453">
    <cfRule type="expression" dxfId="1231" priority="1987">
      <formula>IF(RIGHT(TEXT(AQ453,"0.#"),1)=".",FALSE,TRUE)</formula>
    </cfRule>
    <cfRule type="expression" dxfId="1230" priority="1988">
      <formula>IF(RIGHT(TEXT(AQ453,"0.#"),1)=".",TRUE,FALSE)</formula>
    </cfRule>
  </conditionalFormatting>
  <conditionalFormatting sqref="AE487">
    <cfRule type="expression" dxfId="1229" priority="1865">
      <formula>IF(RIGHT(TEXT(AE487,"0.#"),1)=".",FALSE,TRUE)</formula>
    </cfRule>
    <cfRule type="expression" dxfId="1228" priority="1866">
      <formula>IF(RIGHT(TEXT(AE487,"0.#"),1)=".",TRUE,FALSE)</formula>
    </cfRule>
  </conditionalFormatting>
  <conditionalFormatting sqref="AE488">
    <cfRule type="expression" dxfId="1227" priority="1863">
      <formula>IF(RIGHT(TEXT(AE488,"0.#"),1)=".",FALSE,TRUE)</formula>
    </cfRule>
    <cfRule type="expression" dxfId="1226" priority="1864">
      <formula>IF(RIGHT(TEXT(AE488,"0.#"),1)=".",TRUE,FALSE)</formula>
    </cfRule>
  </conditionalFormatting>
  <conditionalFormatting sqref="AE489">
    <cfRule type="expression" dxfId="1225" priority="1861">
      <formula>IF(RIGHT(TEXT(AE489,"0.#"),1)=".",FALSE,TRUE)</formula>
    </cfRule>
    <cfRule type="expression" dxfId="1224" priority="1862">
      <formula>IF(RIGHT(TEXT(AE489,"0.#"),1)=".",TRUE,FALSE)</formula>
    </cfRule>
  </conditionalFormatting>
  <conditionalFormatting sqref="AU487">
    <cfRule type="expression" dxfId="1223" priority="1853">
      <formula>IF(RIGHT(TEXT(AU487,"0.#"),1)=".",FALSE,TRUE)</formula>
    </cfRule>
    <cfRule type="expression" dxfId="1222" priority="1854">
      <formula>IF(RIGHT(TEXT(AU487,"0.#"),1)=".",TRUE,FALSE)</formula>
    </cfRule>
  </conditionalFormatting>
  <conditionalFormatting sqref="AU488">
    <cfRule type="expression" dxfId="1221" priority="1851">
      <formula>IF(RIGHT(TEXT(AU488,"0.#"),1)=".",FALSE,TRUE)</formula>
    </cfRule>
    <cfRule type="expression" dxfId="1220" priority="1852">
      <formula>IF(RIGHT(TEXT(AU488,"0.#"),1)=".",TRUE,FALSE)</formula>
    </cfRule>
  </conditionalFormatting>
  <conditionalFormatting sqref="AU489">
    <cfRule type="expression" dxfId="1219" priority="1849">
      <formula>IF(RIGHT(TEXT(AU489,"0.#"),1)=".",FALSE,TRUE)</formula>
    </cfRule>
    <cfRule type="expression" dxfId="1218" priority="1850">
      <formula>IF(RIGHT(TEXT(AU489,"0.#"),1)=".",TRUE,FALSE)</formula>
    </cfRule>
  </conditionalFormatting>
  <conditionalFormatting sqref="AQ488">
    <cfRule type="expression" dxfId="1217" priority="1841">
      <formula>IF(RIGHT(TEXT(AQ488,"0.#"),1)=".",FALSE,TRUE)</formula>
    </cfRule>
    <cfRule type="expression" dxfId="1216" priority="1842">
      <formula>IF(RIGHT(TEXT(AQ488,"0.#"),1)=".",TRUE,FALSE)</formula>
    </cfRule>
  </conditionalFormatting>
  <conditionalFormatting sqref="AQ489">
    <cfRule type="expression" dxfId="1215" priority="1839">
      <formula>IF(RIGHT(TEXT(AQ489,"0.#"),1)=".",FALSE,TRUE)</formula>
    </cfRule>
    <cfRule type="expression" dxfId="1214" priority="1840">
      <formula>IF(RIGHT(TEXT(AQ489,"0.#"),1)=".",TRUE,FALSE)</formula>
    </cfRule>
  </conditionalFormatting>
  <conditionalFormatting sqref="AQ487">
    <cfRule type="expression" dxfId="1213" priority="1837">
      <formula>IF(RIGHT(TEXT(AQ487,"0.#"),1)=".",FALSE,TRUE)</formula>
    </cfRule>
    <cfRule type="expression" dxfId="1212" priority="1838">
      <formula>IF(RIGHT(TEXT(AQ487,"0.#"),1)=".",TRUE,FALSE)</formula>
    </cfRule>
  </conditionalFormatting>
  <conditionalFormatting sqref="AE512">
    <cfRule type="expression" dxfId="1211" priority="1835">
      <formula>IF(RIGHT(TEXT(AE512,"0.#"),1)=".",FALSE,TRUE)</formula>
    </cfRule>
    <cfRule type="expression" dxfId="1210" priority="1836">
      <formula>IF(RIGHT(TEXT(AE512,"0.#"),1)=".",TRUE,FALSE)</formula>
    </cfRule>
  </conditionalFormatting>
  <conditionalFormatting sqref="AE513">
    <cfRule type="expression" dxfId="1209" priority="1833">
      <formula>IF(RIGHT(TEXT(AE513,"0.#"),1)=".",FALSE,TRUE)</formula>
    </cfRule>
    <cfRule type="expression" dxfId="1208" priority="1834">
      <formula>IF(RIGHT(TEXT(AE513,"0.#"),1)=".",TRUE,FALSE)</formula>
    </cfRule>
  </conditionalFormatting>
  <conditionalFormatting sqref="AE514">
    <cfRule type="expression" dxfId="1207" priority="1831">
      <formula>IF(RIGHT(TEXT(AE514,"0.#"),1)=".",FALSE,TRUE)</formula>
    </cfRule>
    <cfRule type="expression" dxfId="1206" priority="1832">
      <formula>IF(RIGHT(TEXT(AE514,"0.#"),1)=".",TRUE,FALSE)</formula>
    </cfRule>
  </conditionalFormatting>
  <conditionalFormatting sqref="AU512">
    <cfRule type="expression" dxfId="1205" priority="1823">
      <formula>IF(RIGHT(TEXT(AU512,"0.#"),1)=".",FALSE,TRUE)</formula>
    </cfRule>
    <cfRule type="expression" dxfId="1204" priority="1824">
      <formula>IF(RIGHT(TEXT(AU512,"0.#"),1)=".",TRUE,FALSE)</formula>
    </cfRule>
  </conditionalFormatting>
  <conditionalFormatting sqref="AU513">
    <cfRule type="expression" dxfId="1203" priority="1821">
      <formula>IF(RIGHT(TEXT(AU513,"0.#"),1)=".",FALSE,TRUE)</formula>
    </cfRule>
    <cfRule type="expression" dxfId="1202" priority="1822">
      <formula>IF(RIGHT(TEXT(AU513,"0.#"),1)=".",TRUE,FALSE)</formula>
    </cfRule>
  </conditionalFormatting>
  <conditionalFormatting sqref="AU514">
    <cfRule type="expression" dxfId="1201" priority="1819">
      <formula>IF(RIGHT(TEXT(AU514,"0.#"),1)=".",FALSE,TRUE)</formula>
    </cfRule>
    <cfRule type="expression" dxfId="1200" priority="1820">
      <formula>IF(RIGHT(TEXT(AU514,"0.#"),1)=".",TRUE,FALSE)</formula>
    </cfRule>
  </conditionalFormatting>
  <conditionalFormatting sqref="AQ513">
    <cfRule type="expression" dxfId="1199" priority="1811">
      <formula>IF(RIGHT(TEXT(AQ513,"0.#"),1)=".",FALSE,TRUE)</formula>
    </cfRule>
    <cfRule type="expression" dxfId="1198" priority="1812">
      <formula>IF(RIGHT(TEXT(AQ513,"0.#"),1)=".",TRUE,FALSE)</formula>
    </cfRule>
  </conditionalFormatting>
  <conditionalFormatting sqref="AQ514">
    <cfRule type="expression" dxfId="1197" priority="1809">
      <formula>IF(RIGHT(TEXT(AQ514,"0.#"),1)=".",FALSE,TRUE)</formula>
    </cfRule>
    <cfRule type="expression" dxfId="1196" priority="1810">
      <formula>IF(RIGHT(TEXT(AQ514,"0.#"),1)=".",TRUE,FALSE)</formula>
    </cfRule>
  </conditionalFormatting>
  <conditionalFormatting sqref="AQ512">
    <cfRule type="expression" dxfId="1195" priority="1807">
      <formula>IF(RIGHT(TEXT(AQ512,"0.#"),1)=".",FALSE,TRUE)</formula>
    </cfRule>
    <cfRule type="expression" dxfId="1194" priority="1808">
      <formula>IF(RIGHT(TEXT(AQ512,"0.#"),1)=".",TRUE,FALSE)</formula>
    </cfRule>
  </conditionalFormatting>
  <conditionalFormatting sqref="AE517">
    <cfRule type="expression" dxfId="1193" priority="1685">
      <formula>IF(RIGHT(TEXT(AE517,"0.#"),1)=".",FALSE,TRUE)</formula>
    </cfRule>
    <cfRule type="expression" dxfId="1192" priority="1686">
      <formula>IF(RIGHT(TEXT(AE517,"0.#"),1)=".",TRUE,FALSE)</formula>
    </cfRule>
  </conditionalFormatting>
  <conditionalFormatting sqref="AE518">
    <cfRule type="expression" dxfId="1191" priority="1683">
      <formula>IF(RIGHT(TEXT(AE518,"0.#"),1)=".",FALSE,TRUE)</formula>
    </cfRule>
    <cfRule type="expression" dxfId="1190" priority="1684">
      <formula>IF(RIGHT(TEXT(AE518,"0.#"),1)=".",TRUE,FALSE)</formula>
    </cfRule>
  </conditionalFormatting>
  <conditionalFormatting sqref="AE519">
    <cfRule type="expression" dxfId="1189" priority="1681">
      <formula>IF(RIGHT(TEXT(AE519,"0.#"),1)=".",FALSE,TRUE)</formula>
    </cfRule>
    <cfRule type="expression" dxfId="1188" priority="1682">
      <formula>IF(RIGHT(TEXT(AE519,"0.#"),1)=".",TRUE,FALSE)</formula>
    </cfRule>
  </conditionalFormatting>
  <conditionalFormatting sqref="AU517">
    <cfRule type="expression" dxfId="1187" priority="1673">
      <formula>IF(RIGHT(TEXT(AU517,"0.#"),1)=".",FALSE,TRUE)</formula>
    </cfRule>
    <cfRule type="expression" dxfId="1186" priority="1674">
      <formula>IF(RIGHT(TEXT(AU517,"0.#"),1)=".",TRUE,FALSE)</formula>
    </cfRule>
  </conditionalFormatting>
  <conditionalFormatting sqref="AU519">
    <cfRule type="expression" dxfId="1185" priority="1669">
      <formula>IF(RIGHT(TEXT(AU519,"0.#"),1)=".",FALSE,TRUE)</formula>
    </cfRule>
    <cfRule type="expression" dxfId="1184" priority="1670">
      <formula>IF(RIGHT(TEXT(AU519,"0.#"),1)=".",TRUE,FALSE)</formula>
    </cfRule>
  </conditionalFormatting>
  <conditionalFormatting sqref="AQ518">
    <cfRule type="expression" dxfId="1183" priority="1661">
      <formula>IF(RIGHT(TEXT(AQ518,"0.#"),1)=".",FALSE,TRUE)</formula>
    </cfRule>
    <cfRule type="expression" dxfId="1182" priority="1662">
      <formula>IF(RIGHT(TEXT(AQ518,"0.#"),1)=".",TRUE,FALSE)</formula>
    </cfRule>
  </conditionalFormatting>
  <conditionalFormatting sqref="AQ519">
    <cfRule type="expression" dxfId="1181" priority="1659">
      <formula>IF(RIGHT(TEXT(AQ519,"0.#"),1)=".",FALSE,TRUE)</formula>
    </cfRule>
    <cfRule type="expression" dxfId="1180" priority="1660">
      <formula>IF(RIGHT(TEXT(AQ519,"0.#"),1)=".",TRUE,FALSE)</formula>
    </cfRule>
  </conditionalFormatting>
  <conditionalFormatting sqref="AQ517">
    <cfRule type="expression" dxfId="1179" priority="1657">
      <formula>IF(RIGHT(TEXT(AQ517,"0.#"),1)=".",FALSE,TRUE)</formula>
    </cfRule>
    <cfRule type="expression" dxfId="1178" priority="1658">
      <formula>IF(RIGHT(TEXT(AQ517,"0.#"),1)=".",TRUE,FALSE)</formula>
    </cfRule>
  </conditionalFormatting>
  <conditionalFormatting sqref="AE522">
    <cfRule type="expression" dxfId="1177" priority="1655">
      <formula>IF(RIGHT(TEXT(AE522,"0.#"),1)=".",FALSE,TRUE)</formula>
    </cfRule>
    <cfRule type="expression" dxfId="1176" priority="1656">
      <formula>IF(RIGHT(TEXT(AE522,"0.#"),1)=".",TRUE,FALSE)</formula>
    </cfRule>
  </conditionalFormatting>
  <conditionalFormatting sqref="AE523">
    <cfRule type="expression" dxfId="1175" priority="1653">
      <formula>IF(RIGHT(TEXT(AE523,"0.#"),1)=".",FALSE,TRUE)</formula>
    </cfRule>
    <cfRule type="expression" dxfId="1174" priority="1654">
      <formula>IF(RIGHT(TEXT(AE523,"0.#"),1)=".",TRUE,FALSE)</formula>
    </cfRule>
  </conditionalFormatting>
  <conditionalFormatting sqref="AE524">
    <cfRule type="expression" dxfId="1173" priority="1651">
      <formula>IF(RIGHT(TEXT(AE524,"0.#"),1)=".",FALSE,TRUE)</formula>
    </cfRule>
    <cfRule type="expression" dxfId="1172" priority="1652">
      <formula>IF(RIGHT(TEXT(AE524,"0.#"),1)=".",TRUE,FALSE)</formula>
    </cfRule>
  </conditionalFormatting>
  <conditionalFormatting sqref="AU522">
    <cfRule type="expression" dxfId="1171" priority="1643">
      <formula>IF(RIGHT(TEXT(AU522,"0.#"),1)=".",FALSE,TRUE)</formula>
    </cfRule>
    <cfRule type="expression" dxfId="1170" priority="1644">
      <formula>IF(RIGHT(TEXT(AU522,"0.#"),1)=".",TRUE,FALSE)</formula>
    </cfRule>
  </conditionalFormatting>
  <conditionalFormatting sqref="AU523">
    <cfRule type="expression" dxfId="1169" priority="1641">
      <formula>IF(RIGHT(TEXT(AU523,"0.#"),1)=".",FALSE,TRUE)</formula>
    </cfRule>
    <cfRule type="expression" dxfId="1168" priority="1642">
      <formula>IF(RIGHT(TEXT(AU523,"0.#"),1)=".",TRUE,FALSE)</formula>
    </cfRule>
  </conditionalFormatting>
  <conditionalFormatting sqref="AU524">
    <cfRule type="expression" dxfId="1167" priority="1639">
      <formula>IF(RIGHT(TEXT(AU524,"0.#"),1)=".",FALSE,TRUE)</formula>
    </cfRule>
    <cfRule type="expression" dxfId="1166" priority="1640">
      <formula>IF(RIGHT(TEXT(AU524,"0.#"),1)=".",TRUE,FALSE)</formula>
    </cfRule>
  </conditionalFormatting>
  <conditionalFormatting sqref="AQ523">
    <cfRule type="expression" dxfId="1165" priority="1631">
      <formula>IF(RIGHT(TEXT(AQ523,"0.#"),1)=".",FALSE,TRUE)</formula>
    </cfRule>
    <cfRule type="expression" dxfId="1164" priority="1632">
      <formula>IF(RIGHT(TEXT(AQ523,"0.#"),1)=".",TRUE,FALSE)</formula>
    </cfRule>
  </conditionalFormatting>
  <conditionalFormatting sqref="AQ524">
    <cfRule type="expression" dxfId="1163" priority="1629">
      <formula>IF(RIGHT(TEXT(AQ524,"0.#"),1)=".",FALSE,TRUE)</formula>
    </cfRule>
    <cfRule type="expression" dxfId="1162" priority="1630">
      <formula>IF(RIGHT(TEXT(AQ524,"0.#"),1)=".",TRUE,FALSE)</formula>
    </cfRule>
  </conditionalFormatting>
  <conditionalFormatting sqref="AQ522">
    <cfRule type="expression" dxfId="1161" priority="1627">
      <formula>IF(RIGHT(TEXT(AQ522,"0.#"),1)=".",FALSE,TRUE)</formula>
    </cfRule>
    <cfRule type="expression" dxfId="1160" priority="1628">
      <formula>IF(RIGHT(TEXT(AQ522,"0.#"),1)=".",TRUE,FALSE)</formula>
    </cfRule>
  </conditionalFormatting>
  <conditionalFormatting sqref="AE527">
    <cfRule type="expression" dxfId="1159" priority="1625">
      <formula>IF(RIGHT(TEXT(AE527,"0.#"),1)=".",FALSE,TRUE)</formula>
    </cfRule>
    <cfRule type="expression" dxfId="1158" priority="1626">
      <formula>IF(RIGHT(TEXT(AE527,"0.#"),1)=".",TRUE,FALSE)</formula>
    </cfRule>
  </conditionalFormatting>
  <conditionalFormatting sqref="AE528">
    <cfRule type="expression" dxfId="1157" priority="1623">
      <formula>IF(RIGHT(TEXT(AE528,"0.#"),1)=".",FALSE,TRUE)</formula>
    </cfRule>
    <cfRule type="expression" dxfId="1156" priority="1624">
      <formula>IF(RIGHT(TEXT(AE528,"0.#"),1)=".",TRUE,FALSE)</formula>
    </cfRule>
  </conditionalFormatting>
  <conditionalFormatting sqref="AE529">
    <cfRule type="expression" dxfId="1155" priority="1621">
      <formula>IF(RIGHT(TEXT(AE529,"0.#"),1)=".",FALSE,TRUE)</formula>
    </cfRule>
    <cfRule type="expression" dxfId="1154" priority="1622">
      <formula>IF(RIGHT(TEXT(AE529,"0.#"),1)=".",TRUE,FALSE)</formula>
    </cfRule>
  </conditionalFormatting>
  <conditionalFormatting sqref="AU527">
    <cfRule type="expression" dxfId="1153" priority="1613">
      <formula>IF(RIGHT(TEXT(AU527,"0.#"),1)=".",FALSE,TRUE)</formula>
    </cfRule>
    <cfRule type="expression" dxfId="1152" priority="1614">
      <formula>IF(RIGHT(TEXT(AU527,"0.#"),1)=".",TRUE,FALSE)</formula>
    </cfRule>
  </conditionalFormatting>
  <conditionalFormatting sqref="AU528">
    <cfRule type="expression" dxfId="1151" priority="1611">
      <formula>IF(RIGHT(TEXT(AU528,"0.#"),1)=".",FALSE,TRUE)</formula>
    </cfRule>
    <cfRule type="expression" dxfId="1150" priority="1612">
      <formula>IF(RIGHT(TEXT(AU528,"0.#"),1)=".",TRUE,FALSE)</formula>
    </cfRule>
  </conditionalFormatting>
  <conditionalFormatting sqref="AU529">
    <cfRule type="expression" dxfId="1149" priority="1609">
      <formula>IF(RIGHT(TEXT(AU529,"0.#"),1)=".",FALSE,TRUE)</formula>
    </cfRule>
    <cfRule type="expression" dxfId="1148" priority="1610">
      <formula>IF(RIGHT(TEXT(AU529,"0.#"),1)=".",TRUE,FALSE)</formula>
    </cfRule>
  </conditionalFormatting>
  <conditionalFormatting sqref="AQ528">
    <cfRule type="expression" dxfId="1147" priority="1601">
      <formula>IF(RIGHT(TEXT(AQ528,"0.#"),1)=".",FALSE,TRUE)</formula>
    </cfRule>
    <cfRule type="expression" dxfId="1146" priority="1602">
      <formula>IF(RIGHT(TEXT(AQ528,"0.#"),1)=".",TRUE,FALSE)</formula>
    </cfRule>
  </conditionalFormatting>
  <conditionalFormatting sqref="AQ529">
    <cfRule type="expression" dxfId="1145" priority="1599">
      <formula>IF(RIGHT(TEXT(AQ529,"0.#"),1)=".",FALSE,TRUE)</formula>
    </cfRule>
    <cfRule type="expression" dxfId="1144" priority="1600">
      <formula>IF(RIGHT(TEXT(AQ529,"0.#"),1)=".",TRUE,FALSE)</formula>
    </cfRule>
  </conditionalFormatting>
  <conditionalFormatting sqref="AQ527">
    <cfRule type="expression" dxfId="1143" priority="1597">
      <formula>IF(RIGHT(TEXT(AQ527,"0.#"),1)=".",FALSE,TRUE)</formula>
    </cfRule>
    <cfRule type="expression" dxfId="1142" priority="1598">
      <formula>IF(RIGHT(TEXT(AQ527,"0.#"),1)=".",TRUE,FALSE)</formula>
    </cfRule>
  </conditionalFormatting>
  <conditionalFormatting sqref="AE532">
    <cfRule type="expression" dxfId="1141" priority="1595">
      <formula>IF(RIGHT(TEXT(AE532,"0.#"),1)=".",FALSE,TRUE)</formula>
    </cfRule>
    <cfRule type="expression" dxfId="1140" priority="1596">
      <formula>IF(RIGHT(TEXT(AE532,"0.#"),1)=".",TRUE,FALSE)</formula>
    </cfRule>
  </conditionalFormatting>
  <conditionalFormatting sqref="AM534">
    <cfRule type="expression" dxfId="1139" priority="1585">
      <formula>IF(RIGHT(TEXT(AM534,"0.#"),1)=".",FALSE,TRUE)</formula>
    </cfRule>
    <cfRule type="expression" dxfId="1138" priority="1586">
      <formula>IF(RIGHT(TEXT(AM534,"0.#"),1)=".",TRUE,FALSE)</formula>
    </cfRule>
  </conditionalFormatting>
  <conditionalFormatting sqref="AE533">
    <cfRule type="expression" dxfId="1137" priority="1593">
      <formula>IF(RIGHT(TEXT(AE533,"0.#"),1)=".",FALSE,TRUE)</formula>
    </cfRule>
    <cfRule type="expression" dxfId="1136" priority="1594">
      <formula>IF(RIGHT(TEXT(AE533,"0.#"),1)=".",TRUE,FALSE)</formula>
    </cfRule>
  </conditionalFormatting>
  <conditionalFormatting sqref="AE534">
    <cfRule type="expression" dxfId="1135" priority="1591">
      <formula>IF(RIGHT(TEXT(AE534,"0.#"),1)=".",FALSE,TRUE)</formula>
    </cfRule>
    <cfRule type="expression" dxfId="1134" priority="1592">
      <formula>IF(RIGHT(TEXT(AE534,"0.#"),1)=".",TRUE,FALSE)</formula>
    </cfRule>
  </conditionalFormatting>
  <conditionalFormatting sqref="AM532">
    <cfRule type="expression" dxfId="1133" priority="1589">
      <formula>IF(RIGHT(TEXT(AM532,"0.#"),1)=".",FALSE,TRUE)</formula>
    </cfRule>
    <cfRule type="expression" dxfId="1132" priority="1590">
      <formula>IF(RIGHT(TEXT(AM532,"0.#"),1)=".",TRUE,FALSE)</formula>
    </cfRule>
  </conditionalFormatting>
  <conditionalFormatting sqref="AM533">
    <cfRule type="expression" dxfId="1131" priority="1587">
      <formula>IF(RIGHT(TEXT(AM533,"0.#"),1)=".",FALSE,TRUE)</formula>
    </cfRule>
    <cfRule type="expression" dxfId="1130" priority="1588">
      <formula>IF(RIGHT(TEXT(AM533,"0.#"),1)=".",TRUE,FALSE)</formula>
    </cfRule>
  </conditionalFormatting>
  <conditionalFormatting sqref="AU532">
    <cfRule type="expression" dxfId="1129" priority="1583">
      <formula>IF(RIGHT(TEXT(AU532,"0.#"),1)=".",FALSE,TRUE)</formula>
    </cfRule>
    <cfRule type="expression" dxfId="1128" priority="1584">
      <formula>IF(RIGHT(TEXT(AU532,"0.#"),1)=".",TRUE,FALSE)</formula>
    </cfRule>
  </conditionalFormatting>
  <conditionalFormatting sqref="AU533">
    <cfRule type="expression" dxfId="1127" priority="1581">
      <formula>IF(RIGHT(TEXT(AU533,"0.#"),1)=".",FALSE,TRUE)</formula>
    </cfRule>
    <cfRule type="expression" dxfId="1126" priority="1582">
      <formula>IF(RIGHT(TEXT(AU533,"0.#"),1)=".",TRUE,FALSE)</formula>
    </cfRule>
  </conditionalFormatting>
  <conditionalFormatting sqref="AU534">
    <cfRule type="expression" dxfId="1125" priority="1579">
      <formula>IF(RIGHT(TEXT(AU534,"0.#"),1)=".",FALSE,TRUE)</formula>
    </cfRule>
    <cfRule type="expression" dxfId="1124" priority="1580">
      <formula>IF(RIGHT(TEXT(AU534,"0.#"),1)=".",TRUE,FALSE)</formula>
    </cfRule>
  </conditionalFormatting>
  <conditionalFormatting sqref="AI534">
    <cfRule type="expression" dxfId="1123" priority="1573">
      <formula>IF(RIGHT(TEXT(AI534,"0.#"),1)=".",FALSE,TRUE)</formula>
    </cfRule>
    <cfRule type="expression" dxfId="1122" priority="1574">
      <formula>IF(RIGHT(TEXT(AI534,"0.#"),1)=".",TRUE,FALSE)</formula>
    </cfRule>
  </conditionalFormatting>
  <conditionalFormatting sqref="AI532">
    <cfRule type="expression" dxfId="1121" priority="1577">
      <formula>IF(RIGHT(TEXT(AI532,"0.#"),1)=".",FALSE,TRUE)</formula>
    </cfRule>
    <cfRule type="expression" dxfId="1120" priority="1578">
      <formula>IF(RIGHT(TEXT(AI532,"0.#"),1)=".",TRUE,FALSE)</formula>
    </cfRule>
  </conditionalFormatting>
  <conditionalFormatting sqref="AI533">
    <cfRule type="expression" dxfId="1119" priority="1575">
      <formula>IF(RIGHT(TEXT(AI533,"0.#"),1)=".",FALSE,TRUE)</formula>
    </cfRule>
    <cfRule type="expression" dxfId="1118" priority="1576">
      <formula>IF(RIGHT(TEXT(AI533,"0.#"),1)=".",TRUE,FALSE)</formula>
    </cfRule>
  </conditionalFormatting>
  <conditionalFormatting sqref="AQ533">
    <cfRule type="expression" dxfId="1117" priority="1571">
      <formula>IF(RIGHT(TEXT(AQ533,"0.#"),1)=".",FALSE,TRUE)</formula>
    </cfRule>
    <cfRule type="expression" dxfId="1116" priority="1572">
      <formula>IF(RIGHT(TEXT(AQ533,"0.#"),1)=".",TRUE,FALSE)</formula>
    </cfRule>
  </conditionalFormatting>
  <conditionalFormatting sqref="AQ534">
    <cfRule type="expression" dxfId="1115" priority="1569">
      <formula>IF(RIGHT(TEXT(AQ534,"0.#"),1)=".",FALSE,TRUE)</formula>
    </cfRule>
    <cfRule type="expression" dxfId="1114" priority="1570">
      <formula>IF(RIGHT(TEXT(AQ534,"0.#"),1)=".",TRUE,FALSE)</formula>
    </cfRule>
  </conditionalFormatting>
  <conditionalFormatting sqref="AQ532">
    <cfRule type="expression" dxfId="1113" priority="1567">
      <formula>IF(RIGHT(TEXT(AQ532,"0.#"),1)=".",FALSE,TRUE)</formula>
    </cfRule>
    <cfRule type="expression" dxfId="1112" priority="1568">
      <formula>IF(RIGHT(TEXT(AQ532,"0.#"),1)=".",TRUE,FALSE)</formula>
    </cfRule>
  </conditionalFormatting>
  <conditionalFormatting sqref="AE541">
    <cfRule type="expression" dxfId="1111" priority="1565">
      <formula>IF(RIGHT(TEXT(AE541,"0.#"),1)=".",FALSE,TRUE)</formula>
    </cfRule>
    <cfRule type="expression" dxfId="1110" priority="1566">
      <formula>IF(RIGHT(TEXT(AE541,"0.#"),1)=".",TRUE,FALSE)</formula>
    </cfRule>
  </conditionalFormatting>
  <conditionalFormatting sqref="AE542">
    <cfRule type="expression" dxfId="1109" priority="1563">
      <formula>IF(RIGHT(TEXT(AE542,"0.#"),1)=".",FALSE,TRUE)</formula>
    </cfRule>
    <cfRule type="expression" dxfId="1108" priority="1564">
      <formula>IF(RIGHT(TEXT(AE542,"0.#"),1)=".",TRUE,FALSE)</formula>
    </cfRule>
  </conditionalFormatting>
  <conditionalFormatting sqref="AE543">
    <cfRule type="expression" dxfId="1107" priority="1561">
      <formula>IF(RIGHT(TEXT(AE543,"0.#"),1)=".",FALSE,TRUE)</formula>
    </cfRule>
    <cfRule type="expression" dxfId="1106" priority="1562">
      <formula>IF(RIGHT(TEXT(AE543,"0.#"),1)=".",TRUE,FALSE)</formula>
    </cfRule>
  </conditionalFormatting>
  <conditionalFormatting sqref="AU541">
    <cfRule type="expression" dxfId="1105" priority="1553">
      <formula>IF(RIGHT(TEXT(AU541,"0.#"),1)=".",FALSE,TRUE)</formula>
    </cfRule>
    <cfRule type="expression" dxfId="1104" priority="1554">
      <formula>IF(RIGHT(TEXT(AU541,"0.#"),1)=".",TRUE,FALSE)</formula>
    </cfRule>
  </conditionalFormatting>
  <conditionalFormatting sqref="AU542">
    <cfRule type="expression" dxfId="1103" priority="1551">
      <formula>IF(RIGHT(TEXT(AU542,"0.#"),1)=".",FALSE,TRUE)</formula>
    </cfRule>
    <cfRule type="expression" dxfId="1102" priority="1552">
      <formula>IF(RIGHT(TEXT(AU542,"0.#"),1)=".",TRUE,FALSE)</formula>
    </cfRule>
  </conditionalFormatting>
  <conditionalFormatting sqref="AU543">
    <cfRule type="expression" dxfId="1101" priority="1549">
      <formula>IF(RIGHT(TEXT(AU543,"0.#"),1)=".",FALSE,TRUE)</formula>
    </cfRule>
    <cfRule type="expression" dxfId="1100" priority="1550">
      <formula>IF(RIGHT(TEXT(AU543,"0.#"),1)=".",TRUE,FALSE)</formula>
    </cfRule>
  </conditionalFormatting>
  <conditionalFormatting sqref="AQ542">
    <cfRule type="expression" dxfId="1099" priority="1541">
      <formula>IF(RIGHT(TEXT(AQ542,"0.#"),1)=".",FALSE,TRUE)</formula>
    </cfRule>
    <cfRule type="expression" dxfId="1098" priority="1542">
      <formula>IF(RIGHT(TEXT(AQ542,"0.#"),1)=".",TRUE,FALSE)</formula>
    </cfRule>
  </conditionalFormatting>
  <conditionalFormatting sqref="AQ543">
    <cfRule type="expression" dxfId="1097" priority="1539">
      <formula>IF(RIGHT(TEXT(AQ543,"0.#"),1)=".",FALSE,TRUE)</formula>
    </cfRule>
    <cfRule type="expression" dxfId="1096" priority="1540">
      <formula>IF(RIGHT(TEXT(AQ543,"0.#"),1)=".",TRUE,FALSE)</formula>
    </cfRule>
  </conditionalFormatting>
  <conditionalFormatting sqref="AQ541">
    <cfRule type="expression" dxfId="1095" priority="1537">
      <formula>IF(RIGHT(TEXT(AQ541,"0.#"),1)=".",FALSE,TRUE)</formula>
    </cfRule>
    <cfRule type="expression" dxfId="1094" priority="1538">
      <formula>IF(RIGHT(TEXT(AQ541,"0.#"),1)=".",TRUE,FALSE)</formula>
    </cfRule>
  </conditionalFormatting>
  <conditionalFormatting sqref="AE566">
    <cfRule type="expression" dxfId="1093" priority="1535">
      <formula>IF(RIGHT(TEXT(AE566,"0.#"),1)=".",FALSE,TRUE)</formula>
    </cfRule>
    <cfRule type="expression" dxfId="1092" priority="1536">
      <formula>IF(RIGHT(TEXT(AE566,"0.#"),1)=".",TRUE,FALSE)</formula>
    </cfRule>
  </conditionalFormatting>
  <conditionalFormatting sqref="AE567">
    <cfRule type="expression" dxfId="1091" priority="1533">
      <formula>IF(RIGHT(TEXT(AE567,"0.#"),1)=".",FALSE,TRUE)</formula>
    </cfRule>
    <cfRule type="expression" dxfId="1090" priority="1534">
      <formula>IF(RIGHT(TEXT(AE567,"0.#"),1)=".",TRUE,FALSE)</formula>
    </cfRule>
  </conditionalFormatting>
  <conditionalFormatting sqref="AE568">
    <cfRule type="expression" dxfId="1089" priority="1531">
      <formula>IF(RIGHT(TEXT(AE568,"0.#"),1)=".",FALSE,TRUE)</formula>
    </cfRule>
    <cfRule type="expression" dxfId="1088" priority="1532">
      <formula>IF(RIGHT(TEXT(AE568,"0.#"),1)=".",TRUE,FALSE)</formula>
    </cfRule>
  </conditionalFormatting>
  <conditionalFormatting sqref="AU566">
    <cfRule type="expression" dxfId="1087" priority="1523">
      <formula>IF(RIGHT(TEXT(AU566,"0.#"),1)=".",FALSE,TRUE)</formula>
    </cfRule>
    <cfRule type="expression" dxfId="1086" priority="1524">
      <formula>IF(RIGHT(TEXT(AU566,"0.#"),1)=".",TRUE,FALSE)</formula>
    </cfRule>
  </conditionalFormatting>
  <conditionalFormatting sqref="AU567">
    <cfRule type="expression" dxfId="1085" priority="1521">
      <formula>IF(RIGHT(TEXT(AU567,"0.#"),1)=".",FALSE,TRUE)</formula>
    </cfRule>
    <cfRule type="expression" dxfId="1084" priority="1522">
      <formula>IF(RIGHT(TEXT(AU567,"0.#"),1)=".",TRUE,FALSE)</formula>
    </cfRule>
  </conditionalFormatting>
  <conditionalFormatting sqref="AU568">
    <cfRule type="expression" dxfId="1083" priority="1519">
      <formula>IF(RIGHT(TEXT(AU568,"0.#"),1)=".",FALSE,TRUE)</formula>
    </cfRule>
    <cfRule type="expression" dxfId="1082" priority="1520">
      <formula>IF(RIGHT(TEXT(AU568,"0.#"),1)=".",TRUE,FALSE)</formula>
    </cfRule>
  </conditionalFormatting>
  <conditionalFormatting sqref="AQ567">
    <cfRule type="expression" dxfId="1081" priority="1511">
      <formula>IF(RIGHT(TEXT(AQ567,"0.#"),1)=".",FALSE,TRUE)</formula>
    </cfRule>
    <cfRule type="expression" dxfId="1080" priority="1512">
      <formula>IF(RIGHT(TEXT(AQ567,"0.#"),1)=".",TRUE,FALSE)</formula>
    </cfRule>
  </conditionalFormatting>
  <conditionalFormatting sqref="AQ568">
    <cfRule type="expression" dxfId="1079" priority="1509">
      <formula>IF(RIGHT(TEXT(AQ568,"0.#"),1)=".",FALSE,TRUE)</formula>
    </cfRule>
    <cfRule type="expression" dxfId="1078" priority="1510">
      <formula>IF(RIGHT(TEXT(AQ568,"0.#"),1)=".",TRUE,FALSE)</formula>
    </cfRule>
  </conditionalFormatting>
  <conditionalFormatting sqref="AQ566">
    <cfRule type="expression" dxfId="1077" priority="1507">
      <formula>IF(RIGHT(TEXT(AQ566,"0.#"),1)=".",FALSE,TRUE)</formula>
    </cfRule>
    <cfRule type="expression" dxfId="1076" priority="1508">
      <formula>IF(RIGHT(TEXT(AQ566,"0.#"),1)=".",TRUE,FALSE)</formula>
    </cfRule>
  </conditionalFormatting>
  <conditionalFormatting sqref="AE546">
    <cfRule type="expression" dxfId="1075" priority="1505">
      <formula>IF(RIGHT(TEXT(AE546,"0.#"),1)=".",FALSE,TRUE)</formula>
    </cfRule>
    <cfRule type="expression" dxfId="1074" priority="1506">
      <formula>IF(RIGHT(TEXT(AE546,"0.#"),1)=".",TRUE,FALSE)</formula>
    </cfRule>
  </conditionalFormatting>
  <conditionalFormatting sqref="AE547">
    <cfRule type="expression" dxfId="1073" priority="1503">
      <formula>IF(RIGHT(TEXT(AE547,"0.#"),1)=".",FALSE,TRUE)</formula>
    </cfRule>
    <cfRule type="expression" dxfId="1072" priority="1504">
      <formula>IF(RIGHT(TEXT(AE547,"0.#"),1)=".",TRUE,FALSE)</formula>
    </cfRule>
  </conditionalFormatting>
  <conditionalFormatting sqref="AE548">
    <cfRule type="expression" dxfId="1071" priority="1501">
      <formula>IF(RIGHT(TEXT(AE548,"0.#"),1)=".",FALSE,TRUE)</formula>
    </cfRule>
    <cfRule type="expression" dxfId="1070" priority="1502">
      <formula>IF(RIGHT(TEXT(AE548,"0.#"),1)=".",TRUE,FALSE)</formula>
    </cfRule>
  </conditionalFormatting>
  <conditionalFormatting sqref="AU546">
    <cfRule type="expression" dxfId="1069" priority="1493">
      <formula>IF(RIGHT(TEXT(AU546,"0.#"),1)=".",FALSE,TRUE)</formula>
    </cfRule>
    <cfRule type="expression" dxfId="1068" priority="1494">
      <formula>IF(RIGHT(TEXT(AU546,"0.#"),1)=".",TRUE,FALSE)</formula>
    </cfRule>
  </conditionalFormatting>
  <conditionalFormatting sqref="AU547">
    <cfRule type="expression" dxfId="1067" priority="1491">
      <formula>IF(RIGHT(TEXT(AU547,"0.#"),1)=".",FALSE,TRUE)</formula>
    </cfRule>
    <cfRule type="expression" dxfId="1066" priority="1492">
      <formula>IF(RIGHT(TEXT(AU547,"0.#"),1)=".",TRUE,FALSE)</formula>
    </cfRule>
  </conditionalFormatting>
  <conditionalFormatting sqref="AU548">
    <cfRule type="expression" dxfId="1065" priority="1489">
      <formula>IF(RIGHT(TEXT(AU548,"0.#"),1)=".",FALSE,TRUE)</formula>
    </cfRule>
    <cfRule type="expression" dxfId="1064" priority="1490">
      <formula>IF(RIGHT(TEXT(AU548,"0.#"),1)=".",TRUE,FALSE)</formula>
    </cfRule>
  </conditionalFormatting>
  <conditionalFormatting sqref="AQ547">
    <cfRule type="expression" dxfId="1063" priority="1481">
      <formula>IF(RIGHT(TEXT(AQ547,"0.#"),1)=".",FALSE,TRUE)</formula>
    </cfRule>
    <cfRule type="expression" dxfId="1062" priority="1482">
      <formula>IF(RIGHT(TEXT(AQ547,"0.#"),1)=".",TRUE,FALSE)</formula>
    </cfRule>
  </conditionalFormatting>
  <conditionalFormatting sqref="AQ546">
    <cfRule type="expression" dxfId="1061" priority="1477">
      <formula>IF(RIGHT(TEXT(AQ546,"0.#"),1)=".",FALSE,TRUE)</formula>
    </cfRule>
    <cfRule type="expression" dxfId="1060" priority="1478">
      <formula>IF(RIGHT(TEXT(AQ546,"0.#"),1)=".",TRUE,FALSE)</formula>
    </cfRule>
  </conditionalFormatting>
  <conditionalFormatting sqref="AE551">
    <cfRule type="expression" dxfId="1059" priority="1475">
      <formula>IF(RIGHT(TEXT(AE551,"0.#"),1)=".",FALSE,TRUE)</formula>
    </cfRule>
    <cfRule type="expression" dxfId="1058" priority="1476">
      <formula>IF(RIGHT(TEXT(AE551,"0.#"),1)=".",TRUE,FALSE)</formula>
    </cfRule>
  </conditionalFormatting>
  <conditionalFormatting sqref="AE553">
    <cfRule type="expression" dxfId="1057" priority="1471">
      <formula>IF(RIGHT(TEXT(AE553,"0.#"),1)=".",FALSE,TRUE)</formula>
    </cfRule>
    <cfRule type="expression" dxfId="1056" priority="1472">
      <formula>IF(RIGHT(TEXT(AE553,"0.#"),1)=".",TRUE,FALSE)</formula>
    </cfRule>
  </conditionalFormatting>
  <conditionalFormatting sqref="AU551">
    <cfRule type="expression" dxfId="1055" priority="1463">
      <formula>IF(RIGHT(TEXT(AU551,"0.#"),1)=".",FALSE,TRUE)</formula>
    </cfRule>
    <cfRule type="expression" dxfId="1054" priority="1464">
      <formula>IF(RIGHT(TEXT(AU551,"0.#"),1)=".",TRUE,FALSE)</formula>
    </cfRule>
  </conditionalFormatting>
  <conditionalFormatting sqref="AU553">
    <cfRule type="expression" dxfId="1053" priority="1459">
      <formula>IF(RIGHT(TEXT(AU553,"0.#"),1)=".",FALSE,TRUE)</formula>
    </cfRule>
    <cfRule type="expression" dxfId="1052" priority="1460">
      <formula>IF(RIGHT(TEXT(AU553,"0.#"),1)=".",TRUE,FALSE)</formula>
    </cfRule>
  </conditionalFormatting>
  <conditionalFormatting sqref="AQ552">
    <cfRule type="expression" dxfId="1051" priority="1451">
      <formula>IF(RIGHT(TEXT(AQ552,"0.#"),1)=".",FALSE,TRUE)</formula>
    </cfRule>
    <cfRule type="expression" dxfId="1050" priority="1452">
      <formula>IF(RIGHT(TEXT(AQ552,"0.#"),1)=".",TRUE,FALSE)</formula>
    </cfRule>
  </conditionalFormatting>
  <conditionalFormatting sqref="AU561">
    <cfRule type="expression" dxfId="1049" priority="1403">
      <formula>IF(RIGHT(TEXT(AU561,"0.#"),1)=".",FALSE,TRUE)</formula>
    </cfRule>
    <cfRule type="expression" dxfId="1048" priority="1404">
      <formula>IF(RIGHT(TEXT(AU561,"0.#"),1)=".",TRUE,FALSE)</formula>
    </cfRule>
  </conditionalFormatting>
  <conditionalFormatting sqref="AU562">
    <cfRule type="expression" dxfId="1047" priority="1401">
      <formula>IF(RIGHT(TEXT(AU562,"0.#"),1)=".",FALSE,TRUE)</formula>
    </cfRule>
    <cfRule type="expression" dxfId="1046" priority="1402">
      <formula>IF(RIGHT(TEXT(AU562,"0.#"),1)=".",TRUE,FALSE)</formula>
    </cfRule>
  </conditionalFormatting>
  <conditionalFormatting sqref="AU563">
    <cfRule type="expression" dxfId="1045" priority="1399">
      <formula>IF(RIGHT(TEXT(AU563,"0.#"),1)=".",FALSE,TRUE)</formula>
    </cfRule>
    <cfRule type="expression" dxfId="1044" priority="1400">
      <formula>IF(RIGHT(TEXT(AU563,"0.#"),1)=".",TRUE,FALSE)</formula>
    </cfRule>
  </conditionalFormatting>
  <conditionalFormatting sqref="AQ562">
    <cfRule type="expression" dxfId="1043" priority="1391">
      <formula>IF(RIGHT(TEXT(AQ562,"0.#"),1)=".",FALSE,TRUE)</formula>
    </cfRule>
    <cfRule type="expression" dxfId="1042" priority="1392">
      <formula>IF(RIGHT(TEXT(AQ562,"0.#"),1)=".",TRUE,FALSE)</formula>
    </cfRule>
  </conditionalFormatting>
  <conditionalFormatting sqref="AQ563">
    <cfRule type="expression" dxfId="1041" priority="1389">
      <formula>IF(RIGHT(TEXT(AQ563,"0.#"),1)=".",FALSE,TRUE)</formula>
    </cfRule>
    <cfRule type="expression" dxfId="1040" priority="1390">
      <formula>IF(RIGHT(TEXT(AQ563,"0.#"),1)=".",TRUE,FALSE)</formula>
    </cfRule>
  </conditionalFormatting>
  <conditionalFormatting sqref="AQ561">
    <cfRule type="expression" dxfId="1039" priority="1387">
      <formula>IF(RIGHT(TEXT(AQ561,"0.#"),1)=".",FALSE,TRUE)</formula>
    </cfRule>
    <cfRule type="expression" dxfId="1038" priority="1388">
      <formula>IF(RIGHT(TEXT(AQ561,"0.#"),1)=".",TRUE,FALSE)</formula>
    </cfRule>
  </conditionalFormatting>
  <conditionalFormatting sqref="AE571">
    <cfRule type="expression" dxfId="1037" priority="1385">
      <formula>IF(RIGHT(TEXT(AE571,"0.#"),1)=".",FALSE,TRUE)</formula>
    </cfRule>
    <cfRule type="expression" dxfId="1036" priority="1386">
      <formula>IF(RIGHT(TEXT(AE571,"0.#"),1)=".",TRUE,FALSE)</formula>
    </cfRule>
  </conditionalFormatting>
  <conditionalFormatting sqref="AE572">
    <cfRule type="expression" dxfId="1035" priority="1383">
      <formula>IF(RIGHT(TEXT(AE572,"0.#"),1)=".",FALSE,TRUE)</formula>
    </cfRule>
    <cfRule type="expression" dxfId="1034" priority="1384">
      <formula>IF(RIGHT(TEXT(AE572,"0.#"),1)=".",TRUE,FALSE)</formula>
    </cfRule>
  </conditionalFormatting>
  <conditionalFormatting sqref="AE573">
    <cfRule type="expression" dxfId="1033" priority="1381">
      <formula>IF(RIGHT(TEXT(AE573,"0.#"),1)=".",FALSE,TRUE)</formula>
    </cfRule>
    <cfRule type="expression" dxfId="1032" priority="1382">
      <formula>IF(RIGHT(TEXT(AE573,"0.#"),1)=".",TRUE,FALSE)</formula>
    </cfRule>
  </conditionalFormatting>
  <conditionalFormatting sqref="AU571">
    <cfRule type="expression" dxfId="1031" priority="1373">
      <formula>IF(RIGHT(TEXT(AU571,"0.#"),1)=".",FALSE,TRUE)</formula>
    </cfRule>
    <cfRule type="expression" dxfId="1030" priority="1374">
      <formula>IF(RIGHT(TEXT(AU571,"0.#"),1)=".",TRUE,FALSE)</formula>
    </cfRule>
  </conditionalFormatting>
  <conditionalFormatting sqref="AU572">
    <cfRule type="expression" dxfId="1029" priority="1371">
      <formula>IF(RIGHT(TEXT(AU572,"0.#"),1)=".",FALSE,TRUE)</formula>
    </cfRule>
    <cfRule type="expression" dxfId="1028" priority="1372">
      <formula>IF(RIGHT(TEXT(AU572,"0.#"),1)=".",TRUE,FALSE)</formula>
    </cfRule>
  </conditionalFormatting>
  <conditionalFormatting sqref="AU573">
    <cfRule type="expression" dxfId="1027" priority="1369">
      <formula>IF(RIGHT(TEXT(AU573,"0.#"),1)=".",FALSE,TRUE)</formula>
    </cfRule>
    <cfRule type="expression" dxfId="1026" priority="1370">
      <formula>IF(RIGHT(TEXT(AU573,"0.#"),1)=".",TRUE,FALSE)</formula>
    </cfRule>
  </conditionalFormatting>
  <conditionalFormatting sqref="AQ572">
    <cfRule type="expression" dxfId="1025" priority="1361">
      <formula>IF(RIGHT(TEXT(AQ572,"0.#"),1)=".",FALSE,TRUE)</formula>
    </cfRule>
    <cfRule type="expression" dxfId="1024" priority="1362">
      <formula>IF(RIGHT(TEXT(AQ572,"0.#"),1)=".",TRUE,FALSE)</formula>
    </cfRule>
  </conditionalFormatting>
  <conditionalFormatting sqref="AQ573">
    <cfRule type="expression" dxfId="1023" priority="1359">
      <formula>IF(RIGHT(TEXT(AQ573,"0.#"),1)=".",FALSE,TRUE)</formula>
    </cfRule>
    <cfRule type="expression" dxfId="1022" priority="1360">
      <formula>IF(RIGHT(TEXT(AQ573,"0.#"),1)=".",TRUE,FALSE)</formula>
    </cfRule>
  </conditionalFormatting>
  <conditionalFormatting sqref="AQ571">
    <cfRule type="expression" dxfId="1021" priority="1357">
      <formula>IF(RIGHT(TEXT(AQ571,"0.#"),1)=".",FALSE,TRUE)</formula>
    </cfRule>
    <cfRule type="expression" dxfId="1020" priority="1358">
      <formula>IF(RIGHT(TEXT(AQ571,"0.#"),1)=".",TRUE,FALSE)</formula>
    </cfRule>
  </conditionalFormatting>
  <conditionalFormatting sqref="AE576">
    <cfRule type="expression" dxfId="1019" priority="1355">
      <formula>IF(RIGHT(TEXT(AE576,"0.#"),1)=".",FALSE,TRUE)</formula>
    </cfRule>
    <cfRule type="expression" dxfId="1018" priority="1356">
      <formula>IF(RIGHT(TEXT(AE576,"0.#"),1)=".",TRUE,FALSE)</formula>
    </cfRule>
  </conditionalFormatting>
  <conditionalFormatting sqref="AE577">
    <cfRule type="expression" dxfId="1017" priority="1353">
      <formula>IF(RIGHT(TEXT(AE577,"0.#"),1)=".",FALSE,TRUE)</formula>
    </cfRule>
    <cfRule type="expression" dxfId="1016" priority="1354">
      <formula>IF(RIGHT(TEXT(AE577,"0.#"),1)=".",TRUE,FALSE)</formula>
    </cfRule>
  </conditionalFormatting>
  <conditionalFormatting sqref="AE578">
    <cfRule type="expression" dxfId="1015" priority="1351">
      <formula>IF(RIGHT(TEXT(AE578,"0.#"),1)=".",FALSE,TRUE)</formula>
    </cfRule>
    <cfRule type="expression" dxfId="1014" priority="1352">
      <formula>IF(RIGHT(TEXT(AE578,"0.#"),1)=".",TRUE,FALSE)</formula>
    </cfRule>
  </conditionalFormatting>
  <conditionalFormatting sqref="AU576">
    <cfRule type="expression" dxfId="1013" priority="1343">
      <formula>IF(RIGHT(TEXT(AU576,"0.#"),1)=".",FALSE,TRUE)</formula>
    </cfRule>
    <cfRule type="expression" dxfId="1012" priority="1344">
      <formula>IF(RIGHT(TEXT(AU576,"0.#"),1)=".",TRUE,FALSE)</formula>
    </cfRule>
  </conditionalFormatting>
  <conditionalFormatting sqref="AU577">
    <cfRule type="expression" dxfId="1011" priority="1341">
      <formula>IF(RIGHT(TEXT(AU577,"0.#"),1)=".",FALSE,TRUE)</formula>
    </cfRule>
    <cfRule type="expression" dxfId="1010" priority="1342">
      <formula>IF(RIGHT(TEXT(AU577,"0.#"),1)=".",TRUE,FALSE)</formula>
    </cfRule>
  </conditionalFormatting>
  <conditionalFormatting sqref="AU578">
    <cfRule type="expression" dxfId="1009" priority="1339">
      <formula>IF(RIGHT(TEXT(AU578,"0.#"),1)=".",FALSE,TRUE)</formula>
    </cfRule>
    <cfRule type="expression" dxfId="1008" priority="1340">
      <formula>IF(RIGHT(TEXT(AU578,"0.#"),1)=".",TRUE,FALSE)</formula>
    </cfRule>
  </conditionalFormatting>
  <conditionalFormatting sqref="AQ577">
    <cfRule type="expression" dxfId="1007" priority="1331">
      <formula>IF(RIGHT(TEXT(AQ577,"0.#"),1)=".",FALSE,TRUE)</formula>
    </cfRule>
    <cfRule type="expression" dxfId="1006" priority="1332">
      <formula>IF(RIGHT(TEXT(AQ577,"0.#"),1)=".",TRUE,FALSE)</formula>
    </cfRule>
  </conditionalFormatting>
  <conditionalFormatting sqref="AQ578">
    <cfRule type="expression" dxfId="1005" priority="1329">
      <formula>IF(RIGHT(TEXT(AQ578,"0.#"),1)=".",FALSE,TRUE)</formula>
    </cfRule>
    <cfRule type="expression" dxfId="1004" priority="1330">
      <formula>IF(RIGHT(TEXT(AQ578,"0.#"),1)=".",TRUE,FALSE)</formula>
    </cfRule>
  </conditionalFormatting>
  <conditionalFormatting sqref="AQ576">
    <cfRule type="expression" dxfId="1003" priority="1327">
      <formula>IF(RIGHT(TEXT(AQ576,"0.#"),1)=".",FALSE,TRUE)</formula>
    </cfRule>
    <cfRule type="expression" dxfId="1002" priority="1328">
      <formula>IF(RIGHT(TEXT(AQ576,"0.#"),1)=".",TRUE,FALSE)</formula>
    </cfRule>
  </conditionalFormatting>
  <conditionalFormatting sqref="AE581">
    <cfRule type="expression" dxfId="1001" priority="1325">
      <formula>IF(RIGHT(TEXT(AE581,"0.#"),1)=".",FALSE,TRUE)</formula>
    </cfRule>
    <cfRule type="expression" dxfId="1000" priority="1326">
      <formula>IF(RIGHT(TEXT(AE581,"0.#"),1)=".",TRUE,FALSE)</formula>
    </cfRule>
  </conditionalFormatting>
  <conditionalFormatting sqref="AE582">
    <cfRule type="expression" dxfId="999" priority="1323">
      <formula>IF(RIGHT(TEXT(AE582,"0.#"),1)=".",FALSE,TRUE)</formula>
    </cfRule>
    <cfRule type="expression" dxfId="998" priority="1324">
      <formula>IF(RIGHT(TEXT(AE582,"0.#"),1)=".",TRUE,FALSE)</formula>
    </cfRule>
  </conditionalFormatting>
  <conditionalFormatting sqref="AE583">
    <cfRule type="expression" dxfId="997" priority="1321">
      <formula>IF(RIGHT(TEXT(AE583,"0.#"),1)=".",FALSE,TRUE)</formula>
    </cfRule>
    <cfRule type="expression" dxfId="996" priority="1322">
      <formula>IF(RIGHT(TEXT(AE583,"0.#"),1)=".",TRUE,FALSE)</formula>
    </cfRule>
  </conditionalFormatting>
  <conditionalFormatting sqref="AU581">
    <cfRule type="expression" dxfId="995" priority="1313">
      <formula>IF(RIGHT(TEXT(AU581,"0.#"),1)=".",FALSE,TRUE)</formula>
    </cfRule>
    <cfRule type="expression" dxfId="994" priority="1314">
      <formula>IF(RIGHT(TEXT(AU581,"0.#"),1)=".",TRUE,FALSE)</formula>
    </cfRule>
  </conditionalFormatting>
  <conditionalFormatting sqref="AQ582">
    <cfRule type="expression" dxfId="993" priority="1301">
      <formula>IF(RIGHT(TEXT(AQ582,"0.#"),1)=".",FALSE,TRUE)</formula>
    </cfRule>
    <cfRule type="expression" dxfId="992" priority="1302">
      <formula>IF(RIGHT(TEXT(AQ582,"0.#"),1)=".",TRUE,FALSE)</formula>
    </cfRule>
  </conditionalFormatting>
  <conditionalFormatting sqref="AQ583">
    <cfRule type="expression" dxfId="991" priority="1299">
      <formula>IF(RIGHT(TEXT(AQ583,"0.#"),1)=".",FALSE,TRUE)</formula>
    </cfRule>
    <cfRule type="expression" dxfId="990" priority="1300">
      <formula>IF(RIGHT(TEXT(AQ583,"0.#"),1)=".",TRUE,FALSE)</formula>
    </cfRule>
  </conditionalFormatting>
  <conditionalFormatting sqref="AQ581">
    <cfRule type="expression" dxfId="989" priority="1297">
      <formula>IF(RIGHT(TEXT(AQ581,"0.#"),1)=".",FALSE,TRUE)</formula>
    </cfRule>
    <cfRule type="expression" dxfId="988" priority="1298">
      <formula>IF(RIGHT(TEXT(AQ581,"0.#"),1)=".",TRUE,FALSE)</formula>
    </cfRule>
  </conditionalFormatting>
  <conditionalFormatting sqref="AE586">
    <cfRule type="expression" dxfId="987" priority="1295">
      <formula>IF(RIGHT(TEXT(AE586,"0.#"),1)=".",FALSE,TRUE)</formula>
    </cfRule>
    <cfRule type="expression" dxfId="986" priority="1296">
      <formula>IF(RIGHT(TEXT(AE586,"0.#"),1)=".",TRUE,FALSE)</formula>
    </cfRule>
  </conditionalFormatting>
  <conditionalFormatting sqref="AM588">
    <cfRule type="expression" dxfId="985" priority="1285">
      <formula>IF(RIGHT(TEXT(AM588,"0.#"),1)=".",FALSE,TRUE)</formula>
    </cfRule>
    <cfRule type="expression" dxfId="984" priority="1286">
      <formula>IF(RIGHT(TEXT(AM588,"0.#"),1)=".",TRUE,FALSE)</formula>
    </cfRule>
  </conditionalFormatting>
  <conditionalFormatting sqref="AE587">
    <cfRule type="expression" dxfId="983" priority="1293">
      <formula>IF(RIGHT(TEXT(AE587,"0.#"),1)=".",FALSE,TRUE)</formula>
    </cfRule>
    <cfRule type="expression" dxfId="982" priority="1294">
      <formula>IF(RIGHT(TEXT(AE587,"0.#"),1)=".",TRUE,FALSE)</formula>
    </cfRule>
  </conditionalFormatting>
  <conditionalFormatting sqref="AE588">
    <cfRule type="expression" dxfId="981" priority="1291">
      <formula>IF(RIGHT(TEXT(AE588,"0.#"),1)=".",FALSE,TRUE)</formula>
    </cfRule>
    <cfRule type="expression" dxfId="980" priority="1292">
      <formula>IF(RIGHT(TEXT(AE588,"0.#"),1)=".",TRUE,FALSE)</formula>
    </cfRule>
  </conditionalFormatting>
  <conditionalFormatting sqref="AM586">
    <cfRule type="expression" dxfId="979" priority="1289">
      <formula>IF(RIGHT(TEXT(AM586,"0.#"),1)=".",FALSE,TRUE)</formula>
    </cfRule>
    <cfRule type="expression" dxfId="978" priority="1290">
      <formula>IF(RIGHT(TEXT(AM586,"0.#"),1)=".",TRUE,FALSE)</formula>
    </cfRule>
  </conditionalFormatting>
  <conditionalFormatting sqref="AM587">
    <cfRule type="expression" dxfId="977" priority="1287">
      <formula>IF(RIGHT(TEXT(AM587,"0.#"),1)=".",FALSE,TRUE)</formula>
    </cfRule>
    <cfRule type="expression" dxfId="976" priority="1288">
      <formula>IF(RIGHT(TEXT(AM587,"0.#"),1)=".",TRUE,FALSE)</formula>
    </cfRule>
  </conditionalFormatting>
  <conditionalFormatting sqref="AU586">
    <cfRule type="expression" dxfId="975" priority="1283">
      <formula>IF(RIGHT(TEXT(AU586,"0.#"),1)=".",FALSE,TRUE)</formula>
    </cfRule>
    <cfRule type="expression" dxfId="974" priority="1284">
      <formula>IF(RIGHT(TEXT(AU586,"0.#"),1)=".",TRUE,FALSE)</formula>
    </cfRule>
  </conditionalFormatting>
  <conditionalFormatting sqref="AU587">
    <cfRule type="expression" dxfId="973" priority="1281">
      <formula>IF(RIGHT(TEXT(AU587,"0.#"),1)=".",FALSE,TRUE)</formula>
    </cfRule>
    <cfRule type="expression" dxfId="972" priority="1282">
      <formula>IF(RIGHT(TEXT(AU587,"0.#"),1)=".",TRUE,FALSE)</formula>
    </cfRule>
  </conditionalFormatting>
  <conditionalFormatting sqref="AU588">
    <cfRule type="expression" dxfId="971" priority="1279">
      <formula>IF(RIGHT(TEXT(AU588,"0.#"),1)=".",FALSE,TRUE)</formula>
    </cfRule>
    <cfRule type="expression" dxfId="970" priority="1280">
      <formula>IF(RIGHT(TEXT(AU588,"0.#"),1)=".",TRUE,FALSE)</formula>
    </cfRule>
  </conditionalFormatting>
  <conditionalFormatting sqref="AI588">
    <cfRule type="expression" dxfId="969" priority="1273">
      <formula>IF(RIGHT(TEXT(AI588,"0.#"),1)=".",FALSE,TRUE)</formula>
    </cfRule>
    <cfRule type="expression" dxfId="968" priority="1274">
      <formula>IF(RIGHT(TEXT(AI588,"0.#"),1)=".",TRUE,FALSE)</formula>
    </cfRule>
  </conditionalFormatting>
  <conditionalFormatting sqref="AI586">
    <cfRule type="expression" dxfId="967" priority="1277">
      <formula>IF(RIGHT(TEXT(AI586,"0.#"),1)=".",FALSE,TRUE)</formula>
    </cfRule>
    <cfRule type="expression" dxfId="966" priority="1278">
      <formula>IF(RIGHT(TEXT(AI586,"0.#"),1)=".",TRUE,FALSE)</formula>
    </cfRule>
  </conditionalFormatting>
  <conditionalFormatting sqref="AI587">
    <cfRule type="expression" dxfId="965" priority="1275">
      <formula>IF(RIGHT(TEXT(AI587,"0.#"),1)=".",FALSE,TRUE)</formula>
    </cfRule>
    <cfRule type="expression" dxfId="964" priority="1276">
      <formula>IF(RIGHT(TEXT(AI587,"0.#"),1)=".",TRUE,FALSE)</formula>
    </cfRule>
  </conditionalFormatting>
  <conditionalFormatting sqref="AQ587">
    <cfRule type="expression" dxfId="963" priority="1271">
      <formula>IF(RIGHT(TEXT(AQ587,"0.#"),1)=".",FALSE,TRUE)</formula>
    </cfRule>
    <cfRule type="expression" dxfId="962" priority="1272">
      <formula>IF(RIGHT(TEXT(AQ587,"0.#"),1)=".",TRUE,FALSE)</formula>
    </cfRule>
  </conditionalFormatting>
  <conditionalFormatting sqref="AQ588">
    <cfRule type="expression" dxfId="961" priority="1269">
      <formula>IF(RIGHT(TEXT(AQ588,"0.#"),1)=".",FALSE,TRUE)</formula>
    </cfRule>
    <cfRule type="expression" dxfId="960" priority="1270">
      <formula>IF(RIGHT(TEXT(AQ588,"0.#"),1)=".",TRUE,FALSE)</formula>
    </cfRule>
  </conditionalFormatting>
  <conditionalFormatting sqref="AQ586">
    <cfRule type="expression" dxfId="959" priority="1267">
      <formula>IF(RIGHT(TEXT(AQ586,"0.#"),1)=".",FALSE,TRUE)</formula>
    </cfRule>
    <cfRule type="expression" dxfId="958" priority="1268">
      <formula>IF(RIGHT(TEXT(AQ586,"0.#"),1)=".",TRUE,FALSE)</formula>
    </cfRule>
  </conditionalFormatting>
  <conditionalFormatting sqref="AE595">
    <cfRule type="expression" dxfId="957" priority="1265">
      <formula>IF(RIGHT(TEXT(AE595,"0.#"),1)=".",FALSE,TRUE)</formula>
    </cfRule>
    <cfRule type="expression" dxfId="956" priority="1266">
      <formula>IF(RIGHT(TEXT(AE595,"0.#"),1)=".",TRUE,FALSE)</formula>
    </cfRule>
  </conditionalFormatting>
  <conditionalFormatting sqref="AE596">
    <cfRule type="expression" dxfId="955" priority="1263">
      <formula>IF(RIGHT(TEXT(AE596,"0.#"),1)=".",FALSE,TRUE)</formula>
    </cfRule>
    <cfRule type="expression" dxfId="954" priority="1264">
      <formula>IF(RIGHT(TEXT(AE596,"0.#"),1)=".",TRUE,FALSE)</formula>
    </cfRule>
  </conditionalFormatting>
  <conditionalFormatting sqref="AE597">
    <cfRule type="expression" dxfId="953" priority="1261">
      <formula>IF(RIGHT(TEXT(AE597,"0.#"),1)=".",FALSE,TRUE)</formula>
    </cfRule>
    <cfRule type="expression" dxfId="952" priority="1262">
      <formula>IF(RIGHT(TEXT(AE597,"0.#"),1)=".",TRUE,FALSE)</formula>
    </cfRule>
  </conditionalFormatting>
  <conditionalFormatting sqref="AU595">
    <cfRule type="expression" dxfId="951" priority="1253">
      <formula>IF(RIGHT(TEXT(AU595,"0.#"),1)=".",FALSE,TRUE)</formula>
    </cfRule>
    <cfRule type="expression" dxfId="950" priority="1254">
      <formula>IF(RIGHT(TEXT(AU595,"0.#"),1)=".",TRUE,FALSE)</formula>
    </cfRule>
  </conditionalFormatting>
  <conditionalFormatting sqref="AU596">
    <cfRule type="expression" dxfId="949" priority="1251">
      <formula>IF(RIGHT(TEXT(AU596,"0.#"),1)=".",FALSE,TRUE)</formula>
    </cfRule>
    <cfRule type="expression" dxfId="948" priority="1252">
      <formula>IF(RIGHT(TEXT(AU596,"0.#"),1)=".",TRUE,FALSE)</formula>
    </cfRule>
  </conditionalFormatting>
  <conditionalFormatting sqref="AU597">
    <cfRule type="expression" dxfId="947" priority="1249">
      <formula>IF(RIGHT(TEXT(AU597,"0.#"),1)=".",FALSE,TRUE)</formula>
    </cfRule>
    <cfRule type="expression" dxfId="946" priority="1250">
      <formula>IF(RIGHT(TEXT(AU597,"0.#"),1)=".",TRUE,FALSE)</formula>
    </cfRule>
  </conditionalFormatting>
  <conditionalFormatting sqref="AQ596">
    <cfRule type="expression" dxfId="945" priority="1241">
      <formula>IF(RIGHT(TEXT(AQ596,"0.#"),1)=".",FALSE,TRUE)</formula>
    </cfRule>
    <cfRule type="expression" dxfId="944" priority="1242">
      <formula>IF(RIGHT(TEXT(AQ596,"0.#"),1)=".",TRUE,FALSE)</formula>
    </cfRule>
  </conditionalFormatting>
  <conditionalFormatting sqref="AQ597">
    <cfRule type="expression" dxfId="943" priority="1239">
      <formula>IF(RIGHT(TEXT(AQ597,"0.#"),1)=".",FALSE,TRUE)</formula>
    </cfRule>
    <cfRule type="expression" dxfId="942" priority="1240">
      <formula>IF(RIGHT(TEXT(AQ597,"0.#"),1)=".",TRUE,FALSE)</formula>
    </cfRule>
  </conditionalFormatting>
  <conditionalFormatting sqref="AQ595">
    <cfRule type="expression" dxfId="941" priority="1237">
      <formula>IF(RIGHT(TEXT(AQ595,"0.#"),1)=".",FALSE,TRUE)</formula>
    </cfRule>
    <cfRule type="expression" dxfId="940" priority="1238">
      <formula>IF(RIGHT(TEXT(AQ595,"0.#"),1)=".",TRUE,FALSE)</formula>
    </cfRule>
  </conditionalFormatting>
  <conditionalFormatting sqref="AE620">
    <cfRule type="expression" dxfId="939" priority="1235">
      <formula>IF(RIGHT(TEXT(AE620,"0.#"),1)=".",FALSE,TRUE)</formula>
    </cfRule>
    <cfRule type="expression" dxfId="938" priority="1236">
      <formula>IF(RIGHT(TEXT(AE620,"0.#"),1)=".",TRUE,FALSE)</formula>
    </cfRule>
  </conditionalFormatting>
  <conditionalFormatting sqref="AE621">
    <cfRule type="expression" dxfId="937" priority="1233">
      <formula>IF(RIGHT(TEXT(AE621,"0.#"),1)=".",FALSE,TRUE)</formula>
    </cfRule>
    <cfRule type="expression" dxfId="936" priority="1234">
      <formula>IF(RIGHT(TEXT(AE621,"0.#"),1)=".",TRUE,FALSE)</formula>
    </cfRule>
  </conditionalFormatting>
  <conditionalFormatting sqref="AE622">
    <cfRule type="expression" dxfId="935" priority="1231">
      <formula>IF(RIGHT(TEXT(AE622,"0.#"),1)=".",FALSE,TRUE)</formula>
    </cfRule>
    <cfRule type="expression" dxfId="934" priority="1232">
      <formula>IF(RIGHT(TEXT(AE622,"0.#"),1)=".",TRUE,FALSE)</formula>
    </cfRule>
  </conditionalFormatting>
  <conditionalFormatting sqref="AU620">
    <cfRule type="expression" dxfId="933" priority="1223">
      <formula>IF(RIGHT(TEXT(AU620,"0.#"),1)=".",FALSE,TRUE)</formula>
    </cfRule>
    <cfRule type="expression" dxfId="932" priority="1224">
      <formula>IF(RIGHT(TEXT(AU620,"0.#"),1)=".",TRUE,FALSE)</formula>
    </cfRule>
  </conditionalFormatting>
  <conditionalFormatting sqref="AU621">
    <cfRule type="expression" dxfId="931" priority="1221">
      <formula>IF(RIGHT(TEXT(AU621,"0.#"),1)=".",FALSE,TRUE)</formula>
    </cfRule>
    <cfRule type="expression" dxfId="930" priority="1222">
      <formula>IF(RIGHT(TEXT(AU621,"0.#"),1)=".",TRUE,FALSE)</formula>
    </cfRule>
  </conditionalFormatting>
  <conditionalFormatting sqref="AU622">
    <cfRule type="expression" dxfId="929" priority="1219">
      <formula>IF(RIGHT(TEXT(AU622,"0.#"),1)=".",FALSE,TRUE)</formula>
    </cfRule>
    <cfRule type="expression" dxfId="928" priority="1220">
      <formula>IF(RIGHT(TEXT(AU622,"0.#"),1)=".",TRUE,FALSE)</formula>
    </cfRule>
  </conditionalFormatting>
  <conditionalFormatting sqref="AQ621">
    <cfRule type="expression" dxfId="927" priority="1211">
      <formula>IF(RIGHT(TEXT(AQ621,"0.#"),1)=".",FALSE,TRUE)</formula>
    </cfRule>
    <cfRule type="expression" dxfId="926" priority="1212">
      <formula>IF(RIGHT(TEXT(AQ621,"0.#"),1)=".",TRUE,FALSE)</formula>
    </cfRule>
  </conditionalFormatting>
  <conditionalFormatting sqref="AQ622">
    <cfRule type="expression" dxfId="925" priority="1209">
      <formula>IF(RIGHT(TEXT(AQ622,"0.#"),1)=".",FALSE,TRUE)</formula>
    </cfRule>
    <cfRule type="expression" dxfId="924" priority="1210">
      <formula>IF(RIGHT(TEXT(AQ622,"0.#"),1)=".",TRUE,FALSE)</formula>
    </cfRule>
  </conditionalFormatting>
  <conditionalFormatting sqref="AQ620">
    <cfRule type="expression" dxfId="923" priority="1207">
      <formula>IF(RIGHT(TEXT(AQ620,"0.#"),1)=".",FALSE,TRUE)</formula>
    </cfRule>
    <cfRule type="expression" dxfId="922" priority="1208">
      <formula>IF(RIGHT(TEXT(AQ620,"0.#"),1)=".",TRUE,FALSE)</formula>
    </cfRule>
  </conditionalFormatting>
  <conditionalFormatting sqref="AE600">
    <cfRule type="expression" dxfId="921" priority="1205">
      <formula>IF(RIGHT(TEXT(AE600,"0.#"),1)=".",FALSE,TRUE)</formula>
    </cfRule>
    <cfRule type="expression" dxfId="920" priority="1206">
      <formula>IF(RIGHT(TEXT(AE600,"0.#"),1)=".",TRUE,FALSE)</formula>
    </cfRule>
  </conditionalFormatting>
  <conditionalFormatting sqref="AE601">
    <cfRule type="expression" dxfId="919" priority="1203">
      <formula>IF(RIGHT(TEXT(AE601,"0.#"),1)=".",FALSE,TRUE)</formula>
    </cfRule>
    <cfRule type="expression" dxfId="918" priority="1204">
      <formula>IF(RIGHT(TEXT(AE601,"0.#"),1)=".",TRUE,FALSE)</formula>
    </cfRule>
  </conditionalFormatting>
  <conditionalFormatting sqref="AE602">
    <cfRule type="expression" dxfId="917" priority="1201">
      <formula>IF(RIGHT(TEXT(AE602,"0.#"),1)=".",FALSE,TRUE)</formula>
    </cfRule>
    <cfRule type="expression" dxfId="916" priority="1202">
      <formula>IF(RIGHT(TEXT(AE602,"0.#"),1)=".",TRUE,FALSE)</formula>
    </cfRule>
  </conditionalFormatting>
  <conditionalFormatting sqref="AU600">
    <cfRule type="expression" dxfId="915" priority="1193">
      <formula>IF(RIGHT(TEXT(AU600,"0.#"),1)=".",FALSE,TRUE)</formula>
    </cfRule>
    <cfRule type="expression" dxfId="914" priority="1194">
      <formula>IF(RIGHT(TEXT(AU600,"0.#"),1)=".",TRUE,FALSE)</formula>
    </cfRule>
  </conditionalFormatting>
  <conditionalFormatting sqref="AU601">
    <cfRule type="expression" dxfId="913" priority="1191">
      <formula>IF(RIGHT(TEXT(AU601,"0.#"),1)=".",FALSE,TRUE)</formula>
    </cfRule>
    <cfRule type="expression" dxfId="912" priority="1192">
      <formula>IF(RIGHT(TEXT(AU601,"0.#"),1)=".",TRUE,FALSE)</formula>
    </cfRule>
  </conditionalFormatting>
  <conditionalFormatting sqref="AU602">
    <cfRule type="expression" dxfId="911" priority="1189">
      <formula>IF(RIGHT(TEXT(AU602,"0.#"),1)=".",FALSE,TRUE)</formula>
    </cfRule>
    <cfRule type="expression" dxfId="910" priority="1190">
      <formula>IF(RIGHT(TEXT(AU602,"0.#"),1)=".",TRUE,FALSE)</formula>
    </cfRule>
  </conditionalFormatting>
  <conditionalFormatting sqref="AQ601">
    <cfRule type="expression" dxfId="909" priority="1181">
      <formula>IF(RIGHT(TEXT(AQ601,"0.#"),1)=".",FALSE,TRUE)</formula>
    </cfRule>
    <cfRule type="expression" dxfId="908" priority="1182">
      <formula>IF(RIGHT(TEXT(AQ601,"0.#"),1)=".",TRUE,FALSE)</formula>
    </cfRule>
  </conditionalFormatting>
  <conditionalFormatting sqref="AQ602">
    <cfRule type="expression" dxfId="907" priority="1179">
      <formula>IF(RIGHT(TEXT(AQ602,"0.#"),1)=".",FALSE,TRUE)</formula>
    </cfRule>
    <cfRule type="expression" dxfId="906" priority="1180">
      <formula>IF(RIGHT(TEXT(AQ602,"0.#"),1)=".",TRUE,FALSE)</formula>
    </cfRule>
  </conditionalFormatting>
  <conditionalFormatting sqref="AQ600">
    <cfRule type="expression" dxfId="905" priority="1177">
      <formula>IF(RIGHT(TEXT(AQ600,"0.#"),1)=".",FALSE,TRUE)</formula>
    </cfRule>
    <cfRule type="expression" dxfId="904" priority="1178">
      <formula>IF(RIGHT(TEXT(AQ600,"0.#"),1)=".",TRUE,FALSE)</formula>
    </cfRule>
  </conditionalFormatting>
  <conditionalFormatting sqref="AE605">
    <cfRule type="expression" dxfId="903" priority="1175">
      <formula>IF(RIGHT(TEXT(AE605,"0.#"),1)=".",FALSE,TRUE)</formula>
    </cfRule>
    <cfRule type="expression" dxfId="902" priority="1176">
      <formula>IF(RIGHT(TEXT(AE605,"0.#"),1)=".",TRUE,FALSE)</formula>
    </cfRule>
  </conditionalFormatting>
  <conditionalFormatting sqref="AE606">
    <cfRule type="expression" dxfId="901" priority="1173">
      <formula>IF(RIGHT(TEXT(AE606,"0.#"),1)=".",FALSE,TRUE)</formula>
    </cfRule>
    <cfRule type="expression" dxfId="900" priority="1174">
      <formula>IF(RIGHT(TEXT(AE606,"0.#"),1)=".",TRUE,FALSE)</formula>
    </cfRule>
  </conditionalFormatting>
  <conditionalFormatting sqref="AE607">
    <cfRule type="expression" dxfId="899" priority="1171">
      <formula>IF(RIGHT(TEXT(AE607,"0.#"),1)=".",FALSE,TRUE)</formula>
    </cfRule>
    <cfRule type="expression" dxfId="898" priority="1172">
      <formula>IF(RIGHT(TEXT(AE607,"0.#"),1)=".",TRUE,FALSE)</formula>
    </cfRule>
  </conditionalFormatting>
  <conditionalFormatting sqref="AU605">
    <cfRule type="expression" dxfId="897" priority="1163">
      <formula>IF(RIGHT(TEXT(AU605,"0.#"),1)=".",FALSE,TRUE)</formula>
    </cfRule>
    <cfRule type="expression" dxfId="896" priority="1164">
      <formula>IF(RIGHT(TEXT(AU605,"0.#"),1)=".",TRUE,FALSE)</formula>
    </cfRule>
  </conditionalFormatting>
  <conditionalFormatting sqref="AU606">
    <cfRule type="expression" dxfId="895" priority="1161">
      <formula>IF(RIGHT(TEXT(AU606,"0.#"),1)=".",FALSE,TRUE)</formula>
    </cfRule>
    <cfRule type="expression" dxfId="894" priority="1162">
      <formula>IF(RIGHT(TEXT(AU606,"0.#"),1)=".",TRUE,FALSE)</formula>
    </cfRule>
  </conditionalFormatting>
  <conditionalFormatting sqref="AU607">
    <cfRule type="expression" dxfId="893" priority="1159">
      <formula>IF(RIGHT(TEXT(AU607,"0.#"),1)=".",FALSE,TRUE)</formula>
    </cfRule>
    <cfRule type="expression" dxfId="892" priority="1160">
      <formula>IF(RIGHT(TEXT(AU607,"0.#"),1)=".",TRUE,FALSE)</formula>
    </cfRule>
  </conditionalFormatting>
  <conditionalFormatting sqref="AQ606">
    <cfRule type="expression" dxfId="891" priority="1151">
      <formula>IF(RIGHT(TEXT(AQ606,"0.#"),1)=".",FALSE,TRUE)</formula>
    </cfRule>
    <cfRule type="expression" dxfId="890" priority="1152">
      <formula>IF(RIGHT(TEXT(AQ606,"0.#"),1)=".",TRUE,FALSE)</formula>
    </cfRule>
  </conditionalFormatting>
  <conditionalFormatting sqref="AQ607">
    <cfRule type="expression" dxfId="889" priority="1149">
      <formula>IF(RIGHT(TEXT(AQ607,"0.#"),1)=".",FALSE,TRUE)</formula>
    </cfRule>
    <cfRule type="expression" dxfId="888" priority="1150">
      <formula>IF(RIGHT(TEXT(AQ607,"0.#"),1)=".",TRUE,FALSE)</formula>
    </cfRule>
  </conditionalFormatting>
  <conditionalFormatting sqref="AQ605">
    <cfRule type="expression" dxfId="887" priority="1147">
      <formula>IF(RIGHT(TEXT(AQ605,"0.#"),1)=".",FALSE,TRUE)</formula>
    </cfRule>
    <cfRule type="expression" dxfId="886" priority="1148">
      <formula>IF(RIGHT(TEXT(AQ605,"0.#"),1)=".",TRUE,FALSE)</formula>
    </cfRule>
  </conditionalFormatting>
  <conditionalFormatting sqref="AE610">
    <cfRule type="expression" dxfId="885" priority="1145">
      <formula>IF(RIGHT(TEXT(AE610,"0.#"),1)=".",FALSE,TRUE)</formula>
    </cfRule>
    <cfRule type="expression" dxfId="884" priority="1146">
      <formula>IF(RIGHT(TEXT(AE610,"0.#"),1)=".",TRUE,FALSE)</formula>
    </cfRule>
  </conditionalFormatting>
  <conditionalFormatting sqref="AE611">
    <cfRule type="expression" dxfId="883" priority="1143">
      <formula>IF(RIGHT(TEXT(AE611,"0.#"),1)=".",FALSE,TRUE)</formula>
    </cfRule>
    <cfRule type="expression" dxfId="882" priority="1144">
      <formula>IF(RIGHT(TEXT(AE611,"0.#"),1)=".",TRUE,FALSE)</formula>
    </cfRule>
  </conditionalFormatting>
  <conditionalFormatting sqref="AE612">
    <cfRule type="expression" dxfId="881" priority="1141">
      <formula>IF(RIGHT(TEXT(AE612,"0.#"),1)=".",FALSE,TRUE)</formula>
    </cfRule>
    <cfRule type="expression" dxfId="880" priority="1142">
      <formula>IF(RIGHT(TEXT(AE612,"0.#"),1)=".",TRUE,FALSE)</formula>
    </cfRule>
  </conditionalFormatting>
  <conditionalFormatting sqref="AU610">
    <cfRule type="expression" dxfId="879" priority="1133">
      <formula>IF(RIGHT(TEXT(AU610,"0.#"),1)=".",FALSE,TRUE)</formula>
    </cfRule>
    <cfRule type="expression" dxfId="878" priority="1134">
      <formula>IF(RIGHT(TEXT(AU610,"0.#"),1)=".",TRUE,FALSE)</formula>
    </cfRule>
  </conditionalFormatting>
  <conditionalFormatting sqref="AU611">
    <cfRule type="expression" dxfId="877" priority="1131">
      <formula>IF(RIGHT(TEXT(AU611,"0.#"),1)=".",FALSE,TRUE)</formula>
    </cfRule>
    <cfRule type="expression" dxfId="876" priority="1132">
      <formula>IF(RIGHT(TEXT(AU611,"0.#"),1)=".",TRUE,FALSE)</formula>
    </cfRule>
  </conditionalFormatting>
  <conditionalFormatting sqref="AU612">
    <cfRule type="expression" dxfId="875" priority="1129">
      <formula>IF(RIGHT(TEXT(AU612,"0.#"),1)=".",FALSE,TRUE)</formula>
    </cfRule>
    <cfRule type="expression" dxfId="874" priority="1130">
      <formula>IF(RIGHT(TEXT(AU612,"0.#"),1)=".",TRUE,FALSE)</formula>
    </cfRule>
  </conditionalFormatting>
  <conditionalFormatting sqref="AQ611">
    <cfRule type="expression" dxfId="873" priority="1121">
      <formula>IF(RIGHT(TEXT(AQ611,"0.#"),1)=".",FALSE,TRUE)</formula>
    </cfRule>
    <cfRule type="expression" dxfId="872" priority="1122">
      <formula>IF(RIGHT(TEXT(AQ611,"0.#"),1)=".",TRUE,FALSE)</formula>
    </cfRule>
  </conditionalFormatting>
  <conditionalFormatting sqref="AQ612">
    <cfRule type="expression" dxfId="871" priority="1119">
      <formula>IF(RIGHT(TEXT(AQ612,"0.#"),1)=".",FALSE,TRUE)</formula>
    </cfRule>
    <cfRule type="expression" dxfId="870" priority="1120">
      <formula>IF(RIGHT(TEXT(AQ612,"0.#"),1)=".",TRUE,FALSE)</formula>
    </cfRule>
  </conditionalFormatting>
  <conditionalFormatting sqref="AQ610">
    <cfRule type="expression" dxfId="869" priority="1117">
      <formula>IF(RIGHT(TEXT(AQ610,"0.#"),1)=".",FALSE,TRUE)</formula>
    </cfRule>
    <cfRule type="expression" dxfId="868" priority="1118">
      <formula>IF(RIGHT(TEXT(AQ610,"0.#"),1)=".",TRUE,FALSE)</formula>
    </cfRule>
  </conditionalFormatting>
  <conditionalFormatting sqref="AE615">
    <cfRule type="expression" dxfId="867" priority="1115">
      <formula>IF(RIGHT(TEXT(AE615,"0.#"),1)=".",FALSE,TRUE)</formula>
    </cfRule>
    <cfRule type="expression" dxfId="866" priority="1116">
      <formula>IF(RIGHT(TEXT(AE615,"0.#"),1)=".",TRUE,FALSE)</formula>
    </cfRule>
  </conditionalFormatting>
  <conditionalFormatting sqref="AE616">
    <cfRule type="expression" dxfId="865" priority="1113">
      <formula>IF(RIGHT(TEXT(AE616,"0.#"),1)=".",FALSE,TRUE)</formula>
    </cfRule>
    <cfRule type="expression" dxfId="864" priority="1114">
      <formula>IF(RIGHT(TEXT(AE616,"0.#"),1)=".",TRUE,FALSE)</formula>
    </cfRule>
  </conditionalFormatting>
  <conditionalFormatting sqref="AE617">
    <cfRule type="expression" dxfId="863" priority="1111">
      <formula>IF(RIGHT(TEXT(AE617,"0.#"),1)=".",FALSE,TRUE)</formula>
    </cfRule>
    <cfRule type="expression" dxfId="862" priority="1112">
      <formula>IF(RIGHT(TEXT(AE617,"0.#"),1)=".",TRUE,FALSE)</formula>
    </cfRule>
  </conditionalFormatting>
  <conditionalFormatting sqref="AU615">
    <cfRule type="expression" dxfId="861" priority="1103">
      <formula>IF(RIGHT(TEXT(AU615,"0.#"),1)=".",FALSE,TRUE)</formula>
    </cfRule>
    <cfRule type="expression" dxfId="860" priority="1104">
      <formula>IF(RIGHT(TEXT(AU615,"0.#"),1)=".",TRUE,FALSE)</formula>
    </cfRule>
  </conditionalFormatting>
  <conditionalFormatting sqref="AU616">
    <cfRule type="expression" dxfId="859" priority="1101">
      <formula>IF(RIGHT(TEXT(AU616,"0.#"),1)=".",FALSE,TRUE)</formula>
    </cfRule>
    <cfRule type="expression" dxfId="858" priority="1102">
      <formula>IF(RIGHT(TEXT(AU616,"0.#"),1)=".",TRUE,FALSE)</formula>
    </cfRule>
  </conditionalFormatting>
  <conditionalFormatting sqref="AU617">
    <cfRule type="expression" dxfId="857" priority="1099">
      <formula>IF(RIGHT(TEXT(AU617,"0.#"),1)=".",FALSE,TRUE)</formula>
    </cfRule>
    <cfRule type="expression" dxfId="856" priority="1100">
      <formula>IF(RIGHT(TEXT(AU617,"0.#"),1)=".",TRUE,FALSE)</formula>
    </cfRule>
  </conditionalFormatting>
  <conditionalFormatting sqref="AQ616">
    <cfRule type="expression" dxfId="855" priority="1091">
      <formula>IF(RIGHT(TEXT(AQ616,"0.#"),1)=".",FALSE,TRUE)</formula>
    </cfRule>
    <cfRule type="expression" dxfId="854" priority="1092">
      <formula>IF(RIGHT(TEXT(AQ616,"0.#"),1)=".",TRUE,FALSE)</formula>
    </cfRule>
  </conditionalFormatting>
  <conditionalFormatting sqref="AQ617">
    <cfRule type="expression" dxfId="853" priority="1089">
      <formula>IF(RIGHT(TEXT(AQ617,"0.#"),1)=".",FALSE,TRUE)</formula>
    </cfRule>
    <cfRule type="expression" dxfId="852" priority="1090">
      <formula>IF(RIGHT(TEXT(AQ617,"0.#"),1)=".",TRUE,FALSE)</formula>
    </cfRule>
  </conditionalFormatting>
  <conditionalFormatting sqref="AQ615">
    <cfRule type="expression" dxfId="851" priority="1087">
      <formula>IF(RIGHT(TEXT(AQ615,"0.#"),1)=".",FALSE,TRUE)</formula>
    </cfRule>
    <cfRule type="expression" dxfId="850" priority="1088">
      <formula>IF(RIGHT(TEXT(AQ615,"0.#"),1)=".",TRUE,FALSE)</formula>
    </cfRule>
  </conditionalFormatting>
  <conditionalFormatting sqref="AE625">
    <cfRule type="expression" dxfId="849" priority="1085">
      <formula>IF(RIGHT(TEXT(AE625,"0.#"),1)=".",FALSE,TRUE)</formula>
    </cfRule>
    <cfRule type="expression" dxfId="848" priority="1086">
      <formula>IF(RIGHT(TEXT(AE625,"0.#"),1)=".",TRUE,FALSE)</formula>
    </cfRule>
  </conditionalFormatting>
  <conditionalFormatting sqref="AE626">
    <cfRule type="expression" dxfId="847" priority="1083">
      <formula>IF(RIGHT(TEXT(AE626,"0.#"),1)=".",FALSE,TRUE)</formula>
    </cfRule>
    <cfRule type="expression" dxfId="846" priority="1084">
      <formula>IF(RIGHT(TEXT(AE626,"0.#"),1)=".",TRUE,FALSE)</formula>
    </cfRule>
  </conditionalFormatting>
  <conditionalFormatting sqref="AE627">
    <cfRule type="expression" dxfId="845" priority="1081">
      <formula>IF(RIGHT(TEXT(AE627,"0.#"),1)=".",FALSE,TRUE)</formula>
    </cfRule>
    <cfRule type="expression" dxfId="844" priority="1082">
      <formula>IF(RIGHT(TEXT(AE627,"0.#"),1)=".",TRUE,FALSE)</formula>
    </cfRule>
  </conditionalFormatting>
  <conditionalFormatting sqref="AU625">
    <cfRule type="expression" dxfId="843" priority="1073">
      <formula>IF(RIGHT(TEXT(AU625,"0.#"),1)=".",FALSE,TRUE)</formula>
    </cfRule>
    <cfRule type="expression" dxfId="842" priority="1074">
      <formula>IF(RIGHT(TEXT(AU625,"0.#"),1)=".",TRUE,FALSE)</formula>
    </cfRule>
  </conditionalFormatting>
  <conditionalFormatting sqref="AU626">
    <cfRule type="expression" dxfId="841" priority="1071">
      <formula>IF(RIGHT(TEXT(AU626,"0.#"),1)=".",FALSE,TRUE)</formula>
    </cfRule>
    <cfRule type="expression" dxfId="840" priority="1072">
      <formula>IF(RIGHT(TEXT(AU626,"0.#"),1)=".",TRUE,FALSE)</formula>
    </cfRule>
  </conditionalFormatting>
  <conditionalFormatting sqref="AU627">
    <cfRule type="expression" dxfId="839" priority="1069">
      <formula>IF(RIGHT(TEXT(AU627,"0.#"),1)=".",FALSE,TRUE)</formula>
    </cfRule>
    <cfRule type="expression" dxfId="838" priority="1070">
      <formula>IF(RIGHT(TEXT(AU627,"0.#"),1)=".",TRUE,FALSE)</formula>
    </cfRule>
  </conditionalFormatting>
  <conditionalFormatting sqref="AQ626">
    <cfRule type="expression" dxfId="837" priority="1061">
      <formula>IF(RIGHT(TEXT(AQ626,"0.#"),1)=".",FALSE,TRUE)</formula>
    </cfRule>
    <cfRule type="expression" dxfId="836" priority="1062">
      <formula>IF(RIGHT(TEXT(AQ626,"0.#"),1)=".",TRUE,FALSE)</formula>
    </cfRule>
  </conditionalFormatting>
  <conditionalFormatting sqref="AQ627">
    <cfRule type="expression" dxfId="835" priority="1059">
      <formula>IF(RIGHT(TEXT(AQ627,"0.#"),1)=".",FALSE,TRUE)</formula>
    </cfRule>
    <cfRule type="expression" dxfId="834" priority="1060">
      <formula>IF(RIGHT(TEXT(AQ627,"0.#"),1)=".",TRUE,FALSE)</formula>
    </cfRule>
  </conditionalFormatting>
  <conditionalFormatting sqref="AQ625">
    <cfRule type="expression" dxfId="833" priority="1057">
      <formula>IF(RIGHT(TEXT(AQ625,"0.#"),1)=".",FALSE,TRUE)</formula>
    </cfRule>
    <cfRule type="expression" dxfId="832" priority="1058">
      <formula>IF(RIGHT(TEXT(AQ625,"0.#"),1)=".",TRUE,FALSE)</formula>
    </cfRule>
  </conditionalFormatting>
  <conditionalFormatting sqref="AE630">
    <cfRule type="expression" dxfId="831" priority="1055">
      <formula>IF(RIGHT(TEXT(AE630,"0.#"),1)=".",FALSE,TRUE)</formula>
    </cfRule>
    <cfRule type="expression" dxfId="830" priority="1056">
      <formula>IF(RIGHT(TEXT(AE630,"0.#"),1)=".",TRUE,FALSE)</formula>
    </cfRule>
  </conditionalFormatting>
  <conditionalFormatting sqref="AE631">
    <cfRule type="expression" dxfId="829" priority="1053">
      <formula>IF(RIGHT(TEXT(AE631,"0.#"),1)=".",FALSE,TRUE)</formula>
    </cfRule>
    <cfRule type="expression" dxfId="828" priority="1054">
      <formula>IF(RIGHT(TEXT(AE631,"0.#"),1)=".",TRUE,FALSE)</formula>
    </cfRule>
  </conditionalFormatting>
  <conditionalFormatting sqref="AE632">
    <cfRule type="expression" dxfId="827" priority="1051">
      <formula>IF(RIGHT(TEXT(AE632,"0.#"),1)=".",FALSE,TRUE)</formula>
    </cfRule>
    <cfRule type="expression" dxfId="826" priority="1052">
      <formula>IF(RIGHT(TEXT(AE632,"0.#"),1)=".",TRUE,FALSE)</formula>
    </cfRule>
  </conditionalFormatting>
  <conditionalFormatting sqref="AU630">
    <cfRule type="expression" dxfId="825" priority="1043">
      <formula>IF(RIGHT(TEXT(AU630,"0.#"),1)=".",FALSE,TRUE)</formula>
    </cfRule>
    <cfRule type="expression" dxfId="824" priority="1044">
      <formula>IF(RIGHT(TEXT(AU630,"0.#"),1)=".",TRUE,FALSE)</formula>
    </cfRule>
  </conditionalFormatting>
  <conditionalFormatting sqref="AU631">
    <cfRule type="expression" dxfId="823" priority="1041">
      <formula>IF(RIGHT(TEXT(AU631,"0.#"),1)=".",FALSE,TRUE)</formula>
    </cfRule>
    <cfRule type="expression" dxfId="822" priority="1042">
      <formula>IF(RIGHT(TEXT(AU631,"0.#"),1)=".",TRUE,FALSE)</formula>
    </cfRule>
  </conditionalFormatting>
  <conditionalFormatting sqref="AU632">
    <cfRule type="expression" dxfId="821" priority="1039">
      <formula>IF(RIGHT(TEXT(AU632,"0.#"),1)=".",FALSE,TRUE)</formula>
    </cfRule>
    <cfRule type="expression" dxfId="820" priority="1040">
      <formula>IF(RIGHT(TEXT(AU632,"0.#"),1)=".",TRUE,FALSE)</formula>
    </cfRule>
  </conditionalFormatting>
  <conditionalFormatting sqref="AQ631">
    <cfRule type="expression" dxfId="819" priority="1031">
      <formula>IF(RIGHT(TEXT(AQ631,"0.#"),1)=".",FALSE,TRUE)</formula>
    </cfRule>
    <cfRule type="expression" dxfId="818" priority="1032">
      <formula>IF(RIGHT(TEXT(AQ631,"0.#"),1)=".",TRUE,FALSE)</formula>
    </cfRule>
  </conditionalFormatting>
  <conditionalFormatting sqref="AQ632">
    <cfRule type="expression" dxfId="817" priority="1029">
      <formula>IF(RIGHT(TEXT(AQ632,"0.#"),1)=".",FALSE,TRUE)</formula>
    </cfRule>
    <cfRule type="expression" dxfId="816" priority="1030">
      <formula>IF(RIGHT(TEXT(AQ632,"0.#"),1)=".",TRUE,FALSE)</formula>
    </cfRule>
  </conditionalFormatting>
  <conditionalFormatting sqref="AQ630">
    <cfRule type="expression" dxfId="815" priority="1027">
      <formula>IF(RIGHT(TEXT(AQ630,"0.#"),1)=".",FALSE,TRUE)</formula>
    </cfRule>
    <cfRule type="expression" dxfId="814" priority="1028">
      <formula>IF(RIGHT(TEXT(AQ630,"0.#"),1)=".",TRUE,FALSE)</formula>
    </cfRule>
  </conditionalFormatting>
  <conditionalFormatting sqref="AE635">
    <cfRule type="expression" dxfId="813" priority="1025">
      <formula>IF(RIGHT(TEXT(AE635,"0.#"),1)=".",FALSE,TRUE)</formula>
    </cfRule>
    <cfRule type="expression" dxfId="812" priority="1026">
      <formula>IF(RIGHT(TEXT(AE635,"0.#"),1)=".",TRUE,FALSE)</formula>
    </cfRule>
  </conditionalFormatting>
  <conditionalFormatting sqref="AE636">
    <cfRule type="expression" dxfId="811" priority="1023">
      <formula>IF(RIGHT(TEXT(AE636,"0.#"),1)=".",FALSE,TRUE)</formula>
    </cfRule>
    <cfRule type="expression" dxfId="810" priority="1024">
      <formula>IF(RIGHT(TEXT(AE636,"0.#"),1)=".",TRUE,FALSE)</formula>
    </cfRule>
  </conditionalFormatting>
  <conditionalFormatting sqref="AE637">
    <cfRule type="expression" dxfId="809" priority="1021">
      <formula>IF(RIGHT(TEXT(AE637,"0.#"),1)=".",FALSE,TRUE)</formula>
    </cfRule>
    <cfRule type="expression" dxfId="808" priority="1022">
      <formula>IF(RIGHT(TEXT(AE637,"0.#"),1)=".",TRUE,FALSE)</formula>
    </cfRule>
  </conditionalFormatting>
  <conditionalFormatting sqref="AU635">
    <cfRule type="expression" dxfId="807" priority="1013">
      <formula>IF(RIGHT(TEXT(AU635,"0.#"),1)=".",FALSE,TRUE)</formula>
    </cfRule>
    <cfRule type="expression" dxfId="806" priority="1014">
      <formula>IF(RIGHT(TEXT(AU635,"0.#"),1)=".",TRUE,FALSE)</formula>
    </cfRule>
  </conditionalFormatting>
  <conditionalFormatting sqref="AU636">
    <cfRule type="expression" dxfId="805" priority="1011">
      <formula>IF(RIGHT(TEXT(AU636,"0.#"),1)=".",FALSE,TRUE)</formula>
    </cfRule>
    <cfRule type="expression" dxfId="804" priority="1012">
      <formula>IF(RIGHT(TEXT(AU636,"0.#"),1)=".",TRUE,FALSE)</formula>
    </cfRule>
  </conditionalFormatting>
  <conditionalFormatting sqref="AU637">
    <cfRule type="expression" dxfId="803" priority="1009">
      <formula>IF(RIGHT(TEXT(AU637,"0.#"),1)=".",FALSE,TRUE)</formula>
    </cfRule>
    <cfRule type="expression" dxfId="802" priority="1010">
      <formula>IF(RIGHT(TEXT(AU637,"0.#"),1)=".",TRUE,FALSE)</formula>
    </cfRule>
  </conditionalFormatting>
  <conditionalFormatting sqref="AQ636">
    <cfRule type="expression" dxfId="801" priority="1001">
      <formula>IF(RIGHT(TEXT(AQ636,"0.#"),1)=".",FALSE,TRUE)</formula>
    </cfRule>
    <cfRule type="expression" dxfId="800" priority="1002">
      <formula>IF(RIGHT(TEXT(AQ636,"0.#"),1)=".",TRUE,FALSE)</formula>
    </cfRule>
  </conditionalFormatting>
  <conditionalFormatting sqref="AQ637">
    <cfRule type="expression" dxfId="799" priority="999">
      <formula>IF(RIGHT(TEXT(AQ637,"0.#"),1)=".",FALSE,TRUE)</formula>
    </cfRule>
    <cfRule type="expression" dxfId="798" priority="1000">
      <formula>IF(RIGHT(TEXT(AQ637,"0.#"),1)=".",TRUE,FALSE)</formula>
    </cfRule>
  </conditionalFormatting>
  <conditionalFormatting sqref="AQ635">
    <cfRule type="expression" dxfId="797" priority="997">
      <formula>IF(RIGHT(TEXT(AQ635,"0.#"),1)=".",FALSE,TRUE)</formula>
    </cfRule>
    <cfRule type="expression" dxfId="796" priority="998">
      <formula>IF(RIGHT(TEXT(AQ635,"0.#"),1)=".",TRUE,FALSE)</formula>
    </cfRule>
  </conditionalFormatting>
  <conditionalFormatting sqref="AE640">
    <cfRule type="expression" dxfId="795" priority="995">
      <formula>IF(RIGHT(TEXT(AE640,"0.#"),1)=".",FALSE,TRUE)</formula>
    </cfRule>
    <cfRule type="expression" dxfId="794" priority="996">
      <formula>IF(RIGHT(TEXT(AE640,"0.#"),1)=".",TRUE,FALSE)</formula>
    </cfRule>
  </conditionalFormatting>
  <conditionalFormatting sqref="AM642">
    <cfRule type="expression" dxfId="793" priority="985">
      <formula>IF(RIGHT(TEXT(AM642,"0.#"),1)=".",FALSE,TRUE)</formula>
    </cfRule>
    <cfRule type="expression" dxfId="792" priority="986">
      <formula>IF(RIGHT(TEXT(AM642,"0.#"),1)=".",TRUE,FALSE)</formula>
    </cfRule>
  </conditionalFormatting>
  <conditionalFormatting sqref="AE641">
    <cfRule type="expression" dxfId="791" priority="993">
      <formula>IF(RIGHT(TEXT(AE641,"0.#"),1)=".",FALSE,TRUE)</formula>
    </cfRule>
    <cfRule type="expression" dxfId="790" priority="994">
      <formula>IF(RIGHT(TEXT(AE641,"0.#"),1)=".",TRUE,FALSE)</formula>
    </cfRule>
  </conditionalFormatting>
  <conditionalFormatting sqref="AE642">
    <cfRule type="expression" dxfId="789" priority="991">
      <formula>IF(RIGHT(TEXT(AE642,"0.#"),1)=".",FALSE,TRUE)</formula>
    </cfRule>
    <cfRule type="expression" dxfId="788" priority="992">
      <formula>IF(RIGHT(TEXT(AE642,"0.#"),1)=".",TRUE,FALSE)</formula>
    </cfRule>
  </conditionalFormatting>
  <conditionalFormatting sqref="AM640">
    <cfRule type="expression" dxfId="787" priority="989">
      <formula>IF(RIGHT(TEXT(AM640,"0.#"),1)=".",FALSE,TRUE)</formula>
    </cfRule>
    <cfRule type="expression" dxfId="786" priority="990">
      <formula>IF(RIGHT(TEXT(AM640,"0.#"),1)=".",TRUE,FALSE)</formula>
    </cfRule>
  </conditionalFormatting>
  <conditionalFormatting sqref="AM641">
    <cfRule type="expression" dxfId="785" priority="987">
      <formula>IF(RIGHT(TEXT(AM641,"0.#"),1)=".",FALSE,TRUE)</formula>
    </cfRule>
    <cfRule type="expression" dxfId="784" priority="988">
      <formula>IF(RIGHT(TEXT(AM641,"0.#"),1)=".",TRUE,FALSE)</formula>
    </cfRule>
  </conditionalFormatting>
  <conditionalFormatting sqref="AU640">
    <cfRule type="expression" dxfId="783" priority="983">
      <formula>IF(RIGHT(TEXT(AU640,"0.#"),1)=".",FALSE,TRUE)</formula>
    </cfRule>
    <cfRule type="expression" dxfId="782" priority="984">
      <formula>IF(RIGHT(TEXT(AU640,"0.#"),1)=".",TRUE,FALSE)</formula>
    </cfRule>
  </conditionalFormatting>
  <conditionalFormatting sqref="AU641">
    <cfRule type="expression" dxfId="781" priority="981">
      <formula>IF(RIGHT(TEXT(AU641,"0.#"),1)=".",FALSE,TRUE)</formula>
    </cfRule>
    <cfRule type="expression" dxfId="780" priority="982">
      <formula>IF(RIGHT(TEXT(AU641,"0.#"),1)=".",TRUE,FALSE)</formula>
    </cfRule>
  </conditionalFormatting>
  <conditionalFormatting sqref="AU642">
    <cfRule type="expression" dxfId="779" priority="979">
      <formula>IF(RIGHT(TEXT(AU642,"0.#"),1)=".",FALSE,TRUE)</formula>
    </cfRule>
    <cfRule type="expression" dxfId="778" priority="980">
      <formula>IF(RIGHT(TEXT(AU642,"0.#"),1)=".",TRUE,FALSE)</formula>
    </cfRule>
  </conditionalFormatting>
  <conditionalFormatting sqref="AI642">
    <cfRule type="expression" dxfId="777" priority="973">
      <formula>IF(RIGHT(TEXT(AI642,"0.#"),1)=".",FALSE,TRUE)</formula>
    </cfRule>
    <cfRule type="expression" dxfId="776" priority="974">
      <formula>IF(RIGHT(TEXT(AI642,"0.#"),1)=".",TRUE,FALSE)</formula>
    </cfRule>
  </conditionalFormatting>
  <conditionalFormatting sqref="AI640">
    <cfRule type="expression" dxfId="775" priority="977">
      <formula>IF(RIGHT(TEXT(AI640,"0.#"),1)=".",FALSE,TRUE)</formula>
    </cfRule>
    <cfRule type="expression" dxfId="774" priority="978">
      <formula>IF(RIGHT(TEXT(AI640,"0.#"),1)=".",TRUE,FALSE)</formula>
    </cfRule>
  </conditionalFormatting>
  <conditionalFormatting sqref="AI641">
    <cfRule type="expression" dxfId="773" priority="975">
      <formula>IF(RIGHT(TEXT(AI641,"0.#"),1)=".",FALSE,TRUE)</formula>
    </cfRule>
    <cfRule type="expression" dxfId="772" priority="976">
      <formula>IF(RIGHT(TEXT(AI641,"0.#"),1)=".",TRUE,FALSE)</formula>
    </cfRule>
  </conditionalFormatting>
  <conditionalFormatting sqref="AQ641">
    <cfRule type="expression" dxfId="771" priority="971">
      <formula>IF(RIGHT(TEXT(AQ641,"0.#"),1)=".",FALSE,TRUE)</formula>
    </cfRule>
    <cfRule type="expression" dxfId="770" priority="972">
      <formula>IF(RIGHT(TEXT(AQ641,"0.#"),1)=".",TRUE,FALSE)</formula>
    </cfRule>
  </conditionalFormatting>
  <conditionalFormatting sqref="AQ642">
    <cfRule type="expression" dxfId="769" priority="969">
      <formula>IF(RIGHT(TEXT(AQ642,"0.#"),1)=".",FALSE,TRUE)</formula>
    </cfRule>
    <cfRule type="expression" dxfId="768" priority="970">
      <formula>IF(RIGHT(TEXT(AQ642,"0.#"),1)=".",TRUE,FALSE)</formula>
    </cfRule>
  </conditionalFormatting>
  <conditionalFormatting sqref="AQ640">
    <cfRule type="expression" dxfId="767" priority="967">
      <formula>IF(RIGHT(TEXT(AQ640,"0.#"),1)=".",FALSE,TRUE)</formula>
    </cfRule>
    <cfRule type="expression" dxfId="766" priority="968">
      <formula>IF(RIGHT(TEXT(AQ640,"0.#"),1)=".",TRUE,FALSE)</formula>
    </cfRule>
  </conditionalFormatting>
  <conditionalFormatting sqref="AE649">
    <cfRule type="expression" dxfId="765" priority="965">
      <formula>IF(RIGHT(TEXT(AE649,"0.#"),1)=".",FALSE,TRUE)</formula>
    </cfRule>
    <cfRule type="expression" dxfId="764" priority="966">
      <formula>IF(RIGHT(TEXT(AE649,"0.#"),1)=".",TRUE,FALSE)</formula>
    </cfRule>
  </conditionalFormatting>
  <conditionalFormatting sqref="AE650">
    <cfRule type="expression" dxfId="763" priority="963">
      <formula>IF(RIGHT(TEXT(AE650,"0.#"),1)=".",FALSE,TRUE)</formula>
    </cfRule>
    <cfRule type="expression" dxfId="762" priority="964">
      <formula>IF(RIGHT(TEXT(AE650,"0.#"),1)=".",TRUE,FALSE)</formula>
    </cfRule>
  </conditionalFormatting>
  <conditionalFormatting sqref="AE651">
    <cfRule type="expression" dxfId="761" priority="961">
      <formula>IF(RIGHT(TEXT(AE651,"0.#"),1)=".",FALSE,TRUE)</formula>
    </cfRule>
    <cfRule type="expression" dxfId="760" priority="962">
      <formula>IF(RIGHT(TEXT(AE651,"0.#"),1)=".",TRUE,FALSE)</formula>
    </cfRule>
  </conditionalFormatting>
  <conditionalFormatting sqref="AU649">
    <cfRule type="expression" dxfId="759" priority="953">
      <formula>IF(RIGHT(TEXT(AU649,"0.#"),1)=".",FALSE,TRUE)</formula>
    </cfRule>
    <cfRule type="expression" dxfId="758" priority="954">
      <formula>IF(RIGHT(TEXT(AU649,"0.#"),1)=".",TRUE,FALSE)</formula>
    </cfRule>
  </conditionalFormatting>
  <conditionalFormatting sqref="AU650">
    <cfRule type="expression" dxfId="757" priority="951">
      <formula>IF(RIGHT(TEXT(AU650,"0.#"),1)=".",FALSE,TRUE)</formula>
    </cfRule>
    <cfRule type="expression" dxfId="756" priority="952">
      <formula>IF(RIGHT(TEXT(AU650,"0.#"),1)=".",TRUE,FALSE)</formula>
    </cfRule>
  </conditionalFormatting>
  <conditionalFormatting sqref="AU651">
    <cfRule type="expression" dxfId="755" priority="949">
      <formula>IF(RIGHT(TEXT(AU651,"0.#"),1)=".",FALSE,TRUE)</formula>
    </cfRule>
    <cfRule type="expression" dxfId="754" priority="950">
      <formula>IF(RIGHT(TEXT(AU651,"0.#"),1)=".",TRUE,FALSE)</formula>
    </cfRule>
  </conditionalFormatting>
  <conditionalFormatting sqref="AQ650">
    <cfRule type="expression" dxfId="753" priority="941">
      <formula>IF(RIGHT(TEXT(AQ650,"0.#"),1)=".",FALSE,TRUE)</formula>
    </cfRule>
    <cfRule type="expression" dxfId="752" priority="942">
      <formula>IF(RIGHT(TEXT(AQ650,"0.#"),1)=".",TRUE,FALSE)</formula>
    </cfRule>
  </conditionalFormatting>
  <conditionalFormatting sqref="AQ651">
    <cfRule type="expression" dxfId="751" priority="939">
      <formula>IF(RIGHT(TEXT(AQ651,"0.#"),1)=".",FALSE,TRUE)</formula>
    </cfRule>
    <cfRule type="expression" dxfId="750" priority="940">
      <formula>IF(RIGHT(TEXT(AQ651,"0.#"),1)=".",TRUE,FALSE)</formula>
    </cfRule>
  </conditionalFormatting>
  <conditionalFormatting sqref="AQ649">
    <cfRule type="expression" dxfId="749" priority="937">
      <formula>IF(RIGHT(TEXT(AQ649,"0.#"),1)=".",FALSE,TRUE)</formula>
    </cfRule>
    <cfRule type="expression" dxfId="748" priority="938">
      <formula>IF(RIGHT(TEXT(AQ649,"0.#"),1)=".",TRUE,FALSE)</formula>
    </cfRule>
  </conditionalFormatting>
  <conditionalFormatting sqref="AE674">
    <cfRule type="expression" dxfId="747" priority="935">
      <formula>IF(RIGHT(TEXT(AE674,"0.#"),1)=".",FALSE,TRUE)</formula>
    </cfRule>
    <cfRule type="expression" dxfId="746" priority="936">
      <formula>IF(RIGHT(TEXT(AE674,"0.#"),1)=".",TRUE,FALSE)</formula>
    </cfRule>
  </conditionalFormatting>
  <conditionalFormatting sqref="AE675">
    <cfRule type="expression" dxfId="745" priority="933">
      <formula>IF(RIGHT(TEXT(AE675,"0.#"),1)=".",FALSE,TRUE)</formula>
    </cfRule>
    <cfRule type="expression" dxfId="744" priority="934">
      <formula>IF(RIGHT(TEXT(AE675,"0.#"),1)=".",TRUE,FALSE)</formula>
    </cfRule>
  </conditionalFormatting>
  <conditionalFormatting sqref="AE676">
    <cfRule type="expression" dxfId="743" priority="931">
      <formula>IF(RIGHT(TEXT(AE676,"0.#"),1)=".",FALSE,TRUE)</formula>
    </cfRule>
    <cfRule type="expression" dxfId="742" priority="932">
      <formula>IF(RIGHT(TEXT(AE676,"0.#"),1)=".",TRUE,FALSE)</formula>
    </cfRule>
  </conditionalFormatting>
  <conditionalFormatting sqref="AU674">
    <cfRule type="expression" dxfId="741" priority="923">
      <formula>IF(RIGHT(TEXT(AU674,"0.#"),1)=".",FALSE,TRUE)</formula>
    </cfRule>
    <cfRule type="expression" dxfId="740" priority="924">
      <formula>IF(RIGHT(TEXT(AU674,"0.#"),1)=".",TRUE,FALSE)</formula>
    </cfRule>
  </conditionalFormatting>
  <conditionalFormatting sqref="AU675">
    <cfRule type="expression" dxfId="739" priority="921">
      <formula>IF(RIGHT(TEXT(AU675,"0.#"),1)=".",FALSE,TRUE)</formula>
    </cfRule>
    <cfRule type="expression" dxfId="738" priority="922">
      <formula>IF(RIGHT(TEXT(AU675,"0.#"),1)=".",TRUE,FALSE)</formula>
    </cfRule>
  </conditionalFormatting>
  <conditionalFormatting sqref="AU676">
    <cfRule type="expression" dxfId="737" priority="919">
      <formula>IF(RIGHT(TEXT(AU676,"0.#"),1)=".",FALSE,TRUE)</formula>
    </cfRule>
    <cfRule type="expression" dxfId="736" priority="920">
      <formula>IF(RIGHT(TEXT(AU676,"0.#"),1)=".",TRUE,FALSE)</formula>
    </cfRule>
  </conditionalFormatting>
  <conditionalFormatting sqref="AQ675">
    <cfRule type="expression" dxfId="735" priority="911">
      <formula>IF(RIGHT(TEXT(AQ675,"0.#"),1)=".",FALSE,TRUE)</formula>
    </cfRule>
    <cfRule type="expression" dxfId="734" priority="912">
      <formula>IF(RIGHT(TEXT(AQ675,"0.#"),1)=".",TRUE,FALSE)</formula>
    </cfRule>
  </conditionalFormatting>
  <conditionalFormatting sqref="AQ676">
    <cfRule type="expression" dxfId="733" priority="909">
      <formula>IF(RIGHT(TEXT(AQ676,"0.#"),1)=".",FALSE,TRUE)</formula>
    </cfRule>
    <cfRule type="expression" dxfId="732" priority="910">
      <formula>IF(RIGHT(TEXT(AQ676,"0.#"),1)=".",TRUE,FALSE)</formula>
    </cfRule>
  </conditionalFormatting>
  <conditionalFormatting sqref="AQ674">
    <cfRule type="expression" dxfId="731" priority="907">
      <formula>IF(RIGHT(TEXT(AQ674,"0.#"),1)=".",FALSE,TRUE)</formula>
    </cfRule>
    <cfRule type="expression" dxfId="730" priority="908">
      <formula>IF(RIGHT(TEXT(AQ674,"0.#"),1)=".",TRUE,FALSE)</formula>
    </cfRule>
  </conditionalFormatting>
  <conditionalFormatting sqref="AE654">
    <cfRule type="expression" dxfId="729" priority="905">
      <formula>IF(RIGHT(TEXT(AE654,"0.#"),1)=".",FALSE,TRUE)</formula>
    </cfRule>
    <cfRule type="expression" dxfId="728" priority="906">
      <formula>IF(RIGHT(TEXT(AE654,"0.#"),1)=".",TRUE,FALSE)</formula>
    </cfRule>
  </conditionalFormatting>
  <conditionalFormatting sqref="AE655">
    <cfRule type="expression" dxfId="727" priority="903">
      <formula>IF(RIGHT(TEXT(AE655,"0.#"),1)=".",FALSE,TRUE)</formula>
    </cfRule>
    <cfRule type="expression" dxfId="726" priority="904">
      <formula>IF(RIGHT(TEXT(AE655,"0.#"),1)=".",TRUE,FALSE)</formula>
    </cfRule>
  </conditionalFormatting>
  <conditionalFormatting sqref="AE656">
    <cfRule type="expression" dxfId="725" priority="901">
      <formula>IF(RIGHT(TEXT(AE656,"0.#"),1)=".",FALSE,TRUE)</formula>
    </cfRule>
    <cfRule type="expression" dxfId="724" priority="902">
      <formula>IF(RIGHT(TEXT(AE656,"0.#"),1)=".",TRUE,FALSE)</formula>
    </cfRule>
  </conditionalFormatting>
  <conditionalFormatting sqref="AU654">
    <cfRule type="expression" dxfId="723" priority="893">
      <formula>IF(RIGHT(TEXT(AU654,"0.#"),1)=".",FALSE,TRUE)</formula>
    </cfRule>
    <cfRule type="expression" dxfId="722" priority="894">
      <formula>IF(RIGHT(TEXT(AU654,"0.#"),1)=".",TRUE,FALSE)</formula>
    </cfRule>
  </conditionalFormatting>
  <conditionalFormatting sqref="AU655">
    <cfRule type="expression" dxfId="721" priority="891">
      <formula>IF(RIGHT(TEXT(AU655,"0.#"),1)=".",FALSE,TRUE)</formula>
    </cfRule>
    <cfRule type="expression" dxfId="720" priority="892">
      <formula>IF(RIGHT(TEXT(AU655,"0.#"),1)=".",TRUE,FALSE)</formula>
    </cfRule>
  </conditionalFormatting>
  <conditionalFormatting sqref="AQ656">
    <cfRule type="expression" dxfId="719" priority="879">
      <formula>IF(RIGHT(TEXT(AQ656,"0.#"),1)=".",FALSE,TRUE)</formula>
    </cfRule>
    <cfRule type="expression" dxfId="718" priority="880">
      <formula>IF(RIGHT(TEXT(AQ656,"0.#"),1)=".",TRUE,FALSE)</formula>
    </cfRule>
  </conditionalFormatting>
  <conditionalFormatting sqref="AQ654">
    <cfRule type="expression" dxfId="717" priority="877">
      <formula>IF(RIGHT(TEXT(AQ654,"0.#"),1)=".",FALSE,TRUE)</formula>
    </cfRule>
    <cfRule type="expression" dxfId="716" priority="878">
      <formula>IF(RIGHT(TEXT(AQ654,"0.#"),1)=".",TRUE,FALSE)</formula>
    </cfRule>
  </conditionalFormatting>
  <conditionalFormatting sqref="AE659">
    <cfRule type="expression" dxfId="715" priority="875">
      <formula>IF(RIGHT(TEXT(AE659,"0.#"),1)=".",FALSE,TRUE)</formula>
    </cfRule>
    <cfRule type="expression" dxfId="714" priority="876">
      <formula>IF(RIGHT(TEXT(AE659,"0.#"),1)=".",TRUE,FALSE)</formula>
    </cfRule>
  </conditionalFormatting>
  <conditionalFormatting sqref="AE660">
    <cfRule type="expression" dxfId="713" priority="873">
      <formula>IF(RIGHT(TEXT(AE660,"0.#"),1)=".",FALSE,TRUE)</formula>
    </cfRule>
    <cfRule type="expression" dxfId="712" priority="874">
      <formula>IF(RIGHT(TEXT(AE660,"0.#"),1)=".",TRUE,FALSE)</formula>
    </cfRule>
  </conditionalFormatting>
  <conditionalFormatting sqref="AE661">
    <cfRule type="expression" dxfId="711" priority="871">
      <formula>IF(RIGHT(TEXT(AE661,"0.#"),1)=".",FALSE,TRUE)</formula>
    </cfRule>
    <cfRule type="expression" dxfId="710" priority="872">
      <formula>IF(RIGHT(TEXT(AE661,"0.#"),1)=".",TRUE,FALSE)</formula>
    </cfRule>
  </conditionalFormatting>
  <conditionalFormatting sqref="AU659">
    <cfRule type="expression" dxfId="709" priority="863">
      <formula>IF(RIGHT(TEXT(AU659,"0.#"),1)=".",FALSE,TRUE)</formula>
    </cfRule>
    <cfRule type="expression" dxfId="708" priority="864">
      <formula>IF(RIGHT(TEXT(AU659,"0.#"),1)=".",TRUE,FALSE)</formula>
    </cfRule>
  </conditionalFormatting>
  <conditionalFormatting sqref="AU660">
    <cfRule type="expression" dxfId="707" priority="861">
      <formula>IF(RIGHT(TEXT(AU660,"0.#"),1)=".",FALSE,TRUE)</formula>
    </cfRule>
    <cfRule type="expression" dxfId="706" priority="862">
      <formula>IF(RIGHT(TEXT(AU660,"0.#"),1)=".",TRUE,FALSE)</formula>
    </cfRule>
  </conditionalFormatting>
  <conditionalFormatting sqref="AU661">
    <cfRule type="expression" dxfId="705" priority="859">
      <formula>IF(RIGHT(TEXT(AU661,"0.#"),1)=".",FALSE,TRUE)</formula>
    </cfRule>
    <cfRule type="expression" dxfId="704" priority="860">
      <formula>IF(RIGHT(TEXT(AU661,"0.#"),1)=".",TRUE,FALSE)</formula>
    </cfRule>
  </conditionalFormatting>
  <conditionalFormatting sqref="AQ660">
    <cfRule type="expression" dxfId="703" priority="851">
      <formula>IF(RIGHT(TEXT(AQ660,"0.#"),1)=".",FALSE,TRUE)</formula>
    </cfRule>
    <cfRule type="expression" dxfId="702" priority="852">
      <formula>IF(RIGHT(TEXT(AQ660,"0.#"),1)=".",TRUE,FALSE)</formula>
    </cfRule>
  </conditionalFormatting>
  <conditionalFormatting sqref="AQ661">
    <cfRule type="expression" dxfId="701" priority="849">
      <formula>IF(RIGHT(TEXT(AQ661,"0.#"),1)=".",FALSE,TRUE)</formula>
    </cfRule>
    <cfRule type="expression" dxfId="700" priority="850">
      <formula>IF(RIGHT(TEXT(AQ661,"0.#"),1)=".",TRUE,FALSE)</formula>
    </cfRule>
  </conditionalFormatting>
  <conditionalFormatting sqref="AQ659">
    <cfRule type="expression" dxfId="699" priority="847">
      <formula>IF(RIGHT(TEXT(AQ659,"0.#"),1)=".",FALSE,TRUE)</formula>
    </cfRule>
    <cfRule type="expression" dxfId="698" priority="848">
      <formula>IF(RIGHT(TEXT(AQ659,"0.#"),1)=".",TRUE,FALSE)</formula>
    </cfRule>
  </conditionalFormatting>
  <conditionalFormatting sqref="AE664">
    <cfRule type="expression" dxfId="697" priority="845">
      <formula>IF(RIGHT(TEXT(AE664,"0.#"),1)=".",FALSE,TRUE)</formula>
    </cfRule>
    <cfRule type="expression" dxfId="696" priority="846">
      <formula>IF(RIGHT(TEXT(AE664,"0.#"),1)=".",TRUE,FALSE)</formula>
    </cfRule>
  </conditionalFormatting>
  <conditionalFormatting sqref="AE665">
    <cfRule type="expression" dxfId="695" priority="843">
      <formula>IF(RIGHT(TEXT(AE665,"0.#"),1)=".",FALSE,TRUE)</formula>
    </cfRule>
    <cfRule type="expression" dxfId="694" priority="844">
      <formula>IF(RIGHT(TEXT(AE665,"0.#"),1)=".",TRUE,FALSE)</formula>
    </cfRule>
  </conditionalFormatting>
  <conditionalFormatting sqref="AE666">
    <cfRule type="expression" dxfId="693" priority="841">
      <formula>IF(RIGHT(TEXT(AE666,"0.#"),1)=".",FALSE,TRUE)</formula>
    </cfRule>
    <cfRule type="expression" dxfId="692" priority="842">
      <formula>IF(RIGHT(TEXT(AE666,"0.#"),1)=".",TRUE,FALSE)</formula>
    </cfRule>
  </conditionalFormatting>
  <conditionalFormatting sqref="AU664">
    <cfRule type="expression" dxfId="691" priority="833">
      <formula>IF(RIGHT(TEXT(AU664,"0.#"),1)=".",FALSE,TRUE)</formula>
    </cfRule>
    <cfRule type="expression" dxfId="690" priority="834">
      <formula>IF(RIGHT(TEXT(AU664,"0.#"),1)=".",TRUE,FALSE)</formula>
    </cfRule>
  </conditionalFormatting>
  <conditionalFormatting sqref="AU665">
    <cfRule type="expression" dxfId="689" priority="831">
      <formula>IF(RIGHT(TEXT(AU665,"0.#"),1)=".",FALSE,TRUE)</formula>
    </cfRule>
    <cfRule type="expression" dxfId="688" priority="832">
      <formula>IF(RIGHT(TEXT(AU665,"0.#"),1)=".",TRUE,FALSE)</formula>
    </cfRule>
  </conditionalFormatting>
  <conditionalFormatting sqref="AU666">
    <cfRule type="expression" dxfId="687" priority="829">
      <formula>IF(RIGHT(TEXT(AU666,"0.#"),1)=".",FALSE,TRUE)</formula>
    </cfRule>
    <cfRule type="expression" dxfId="686" priority="830">
      <formula>IF(RIGHT(TEXT(AU666,"0.#"),1)=".",TRUE,FALSE)</formula>
    </cfRule>
  </conditionalFormatting>
  <conditionalFormatting sqref="AQ665">
    <cfRule type="expression" dxfId="685" priority="821">
      <formula>IF(RIGHT(TEXT(AQ665,"0.#"),1)=".",FALSE,TRUE)</formula>
    </cfRule>
    <cfRule type="expression" dxfId="684" priority="822">
      <formula>IF(RIGHT(TEXT(AQ665,"0.#"),1)=".",TRUE,FALSE)</formula>
    </cfRule>
  </conditionalFormatting>
  <conditionalFormatting sqref="AQ666">
    <cfRule type="expression" dxfId="683" priority="819">
      <formula>IF(RIGHT(TEXT(AQ666,"0.#"),1)=".",FALSE,TRUE)</formula>
    </cfRule>
    <cfRule type="expression" dxfId="682" priority="820">
      <formula>IF(RIGHT(TEXT(AQ666,"0.#"),1)=".",TRUE,FALSE)</formula>
    </cfRule>
  </conditionalFormatting>
  <conditionalFormatting sqref="AQ664">
    <cfRule type="expression" dxfId="681" priority="817">
      <formula>IF(RIGHT(TEXT(AQ664,"0.#"),1)=".",FALSE,TRUE)</formula>
    </cfRule>
    <cfRule type="expression" dxfId="680" priority="818">
      <formula>IF(RIGHT(TEXT(AQ664,"0.#"),1)=".",TRUE,FALSE)</formula>
    </cfRule>
  </conditionalFormatting>
  <conditionalFormatting sqref="AE669">
    <cfRule type="expression" dxfId="679" priority="815">
      <formula>IF(RIGHT(TEXT(AE669,"0.#"),1)=".",FALSE,TRUE)</formula>
    </cfRule>
    <cfRule type="expression" dxfId="678" priority="816">
      <formula>IF(RIGHT(TEXT(AE669,"0.#"),1)=".",TRUE,FALSE)</formula>
    </cfRule>
  </conditionalFormatting>
  <conditionalFormatting sqref="AE670">
    <cfRule type="expression" dxfId="677" priority="813">
      <formula>IF(RIGHT(TEXT(AE670,"0.#"),1)=".",FALSE,TRUE)</formula>
    </cfRule>
    <cfRule type="expression" dxfId="676" priority="814">
      <formula>IF(RIGHT(TEXT(AE670,"0.#"),1)=".",TRUE,FALSE)</formula>
    </cfRule>
  </conditionalFormatting>
  <conditionalFormatting sqref="AE671">
    <cfRule type="expression" dxfId="675" priority="811">
      <formula>IF(RIGHT(TEXT(AE671,"0.#"),1)=".",FALSE,TRUE)</formula>
    </cfRule>
    <cfRule type="expression" dxfId="674" priority="812">
      <formula>IF(RIGHT(TEXT(AE671,"0.#"),1)=".",TRUE,FALSE)</formula>
    </cfRule>
  </conditionalFormatting>
  <conditionalFormatting sqref="AU669">
    <cfRule type="expression" dxfId="673" priority="803">
      <formula>IF(RIGHT(TEXT(AU669,"0.#"),1)=".",FALSE,TRUE)</formula>
    </cfRule>
    <cfRule type="expression" dxfId="672" priority="804">
      <formula>IF(RIGHT(TEXT(AU669,"0.#"),1)=".",TRUE,FALSE)</formula>
    </cfRule>
  </conditionalFormatting>
  <conditionalFormatting sqref="AU670">
    <cfRule type="expression" dxfId="671" priority="801">
      <formula>IF(RIGHT(TEXT(AU670,"0.#"),1)=".",FALSE,TRUE)</formula>
    </cfRule>
    <cfRule type="expression" dxfId="670" priority="802">
      <formula>IF(RIGHT(TEXT(AU670,"0.#"),1)=".",TRUE,FALSE)</formula>
    </cfRule>
  </conditionalFormatting>
  <conditionalFormatting sqref="AU671">
    <cfRule type="expression" dxfId="669" priority="799">
      <formula>IF(RIGHT(TEXT(AU671,"0.#"),1)=".",FALSE,TRUE)</formula>
    </cfRule>
    <cfRule type="expression" dxfId="668" priority="800">
      <formula>IF(RIGHT(TEXT(AU671,"0.#"),1)=".",TRUE,FALSE)</formula>
    </cfRule>
  </conditionalFormatting>
  <conditionalFormatting sqref="AQ670">
    <cfRule type="expression" dxfId="667" priority="791">
      <formula>IF(RIGHT(TEXT(AQ670,"0.#"),1)=".",FALSE,TRUE)</formula>
    </cfRule>
    <cfRule type="expression" dxfId="666" priority="792">
      <formula>IF(RIGHT(TEXT(AQ670,"0.#"),1)=".",TRUE,FALSE)</formula>
    </cfRule>
  </conditionalFormatting>
  <conditionalFormatting sqref="AQ671">
    <cfRule type="expression" dxfId="665" priority="789">
      <formula>IF(RIGHT(TEXT(AQ671,"0.#"),1)=".",FALSE,TRUE)</formula>
    </cfRule>
    <cfRule type="expression" dxfId="664" priority="790">
      <formula>IF(RIGHT(TEXT(AQ671,"0.#"),1)=".",TRUE,FALSE)</formula>
    </cfRule>
  </conditionalFormatting>
  <conditionalFormatting sqref="AQ669">
    <cfRule type="expression" dxfId="663" priority="787">
      <formula>IF(RIGHT(TEXT(AQ669,"0.#"),1)=".",FALSE,TRUE)</formula>
    </cfRule>
    <cfRule type="expression" dxfId="662" priority="788">
      <formula>IF(RIGHT(TEXT(AQ669,"0.#"),1)=".",TRUE,FALSE)</formula>
    </cfRule>
  </conditionalFormatting>
  <conditionalFormatting sqref="AE679">
    <cfRule type="expression" dxfId="661" priority="785">
      <formula>IF(RIGHT(TEXT(AE679,"0.#"),1)=".",FALSE,TRUE)</formula>
    </cfRule>
    <cfRule type="expression" dxfId="660" priority="786">
      <formula>IF(RIGHT(TEXT(AE679,"0.#"),1)=".",TRUE,FALSE)</formula>
    </cfRule>
  </conditionalFormatting>
  <conditionalFormatting sqref="AE680">
    <cfRule type="expression" dxfId="659" priority="783">
      <formula>IF(RIGHT(TEXT(AE680,"0.#"),1)=".",FALSE,TRUE)</formula>
    </cfRule>
    <cfRule type="expression" dxfId="658" priority="784">
      <formula>IF(RIGHT(TEXT(AE680,"0.#"),1)=".",TRUE,FALSE)</formula>
    </cfRule>
  </conditionalFormatting>
  <conditionalFormatting sqref="AE681">
    <cfRule type="expression" dxfId="657" priority="781">
      <formula>IF(RIGHT(TEXT(AE681,"0.#"),1)=".",FALSE,TRUE)</formula>
    </cfRule>
    <cfRule type="expression" dxfId="656" priority="782">
      <formula>IF(RIGHT(TEXT(AE681,"0.#"),1)=".",TRUE,FALSE)</formula>
    </cfRule>
  </conditionalFormatting>
  <conditionalFormatting sqref="AU679">
    <cfRule type="expression" dxfId="655" priority="773">
      <formula>IF(RIGHT(TEXT(AU679,"0.#"),1)=".",FALSE,TRUE)</formula>
    </cfRule>
    <cfRule type="expression" dxfId="654" priority="774">
      <formula>IF(RIGHT(TEXT(AU679,"0.#"),1)=".",TRUE,FALSE)</formula>
    </cfRule>
  </conditionalFormatting>
  <conditionalFormatting sqref="AU680">
    <cfRule type="expression" dxfId="653" priority="771">
      <formula>IF(RIGHT(TEXT(AU680,"0.#"),1)=".",FALSE,TRUE)</formula>
    </cfRule>
    <cfRule type="expression" dxfId="652" priority="772">
      <formula>IF(RIGHT(TEXT(AU680,"0.#"),1)=".",TRUE,FALSE)</formula>
    </cfRule>
  </conditionalFormatting>
  <conditionalFormatting sqref="AU681">
    <cfRule type="expression" dxfId="651" priority="769">
      <formula>IF(RIGHT(TEXT(AU681,"0.#"),1)=".",FALSE,TRUE)</formula>
    </cfRule>
    <cfRule type="expression" dxfId="650" priority="770">
      <formula>IF(RIGHT(TEXT(AU681,"0.#"),1)=".",TRUE,FALSE)</formula>
    </cfRule>
  </conditionalFormatting>
  <conditionalFormatting sqref="AQ680">
    <cfRule type="expression" dxfId="649" priority="761">
      <formula>IF(RIGHT(TEXT(AQ680,"0.#"),1)=".",FALSE,TRUE)</formula>
    </cfRule>
    <cfRule type="expression" dxfId="648" priority="762">
      <formula>IF(RIGHT(TEXT(AQ680,"0.#"),1)=".",TRUE,FALSE)</formula>
    </cfRule>
  </conditionalFormatting>
  <conditionalFormatting sqref="AQ681">
    <cfRule type="expression" dxfId="647" priority="759">
      <formula>IF(RIGHT(TEXT(AQ681,"0.#"),1)=".",FALSE,TRUE)</formula>
    </cfRule>
    <cfRule type="expression" dxfId="646" priority="760">
      <formula>IF(RIGHT(TEXT(AQ681,"0.#"),1)=".",TRUE,FALSE)</formula>
    </cfRule>
  </conditionalFormatting>
  <conditionalFormatting sqref="AQ679">
    <cfRule type="expression" dxfId="645" priority="757">
      <formula>IF(RIGHT(TEXT(AQ679,"0.#"),1)=".",FALSE,TRUE)</formula>
    </cfRule>
    <cfRule type="expression" dxfId="644" priority="758">
      <formula>IF(RIGHT(TEXT(AQ679,"0.#"),1)=".",TRUE,FALSE)</formula>
    </cfRule>
  </conditionalFormatting>
  <conditionalFormatting sqref="AE684">
    <cfRule type="expression" dxfId="643" priority="755">
      <formula>IF(RIGHT(TEXT(AE684,"0.#"),1)=".",FALSE,TRUE)</formula>
    </cfRule>
    <cfRule type="expression" dxfId="642" priority="756">
      <formula>IF(RIGHT(TEXT(AE684,"0.#"),1)=".",TRUE,FALSE)</formula>
    </cfRule>
  </conditionalFormatting>
  <conditionalFormatting sqref="AE685">
    <cfRule type="expression" dxfId="641" priority="753">
      <formula>IF(RIGHT(TEXT(AE685,"0.#"),1)=".",FALSE,TRUE)</formula>
    </cfRule>
    <cfRule type="expression" dxfId="640" priority="754">
      <formula>IF(RIGHT(TEXT(AE685,"0.#"),1)=".",TRUE,FALSE)</formula>
    </cfRule>
  </conditionalFormatting>
  <conditionalFormatting sqref="AE686">
    <cfRule type="expression" dxfId="639" priority="751">
      <formula>IF(RIGHT(TEXT(AE686,"0.#"),1)=".",FALSE,TRUE)</formula>
    </cfRule>
    <cfRule type="expression" dxfId="638" priority="752">
      <formula>IF(RIGHT(TEXT(AE686,"0.#"),1)=".",TRUE,FALSE)</formula>
    </cfRule>
  </conditionalFormatting>
  <conditionalFormatting sqref="AU684">
    <cfRule type="expression" dxfId="637" priority="743">
      <formula>IF(RIGHT(TEXT(AU684,"0.#"),1)=".",FALSE,TRUE)</formula>
    </cfRule>
    <cfRule type="expression" dxfId="636" priority="744">
      <formula>IF(RIGHT(TEXT(AU684,"0.#"),1)=".",TRUE,FALSE)</formula>
    </cfRule>
  </conditionalFormatting>
  <conditionalFormatting sqref="AU685">
    <cfRule type="expression" dxfId="635" priority="741">
      <formula>IF(RIGHT(TEXT(AU685,"0.#"),1)=".",FALSE,TRUE)</formula>
    </cfRule>
    <cfRule type="expression" dxfId="634" priority="742">
      <formula>IF(RIGHT(TEXT(AU685,"0.#"),1)=".",TRUE,FALSE)</formula>
    </cfRule>
  </conditionalFormatting>
  <conditionalFormatting sqref="AU686">
    <cfRule type="expression" dxfId="633" priority="739">
      <formula>IF(RIGHT(TEXT(AU686,"0.#"),1)=".",FALSE,TRUE)</formula>
    </cfRule>
    <cfRule type="expression" dxfId="632" priority="740">
      <formula>IF(RIGHT(TEXT(AU686,"0.#"),1)=".",TRUE,FALSE)</formula>
    </cfRule>
  </conditionalFormatting>
  <conditionalFormatting sqref="AQ685">
    <cfRule type="expression" dxfId="631" priority="731">
      <formula>IF(RIGHT(TEXT(AQ685,"0.#"),1)=".",FALSE,TRUE)</formula>
    </cfRule>
    <cfRule type="expression" dxfId="630" priority="732">
      <formula>IF(RIGHT(TEXT(AQ685,"0.#"),1)=".",TRUE,FALSE)</formula>
    </cfRule>
  </conditionalFormatting>
  <conditionalFormatting sqref="AQ686">
    <cfRule type="expression" dxfId="629" priority="729">
      <formula>IF(RIGHT(TEXT(AQ686,"0.#"),1)=".",FALSE,TRUE)</formula>
    </cfRule>
    <cfRule type="expression" dxfId="628" priority="730">
      <formula>IF(RIGHT(TEXT(AQ686,"0.#"),1)=".",TRUE,FALSE)</formula>
    </cfRule>
  </conditionalFormatting>
  <conditionalFormatting sqref="AQ684">
    <cfRule type="expression" dxfId="627" priority="727">
      <formula>IF(RIGHT(TEXT(AQ684,"0.#"),1)=".",FALSE,TRUE)</formula>
    </cfRule>
    <cfRule type="expression" dxfId="626" priority="728">
      <formula>IF(RIGHT(TEXT(AQ684,"0.#"),1)=".",TRUE,FALSE)</formula>
    </cfRule>
  </conditionalFormatting>
  <conditionalFormatting sqref="AE689">
    <cfRule type="expression" dxfId="625" priority="725">
      <formula>IF(RIGHT(TEXT(AE689,"0.#"),1)=".",FALSE,TRUE)</formula>
    </cfRule>
    <cfRule type="expression" dxfId="624" priority="726">
      <formula>IF(RIGHT(TEXT(AE689,"0.#"),1)=".",TRUE,FALSE)</formula>
    </cfRule>
  </conditionalFormatting>
  <conditionalFormatting sqref="AE690">
    <cfRule type="expression" dxfId="623" priority="723">
      <formula>IF(RIGHT(TEXT(AE690,"0.#"),1)=".",FALSE,TRUE)</formula>
    </cfRule>
    <cfRule type="expression" dxfId="622" priority="724">
      <formula>IF(RIGHT(TEXT(AE690,"0.#"),1)=".",TRUE,FALSE)</formula>
    </cfRule>
  </conditionalFormatting>
  <conditionalFormatting sqref="AE691">
    <cfRule type="expression" dxfId="621" priority="721">
      <formula>IF(RIGHT(TEXT(AE691,"0.#"),1)=".",FALSE,TRUE)</formula>
    </cfRule>
    <cfRule type="expression" dxfId="620" priority="722">
      <formula>IF(RIGHT(TEXT(AE691,"0.#"),1)=".",TRUE,FALSE)</formula>
    </cfRule>
  </conditionalFormatting>
  <conditionalFormatting sqref="AU689">
    <cfRule type="expression" dxfId="619" priority="713">
      <formula>IF(RIGHT(TEXT(AU689,"0.#"),1)=".",FALSE,TRUE)</formula>
    </cfRule>
    <cfRule type="expression" dxfId="618" priority="714">
      <formula>IF(RIGHT(TEXT(AU689,"0.#"),1)=".",TRUE,FALSE)</formula>
    </cfRule>
  </conditionalFormatting>
  <conditionalFormatting sqref="AU690">
    <cfRule type="expression" dxfId="617" priority="711">
      <formula>IF(RIGHT(TEXT(AU690,"0.#"),1)=".",FALSE,TRUE)</formula>
    </cfRule>
    <cfRule type="expression" dxfId="616" priority="712">
      <formula>IF(RIGHT(TEXT(AU690,"0.#"),1)=".",TRUE,FALSE)</formula>
    </cfRule>
  </conditionalFormatting>
  <conditionalFormatting sqref="AU691">
    <cfRule type="expression" dxfId="615" priority="709">
      <formula>IF(RIGHT(TEXT(AU691,"0.#"),1)=".",FALSE,TRUE)</formula>
    </cfRule>
    <cfRule type="expression" dxfId="614" priority="710">
      <formula>IF(RIGHT(TEXT(AU691,"0.#"),1)=".",TRUE,FALSE)</formula>
    </cfRule>
  </conditionalFormatting>
  <conditionalFormatting sqref="AQ690">
    <cfRule type="expression" dxfId="613" priority="701">
      <formula>IF(RIGHT(TEXT(AQ690,"0.#"),1)=".",FALSE,TRUE)</formula>
    </cfRule>
    <cfRule type="expression" dxfId="612" priority="702">
      <formula>IF(RIGHT(TEXT(AQ690,"0.#"),1)=".",TRUE,FALSE)</formula>
    </cfRule>
  </conditionalFormatting>
  <conditionalFormatting sqref="AQ691">
    <cfRule type="expression" dxfId="611" priority="699">
      <formula>IF(RIGHT(TEXT(AQ691,"0.#"),1)=".",FALSE,TRUE)</formula>
    </cfRule>
    <cfRule type="expression" dxfId="610" priority="700">
      <formula>IF(RIGHT(TEXT(AQ691,"0.#"),1)=".",TRUE,FALSE)</formula>
    </cfRule>
  </conditionalFormatting>
  <conditionalFormatting sqref="AQ689">
    <cfRule type="expression" dxfId="609" priority="697">
      <formula>IF(RIGHT(TEXT(AQ689,"0.#"),1)=".",FALSE,TRUE)</formula>
    </cfRule>
    <cfRule type="expression" dxfId="608" priority="698">
      <formula>IF(RIGHT(TEXT(AQ689,"0.#"),1)=".",TRUE,FALSE)</formula>
    </cfRule>
  </conditionalFormatting>
  <conditionalFormatting sqref="AE694">
    <cfRule type="expression" dxfId="607" priority="695">
      <formula>IF(RIGHT(TEXT(AE694,"0.#"),1)=".",FALSE,TRUE)</formula>
    </cfRule>
    <cfRule type="expression" dxfId="606" priority="696">
      <formula>IF(RIGHT(TEXT(AE694,"0.#"),1)=".",TRUE,FALSE)</formula>
    </cfRule>
  </conditionalFormatting>
  <conditionalFormatting sqref="AM696">
    <cfRule type="expression" dxfId="605" priority="685">
      <formula>IF(RIGHT(TEXT(AM696,"0.#"),1)=".",FALSE,TRUE)</formula>
    </cfRule>
    <cfRule type="expression" dxfId="604" priority="686">
      <formula>IF(RIGHT(TEXT(AM696,"0.#"),1)=".",TRUE,FALSE)</formula>
    </cfRule>
  </conditionalFormatting>
  <conditionalFormatting sqref="AE695">
    <cfRule type="expression" dxfId="603" priority="693">
      <formula>IF(RIGHT(TEXT(AE695,"0.#"),1)=".",FALSE,TRUE)</formula>
    </cfRule>
    <cfRule type="expression" dxfId="602" priority="694">
      <formula>IF(RIGHT(TEXT(AE695,"0.#"),1)=".",TRUE,FALSE)</formula>
    </cfRule>
  </conditionalFormatting>
  <conditionalFormatting sqref="AE696">
    <cfRule type="expression" dxfId="601" priority="691">
      <formula>IF(RIGHT(TEXT(AE696,"0.#"),1)=".",FALSE,TRUE)</formula>
    </cfRule>
    <cfRule type="expression" dxfId="600" priority="692">
      <formula>IF(RIGHT(TEXT(AE696,"0.#"),1)=".",TRUE,FALSE)</formula>
    </cfRule>
  </conditionalFormatting>
  <conditionalFormatting sqref="AM694">
    <cfRule type="expression" dxfId="599" priority="689">
      <formula>IF(RIGHT(TEXT(AM694,"0.#"),1)=".",FALSE,TRUE)</formula>
    </cfRule>
    <cfRule type="expression" dxfId="598" priority="690">
      <formula>IF(RIGHT(TEXT(AM694,"0.#"),1)=".",TRUE,FALSE)</formula>
    </cfRule>
  </conditionalFormatting>
  <conditionalFormatting sqref="AM695">
    <cfRule type="expression" dxfId="597" priority="687">
      <formula>IF(RIGHT(TEXT(AM695,"0.#"),1)=".",FALSE,TRUE)</formula>
    </cfRule>
    <cfRule type="expression" dxfId="596" priority="688">
      <formula>IF(RIGHT(TEXT(AM695,"0.#"),1)=".",TRUE,FALSE)</formula>
    </cfRule>
  </conditionalFormatting>
  <conditionalFormatting sqref="AU694">
    <cfRule type="expression" dxfId="595" priority="683">
      <formula>IF(RIGHT(TEXT(AU694,"0.#"),1)=".",FALSE,TRUE)</formula>
    </cfRule>
    <cfRule type="expression" dxfId="594" priority="684">
      <formula>IF(RIGHT(TEXT(AU694,"0.#"),1)=".",TRUE,FALSE)</formula>
    </cfRule>
  </conditionalFormatting>
  <conditionalFormatting sqref="AU695">
    <cfRule type="expression" dxfId="593" priority="681">
      <formula>IF(RIGHT(TEXT(AU695,"0.#"),1)=".",FALSE,TRUE)</formula>
    </cfRule>
    <cfRule type="expression" dxfId="592" priority="682">
      <formula>IF(RIGHT(TEXT(AU695,"0.#"),1)=".",TRUE,FALSE)</formula>
    </cfRule>
  </conditionalFormatting>
  <conditionalFormatting sqref="AU696">
    <cfRule type="expression" dxfId="591" priority="679">
      <formula>IF(RIGHT(TEXT(AU696,"0.#"),1)=".",FALSE,TRUE)</formula>
    </cfRule>
    <cfRule type="expression" dxfId="590" priority="680">
      <formula>IF(RIGHT(TEXT(AU696,"0.#"),1)=".",TRUE,FALSE)</formula>
    </cfRule>
  </conditionalFormatting>
  <conditionalFormatting sqref="AI694">
    <cfRule type="expression" dxfId="589" priority="677">
      <formula>IF(RIGHT(TEXT(AI694,"0.#"),1)=".",FALSE,TRUE)</formula>
    </cfRule>
    <cfRule type="expression" dxfId="588" priority="678">
      <formula>IF(RIGHT(TEXT(AI694,"0.#"),1)=".",TRUE,FALSE)</formula>
    </cfRule>
  </conditionalFormatting>
  <conditionalFormatting sqref="AI695">
    <cfRule type="expression" dxfId="587" priority="675">
      <formula>IF(RIGHT(TEXT(AI695,"0.#"),1)=".",FALSE,TRUE)</formula>
    </cfRule>
    <cfRule type="expression" dxfId="586" priority="676">
      <formula>IF(RIGHT(TEXT(AI695,"0.#"),1)=".",TRUE,FALSE)</formula>
    </cfRule>
  </conditionalFormatting>
  <conditionalFormatting sqref="AQ695">
    <cfRule type="expression" dxfId="585" priority="671">
      <formula>IF(RIGHT(TEXT(AQ695,"0.#"),1)=".",FALSE,TRUE)</formula>
    </cfRule>
    <cfRule type="expression" dxfId="584" priority="672">
      <formula>IF(RIGHT(TEXT(AQ695,"0.#"),1)=".",TRUE,FALSE)</formula>
    </cfRule>
  </conditionalFormatting>
  <conditionalFormatting sqref="AQ696">
    <cfRule type="expression" dxfId="583" priority="669">
      <formula>IF(RIGHT(TEXT(AQ696,"0.#"),1)=".",FALSE,TRUE)</formula>
    </cfRule>
    <cfRule type="expression" dxfId="582" priority="670">
      <formula>IF(RIGHT(TEXT(AQ696,"0.#"),1)=".",TRUE,FALSE)</formula>
    </cfRule>
  </conditionalFormatting>
  <conditionalFormatting sqref="AU101">
    <cfRule type="expression" dxfId="581" priority="665">
      <formula>IF(RIGHT(TEXT(AU101,"0.#"),1)=".",FALSE,TRUE)</formula>
    </cfRule>
    <cfRule type="expression" dxfId="580" priority="666">
      <formula>IF(RIGHT(TEXT(AU101,"0.#"),1)=".",TRUE,FALSE)</formula>
    </cfRule>
  </conditionalFormatting>
  <conditionalFormatting sqref="AU102">
    <cfRule type="expression" dxfId="579" priority="663">
      <formula>IF(RIGHT(TEXT(AU102,"0.#"),1)=".",FALSE,TRUE)</formula>
    </cfRule>
    <cfRule type="expression" dxfId="578" priority="664">
      <formula>IF(RIGHT(TEXT(AU102,"0.#"),1)=".",TRUE,FALSE)</formula>
    </cfRule>
  </conditionalFormatting>
  <conditionalFormatting sqref="AU104">
    <cfRule type="expression" dxfId="577" priority="659">
      <formula>IF(RIGHT(TEXT(AU104,"0.#"),1)=".",FALSE,TRUE)</formula>
    </cfRule>
    <cfRule type="expression" dxfId="576" priority="660">
      <formula>IF(RIGHT(TEXT(AU104,"0.#"),1)=".",TRUE,FALSE)</formula>
    </cfRule>
  </conditionalFormatting>
  <conditionalFormatting sqref="AU105">
    <cfRule type="expression" dxfId="575" priority="657">
      <formula>IF(RIGHT(TEXT(AU105,"0.#"),1)=".",FALSE,TRUE)</formula>
    </cfRule>
    <cfRule type="expression" dxfId="574" priority="658">
      <formula>IF(RIGHT(TEXT(AU105,"0.#"),1)=".",TRUE,FALSE)</formula>
    </cfRule>
  </conditionalFormatting>
  <conditionalFormatting sqref="AU107">
    <cfRule type="expression" dxfId="573" priority="653">
      <formula>IF(RIGHT(TEXT(AU107,"0.#"),1)=".",FALSE,TRUE)</formula>
    </cfRule>
    <cfRule type="expression" dxfId="572" priority="654">
      <formula>IF(RIGHT(TEXT(AU107,"0.#"),1)=".",TRUE,FALSE)</formula>
    </cfRule>
  </conditionalFormatting>
  <conditionalFormatting sqref="AU108">
    <cfRule type="expression" dxfId="571" priority="651">
      <formula>IF(RIGHT(TEXT(AU108,"0.#"),1)=".",FALSE,TRUE)</formula>
    </cfRule>
    <cfRule type="expression" dxfId="570" priority="652">
      <formula>IF(RIGHT(TEXT(AU108,"0.#"),1)=".",TRUE,FALSE)</formula>
    </cfRule>
  </conditionalFormatting>
  <conditionalFormatting sqref="AU110">
    <cfRule type="expression" dxfId="569" priority="649">
      <formula>IF(RIGHT(TEXT(AU110,"0.#"),1)=".",FALSE,TRUE)</formula>
    </cfRule>
    <cfRule type="expression" dxfId="568" priority="650">
      <formula>IF(RIGHT(TEXT(AU110,"0.#"),1)=".",TRUE,FALSE)</formula>
    </cfRule>
  </conditionalFormatting>
  <conditionalFormatting sqref="AU111">
    <cfRule type="expression" dxfId="567" priority="647">
      <formula>IF(RIGHT(TEXT(AU111,"0.#"),1)=".",FALSE,TRUE)</formula>
    </cfRule>
    <cfRule type="expression" dxfId="566" priority="648">
      <formula>IF(RIGHT(TEXT(AU111,"0.#"),1)=".",TRUE,FALSE)</formula>
    </cfRule>
  </conditionalFormatting>
  <conditionalFormatting sqref="AU113">
    <cfRule type="expression" dxfId="565" priority="645">
      <formula>IF(RIGHT(TEXT(AU113,"0.#"),1)=".",FALSE,TRUE)</formula>
    </cfRule>
    <cfRule type="expression" dxfId="564" priority="646">
      <formula>IF(RIGHT(TEXT(AU113,"0.#"),1)=".",TRUE,FALSE)</formula>
    </cfRule>
  </conditionalFormatting>
  <conditionalFormatting sqref="AU114">
    <cfRule type="expression" dxfId="563" priority="643">
      <formula>IF(RIGHT(TEXT(AU114,"0.#"),1)=".",FALSE,TRUE)</formula>
    </cfRule>
    <cfRule type="expression" dxfId="562" priority="644">
      <formula>IF(RIGHT(TEXT(AU114,"0.#"),1)=".",TRUE,FALSE)</formula>
    </cfRule>
  </conditionalFormatting>
  <conditionalFormatting sqref="AM489">
    <cfRule type="expression" dxfId="561" priority="637">
      <formula>IF(RIGHT(TEXT(AM489,"0.#"),1)=".",FALSE,TRUE)</formula>
    </cfRule>
    <cfRule type="expression" dxfId="560" priority="638">
      <formula>IF(RIGHT(TEXT(AM489,"0.#"),1)=".",TRUE,FALSE)</formula>
    </cfRule>
  </conditionalFormatting>
  <conditionalFormatting sqref="AM487">
    <cfRule type="expression" dxfId="559" priority="641">
      <formula>IF(RIGHT(TEXT(AM487,"0.#"),1)=".",FALSE,TRUE)</formula>
    </cfRule>
    <cfRule type="expression" dxfId="558" priority="642">
      <formula>IF(RIGHT(TEXT(AM487,"0.#"),1)=".",TRUE,FALSE)</formula>
    </cfRule>
  </conditionalFormatting>
  <conditionalFormatting sqref="AM488">
    <cfRule type="expression" dxfId="557" priority="639">
      <formula>IF(RIGHT(TEXT(AM488,"0.#"),1)=".",FALSE,TRUE)</formula>
    </cfRule>
    <cfRule type="expression" dxfId="556" priority="640">
      <formula>IF(RIGHT(TEXT(AM488,"0.#"),1)=".",TRUE,FALSE)</formula>
    </cfRule>
  </conditionalFormatting>
  <conditionalFormatting sqref="AI489">
    <cfRule type="expression" dxfId="555" priority="631">
      <formula>IF(RIGHT(TEXT(AI489,"0.#"),1)=".",FALSE,TRUE)</formula>
    </cfRule>
    <cfRule type="expression" dxfId="554" priority="632">
      <formula>IF(RIGHT(TEXT(AI489,"0.#"),1)=".",TRUE,FALSE)</formula>
    </cfRule>
  </conditionalFormatting>
  <conditionalFormatting sqref="AI487">
    <cfRule type="expression" dxfId="553" priority="635">
      <formula>IF(RIGHT(TEXT(AI487,"0.#"),1)=".",FALSE,TRUE)</formula>
    </cfRule>
    <cfRule type="expression" dxfId="552" priority="636">
      <formula>IF(RIGHT(TEXT(AI487,"0.#"),1)=".",TRUE,FALSE)</formula>
    </cfRule>
  </conditionalFormatting>
  <conditionalFormatting sqref="AI488">
    <cfRule type="expression" dxfId="551" priority="633">
      <formula>IF(RIGHT(TEXT(AI488,"0.#"),1)=".",FALSE,TRUE)</formula>
    </cfRule>
    <cfRule type="expression" dxfId="550" priority="634">
      <formula>IF(RIGHT(TEXT(AI488,"0.#"),1)=".",TRUE,FALSE)</formula>
    </cfRule>
  </conditionalFormatting>
  <conditionalFormatting sqref="AM514">
    <cfRule type="expression" dxfId="549" priority="625">
      <formula>IF(RIGHT(TEXT(AM514,"0.#"),1)=".",FALSE,TRUE)</formula>
    </cfRule>
    <cfRule type="expression" dxfId="548" priority="626">
      <formula>IF(RIGHT(TEXT(AM514,"0.#"),1)=".",TRUE,FALSE)</formula>
    </cfRule>
  </conditionalFormatting>
  <conditionalFormatting sqref="AM512">
    <cfRule type="expression" dxfId="547" priority="629">
      <formula>IF(RIGHT(TEXT(AM512,"0.#"),1)=".",FALSE,TRUE)</formula>
    </cfRule>
    <cfRule type="expression" dxfId="546" priority="630">
      <formula>IF(RIGHT(TEXT(AM512,"0.#"),1)=".",TRUE,FALSE)</formula>
    </cfRule>
  </conditionalFormatting>
  <conditionalFormatting sqref="AM513">
    <cfRule type="expression" dxfId="545" priority="627">
      <formula>IF(RIGHT(TEXT(AM513,"0.#"),1)=".",FALSE,TRUE)</formula>
    </cfRule>
    <cfRule type="expression" dxfId="544" priority="628">
      <formula>IF(RIGHT(TEXT(AM513,"0.#"),1)=".",TRUE,FALSE)</formula>
    </cfRule>
  </conditionalFormatting>
  <conditionalFormatting sqref="AI514">
    <cfRule type="expression" dxfId="543" priority="619">
      <formula>IF(RIGHT(TEXT(AI514,"0.#"),1)=".",FALSE,TRUE)</formula>
    </cfRule>
    <cfRule type="expression" dxfId="542" priority="620">
      <formula>IF(RIGHT(TEXT(AI514,"0.#"),1)=".",TRUE,FALSE)</formula>
    </cfRule>
  </conditionalFormatting>
  <conditionalFormatting sqref="AI512">
    <cfRule type="expression" dxfId="541" priority="623">
      <formula>IF(RIGHT(TEXT(AI512,"0.#"),1)=".",FALSE,TRUE)</formula>
    </cfRule>
    <cfRule type="expression" dxfId="540" priority="624">
      <formula>IF(RIGHT(TEXT(AI512,"0.#"),1)=".",TRUE,FALSE)</formula>
    </cfRule>
  </conditionalFormatting>
  <conditionalFormatting sqref="AI513">
    <cfRule type="expression" dxfId="539" priority="621">
      <formula>IF(RIGHT(TEXT(AI513,"0.#"),1)=".",FALSE,TRUE)</formula>
    </cfRule>
    <cfRule type="expression" dxfId="538" priority="622">
      <formula>IF(RIGHT(TEXT(AI513,"0.#"),1)=".",TRUE,FALSE)</formula>
    </cfRule>
  </conditionalFormatting>
  <conditionalFormatting sqref="AM519">
    <cfRule type="expression" dxfId="537" priority="565">
      <formula>IF(RIGHT(TEXT(AM519,"0.#"),1)=".",FALSE,TRUE)</formula>
    </cfRule>
    <cfRule type="expression" dxfId="536" priority="566">
      <formula>IF(RIGHT(TEXT(AM519,"0.#"),1)=".",TRUE,FALSE)</formula>
    </cfRule>
  </conditionalFormatting>
  <conditionalFormatting sqref="AM517">
    <cfRule type="expression" dxfId="535" priority="569">
      <formula>IF(RIGHT(TEXT(AM517,"0.#"),1)=".",FALSE,TRUE)</formula>
    </cfRule>
    <cfRule type="expression" dxfId="534" priority="570">
      <formula>IF(RIGHT(TEXT(AM517,"0.#"),1)=".",TRUE,FALSE)</formula>
    </cfRule>
  </conditionalFormatting>
  <conditionalFormatting sqref="AM518">
    <cfRule type="expression" dxfId="533" priority="567">
      <formula>IF(RIGHT(TEXT(AM518,"0.#"),1)=".",FALSE,TRUE)</formula>
    </cfRule>
    <cfRule type="expression" dxfId="532" priority="568">
      <formula>IF(RIGHT(TEXT(AM518,"0.#"),1)=".",TRUE,FALSE)</formula>
    </cfRule>
  </conditionalFormatting>
  <conditionalFormatting sqref="AI519">
    <cfRule type="expression" dxfId="531" priority="559">
      <formula>IF(RIGHT(TEXT(AI519,"0.#"),1)=".",FALSE,TRUE)</formula>
    </cfRule>
    <cfRule type="expression" dxfId="530" priority="560">
      <formula>IF(RIGHT(TEXT(AI519,"0.#"),1)=".",TRUE,FALSE)</formula>
    </cfRule>
  </conditionalFormatting>
  <conditionalFormatting sqref="AI517">
    <cfRule type="expression" dxfId="529" priority="563">
      <formula>IF(RIGHT(TEXT(AI517,"0.#"),1)=".",FALSE,TRUE)</formula>
    </cfRule>
    <cfRule type="expression" dxfId="528" priority="564">
      <formula>IF(RIGHT(TEXT(AI517,"0.#"),1)=".",TRUE,FALSE)</formula>
    </cfRule>
  </conditionalFormatting>
  <conditionalFormatting sqref="AI518">
    <cfRule type="expression" dxfId="527" priority="561">
      <formula>IF(RIGHT(TEXT(AI518,"0.#"),1)=".",FALSE,TRUE)</formula>
    </cfRule>
    <cfRule type="expression" dxfId="526" priority="562">
      <formula>IF(RIGHT(TEXT(AI518,"0.#"),1)=".",TRUE,FALSE)</formula>
    </cfRule>
  </conditionalFormatting>
  <conditionalFormatting sqref="AM524">
    <cfRule type="expression" dxfId="525" priority="553">
      <formula>IF(RIGHT(TEXT(AM524,"0.#"),1)=".",FALSE,TRUE)</formula>
    </cfRule>
    <cfRule type="expression" dxfId="524" priority="554">
      <formula>IF(RIGHT(TEXT(AM524,"0.#"),1)=".",TRUE,FALSE)</formula>
    </cfRule>
  </conditionalFormatting>
  <conditionalFormatting sqref="AM522">
    <cfRule type="expression" dxfId="523" priority="557">
      <formula>IF(RIGHT(TEXT(AM522,"0.#"),1)=".",FALSE,TRUE)</formula>
    </cfRule>
    <cfRule type="expression" dxfId="522" priority="558">
      <formula>IF(RIGHT(TEXT(AM522,"0.#"),1)=".",TRUE,FALSE)</formula>
    </cfRule>
  </conditionalFormatting>
  <conditionalFormatting sqref="AM523">
    <cfRule type="expression" dxfId="521" priority="555">
      <formula>IF(RIGHT(TEXT(AM523,"0.#"),1)=".",FALSE,TRUE)</formula>
    </cfRule>
    <cfRule type="expression" dxfId="520" priority="556">
      <formula>IF(RIGHT(TEXT(AM523,"0.#"),1)=".",TRUE,FALSE)</formula>
    </cfRule>
  </conditionalFormatting>
  <conditionalFormatting sqref="AI524">
    <cfRule type="expression" dxfId="519" priority="547">
      <formula>IF(RIGHT(TEXT(AI524,"0.#"),1)=".",FALSE,TRUE)</formula>
    </cfRule>
    <cfRule type="expression" dxfId="518" priority="548">
      <formula>IF(RIGHT(TEXT(AI524,"0.#"),1)=".",TRUE,FALSE)</formula>
    </cfRule>
  </conditionalFormatting>
  <conditionalFormatting sqref="AI522">
    <cfRule type="expression" dxfId="517" priority="551">
      <formula>IF(RIGHT(TEXT(AI522,"0.#"),1)=".",FALSE,TRUE)</formula>
    </cfRule>
    <cfRule type="expression" dxfId="516" priority="552">
      <formula>IF(RIGHT(TEXT(AI522,"0.#"),1)=".",TRUE,FALSE)</formula>
    </cfRule>
  </conditionalFormatting>
  <conditionalFormatting sqref="AI523">
    <cfRule type="expression" dxfId="515" priority="549">
      <formula>IF(RIGHT(TEXT(AI523,"0.#"),1)=".",FALSE,TRUE)</formula>
    </cfRule>
    <cfRule type="expression" dxfId="514" priority="550">
      <formula>IF(RIGHT(TEXT(AI523,"0.#"),1)=".",TRUE,FALSE)</formula>
    </cfRule>
  </conditionalFormatting>
  <conditionalFormatting sqref="AM529">
    <cfRule type="expression" dxfId="513" priority="541">
      <formula>IF(RIGHT(TEXT(AM529,"0.#"),1)=".",FALSE,TRUE)</formula>
    </cfRule>
    <cfRule type="expression" dxfId="512" priority="542">
      <formula>IF(RIGHT(TEXT(AM529,"0.#"),1)=".",TRUE,FALSE)</formula>
    </cfRule>
  </conditionalFormatting>
  <conditionalFormatting sqref="AM527">
    <cfRule type="expression" dxfId="511" priority="545">
      <formula>IF(RIGHT(TEXT(AM527,"0.#"),1)=".",FALSE,TRUE)</formula>
    </cfRule>
    <cfRule type="expression" dxfId="510" priority="546">
      <formula>IF(RIGHT(TEXT(AM527,"0.#"),1)=".",TRUE,FALSE)</formula>
    </cfRule>
  </conditionalFormatting>
  <conditionalFormatting sqref="AM528">
    <cfRule type="expression" dxfId="509" priority="543">
      <formula>IF(RIGHT(TEXT(AM528,"0.#"),1)=".",FALSE,TRUE)</formula>
    </cfRule>
    <cfRule type="expression" dxfId="508" priority="544">
      <formula>IF(RIGHT(TEXT(AM528,"0.#"),1)=".",TRUE,FALSE)</formula>
    </cfRule>
  </conditionalFormatting>
  <conditionalFormatting sqref="AI529">
    <cfRule type="expression" dxfId="507" priority="535">
      <formula>IF(RIGHT(TEXT(AI529,"0.#"),1)=".",FALSE,TRUE)</formula>
    </cfRule>
    <cfRule type="expression" dxfId="506" priority="536">
      <formula>IF(RIGHT(TEXT(AI529,"0.#"),1)=".",TRUE,FALSE)</formula>
    </cfRule>
  </conditionalFormatting>
  <conditionalFormatting sqref="AI527">
    <cfRule type="expression" dxfId="505" priority="539">
      <formula>IF(RIGHT(TEXT(AI527,"0.#"),1)=".",FALSE,TRUE)</formula>
    </cfRule>
    <cfRule type="expression" dxfId="504" priority="540">
      <formula>IF(RIGHT(TEXT(AI527,"0.#"),1)=".",TRUE,FALSE)</formula>
    </cfRule>
  </conditionalFormatting>
  <conditionalFormatting sqref="AI528">
    <cfRule type="expression" dxfId="503" priority="537">
      <formula>IF(RIGHT(TEXT(AI528,"0.#"),1)=".",FALSE,TRUE)</formula>
    </cfRule>
    <cfRule type="expression" dxfId="502" priority="538">
      <formula>IF(RIGHT(TEXT(AI528,"0.#"),1)=".",TRUE,FALSE)</formula>
    </cfRule>
  </conditionalFormatting>
  <conditionalFormatting sqref="AM494">
    <cfRule type="expression" dxfId="501" priority="613">
      <formula>IF(RIGHT(TEXT(AM494,"0.#"),1)=".",FALSE,TRUE)</formula>
    </cfRule>
    <cfRule type="expression" dxfId="500" priority="614">
      <formula>IF(RIGHT(TEXT(AM494,"0.#"),1)=".",TRUE,FALSE)</formula>
    </cfRule>
  </conditionalFormatting>
  <conditionalFormatting sqref="AM492">
    <cfRule type="expression" dxfId="499" priority="617">
      <formula>IF(RIGHT(TEXT(AM492,"0.#"),1)=".",FALSE,TRUE)</formula>
    </cfRule>
    <cfRule type="expression" dxfId="498" priority="618">
      <formula>IF(RIGHT(TEXT(AM492,"0.#"),1)=".",TRUE,FALSE)</formula>
    </cfRule>
  </conditionalFormatting>
  <conditionalFormatting sqref="AM493">
    <cfRule type="expression" dxfId="497" priority="615">
      <formula>IF(RIGHT(TEXT(AM493,"0.#"),1)=".",FALSE,TRUE)</formula>
    </cfRule>
    <cfRule type="expression" dxfId="496" priority="616">
      <formula>IF(RIGHT(TEXT(AM493,"0.#"),1)=".",TRUE,FALSE)</formula>
    </cfRule>
  </conditionalFormatting>
  <conditionalFormatting sqref="AI494">
    <cfRule type="expression" dxfId="495" priority="607">
      <formula>IF(RIGHT(TEXT(AI494,"0.#"),1)=".",FALSE,TRUE)</formula>
    </cfRule>
    <cfRule type="expression" dxfId="494" priority="608">
      <formula>IF(RIGHT(TEXT(AI494,"0.#"),1)=".",TRUE,FALSE)</formula>
    </cfRule>
  </conditionalFormatting>
  <conditionalFormatting sqref="AI492">
    <cfRule type="expression" dxfId="493" priority="611">
      <formula>IF(RIGHT(TEXT(AI492,"0.#"),1)=".",FALSE,TRUE)</formula>
    </cfRule>
    <cfRule type="expression" dxfId="492" priority="612">
      <formula>IF(RIGHT(TEXT(AI492,"0.#"),1)=".",TRUE,FALSE)</formula>
    </cfRule>
  </conditionalFormatting>
  <conditionalFormatting sqref="AI493">
    <cfRule type="expression" dxfId="491" priority="609">
      <formula>IF(RIGHT(TEXT(AI493,"0.#"),1)=".",FALSE,TRUE)</formula>
    </cfRule>
    <cfRule type="expression" dxfId="490" priority="610">
      <formula>IF(RIGHT(TEXT(AI493,"0.#"),1)=".",TRUE,FALSE)</formula>
    </cfRule>
  </conditionalFormatting>
  <conditionalFormatting sqref="AM499">
    <cfRule type="expression" dxfId="489" priority="601">
      <formula>IF(RIGHT(TEXT(AM499,"0.#"),1)=".",FALSE,TRUE)</formula>
    </cfRule>
    <cfRule type="expression" dxfId="488" priority="602">
      <formula>IF(RIGHT(TEXT(AM499,"0.#"),1)=".",TRUE,FALSE)</formula>
    </cfRule>
  </conditionalFormatting>
  <conditionalFormatting sqref="AM497">
    <cfRule type="expression" dxfId="487" priority="605">
      <formula>IF(RIGHT(TEXT(AM497,"0.#"),1)=".",FALSE,TRUE)</formula>
    </cfRule>
    <cfRule type="expression" dxfId="486" priority="606">
      <formula>IF(RIGHT(TEXT(AM497,"0.#"),1)=".",TRUE,FALSE)</formula>
    </cfRule>
  </conditionalFormatting>
  <conditionalFormatting sqref="AM498">
    <cfRule type="expression" dxfId="485" priority="603">
      <formula>IF(RIGHT(TEXT(AM498,"0.#"),1)=".",FALSE,TRUE)</formula>
    </cfRule>
    <cfRule type="expression" dxfId="484" priority="604">
      <formula>IF(RIGHT(TEXT(AM498,"0.#"),1)=".",TRUE,FALSE)</formula>
    </cfRule>
  </conditionalFormatting>
  <conditionalFormatting sqref="AI499">
    <cfRule type="expression" dxfId="483" priority="595">
      <formula>IF(RIGHT(TEXT(AI499,"0.#"),1)=".",FALSE,TRUE)</formula>
    </cfRule>
    <cfRule type="expression" dxfId="482" priority="596">
      <formula>IF(RIGHT(TEXT(AI499,"0.#"),1)=".",TRUE,FALSE)</formula>
    </cfRule>
  </conditionalFormatting>
  <conditionalFormatting sqref="AI497">
    <cfRule type="expression" dxfId="481" priority="599">
      <formula>IF(RIGHT(TEXT(AI497,"0.#"),1)=".",FALSE,TRUE)</formula>
    </cfRule>
    <cfRule type="expression" dxfId="480" priority="600">
      <formula>IF(RIGHT(TEXT(AI497,"0.#"),1)=".",TRUE,FALSE)</formula>
    </cfRule>
  </conditionalFormatting>
  <conditionalFormatting sqref="AI498">
    <cfRule type="expression" dxfId="479" priority="597">
      <formula>IF(RIGHT(TEXT(AI498,"0.#"),1)=".",FALSE,TRUE)</formula>
    </cfRule>
    <cfRule type="expression" dxfId="478" priority="598">
      <formula>IF(RIGHT(TEXT(AI498,"0.#"),1)=".",TRUE,FALSE)</formula>
    </cfRule>
  </conditionalFormatting>
  <conditionalFormatting sqref="AM504">
    <cfRule type="expression" dxfId="477" priority="589">
      <formula>IF(RIGHT(TEXT(AM504,"0.#"),1)=".",FALSE,TRUE)</formula>
    </cfRule>
    <cfRule type="expression" dxfId="476" priority="590">
      <formula>IF(RIGHT(TEXT(AM504,"0.#"),1)=".",TRUE,FALSE)</formula>
    </cfRule>
  </conditionalFormatting>
  <conditionalFormatting sqref="AM502">
    <cfRule type="expression" dxfId="475" priority="593">
      <formula>IF(RIGHT(TEXT(AM502,"0.#"),1)=".",FALSE,TRUE)</formula>
    </cfRule>
    <cfRule type="expression" dxfId="474" priority="594">
      <formula>IF(RIGHT(TEXT(AM502,"0.#"),1)=".",TRUE,FALSE)</formula>
    </cfRule>
  </conditionalFormatting>
  <conditionalFormatting sqref="AM503">
    <cfRule type="expression" dxfId="473" priority="591">
      <formula>IF(RIGHT(TEXT(AM503,"0.#"),1)=".",FALSE,TRUE)</formula>
    </cfRule>
    <cfRule type="expression" dxfId="472" priority="592">
      <formula>IF(RIGHT(TEXT(AM503,"0.#"),1)=".",TRUE,FALSE)</formula>
    </cfRule>
  </conditionalFormatting>
  <conditionalFormatting sqref="AI504">
    <cfRule type="expression" dxfId="471" priority="583">
      <formula>IF(RIGHT(TEXT(AI504,"0.#"),1)=".",FALSE,TRUE)</formula>
    </cfRule>
    <cfRule type="expression" dxfId="470" priority="584">
      <formula>IF(RIGHT(TEXT(AI504,"0.#"),1)=".",TRUE,FALSE)</formula>
    </cfRule>
  </conditionalFormatting>
  <conditionalFormatting sqref="AI502">
    <cfRule type="expression" dxfId="469" priority="587">
      <formula>IF(RIGHT(TEXT(AI502,"0.#"),1)=".",FALSE,TRUE)</formula>
    </cfRule>
    <cfRule type="expression" dxfId="468" priority="588">
      <formula>IF(RIGHT(TEXT(AI502,"0.#"),1)=".",TRUE,FALSE)</formula>
    </cfRule>
  </conditionalFormatting>
  <conditionalFormatting sqref="AI503">
    <cfRule type="expression" dxfId="467" priority="585">
      <formula>IF(RIGHT(TEXT(AI503,"0.#"),1)=".",FALSE,TRUE)</formula>
    </cfRule>
    <cfRule type="expression" dxfId="466" priority="586">
      <formula>IF(RIGHT(TEXT(AI503,"0.#"),1)=".",TRUE,FALSE)</formula>
    </cfRule>
  </conditionalFormatting>
  <conditionalFormatting sqref="AM509">
    <cfRule type="expression" dxfId="465" priority="577">
      <formula>IF(RIGHT(TEXT(AM509,"0.#"),1)=".",FALSE,TRUE)</formula>
    </cfRule>
    <cfRule type="expression" dxfId="464" priority="578">
      <formula>IF(RIGHT(TEXT(AM509,"0.#"),1)=".",TRUE,FALSE)</formula>
    </cfRule>
  </conditionalFormatting>
  <conditionalFormatting sqref="AM507">
    <cfRule type="expression" dxfId="463" priority="581">
      <formula>IF(RIGHT(TEXT(AM507,"0.#"),1)=".",FALSE,TRUE)</formula>
    </cfRule>
    <cfRule type="expression" dxfId="462" priority="582">
      <formula>IF(RIGHT(TEXT(AM507,"0.#"),1)=".",TRUE,FALSE)</formula>
    </cfRule>
  </conditionalFormatting>
  <conditionalFormatting sqref="AM508">
    <cfRule type="expression" dxfId="461" priority="579">
      <formula>IF(RIGHT(TEXT(AM508,"0.#"),1)=".",FALSE,TRUE)</formula>
    </cfRule>
    <cfRule type="expression" dxfId="460" priority="580">
      <formula>IF(RIGHT(TEXT(AM508,"0.#"),1)=".",TRUE,FALSE)</formula>
    </cfRule>
  </conditionalFormatting>
  <conditionalFormatting sqref="AI509">
    <cfRule type="expression" dxfId="459" priority="571">
      <formula>IF(RIGHT(TEXT(AI509,"0.#"),1)=".",FALSE,TRUE)</formula>
    </cfRule>
    <cfRule type="expression" dxfId="458" priority="572">
      <formula>IF(RIGHT(TEXT(AI509,"0.#"),1)=".",TRUE,FALSE)</formula>
    </cfRule>
  </conditionalFormatting>
  <conditionalFormatting sqref="AI507">
    <cfRule type="expression" dxfId="457" priority="575">
      <formula>IF(RIGHT(TEXT(AI507,"0.#"),1)=".",FALSE,TRUE)</formula>
    </cfRule>
    <cfRule type="expression" dxfId="456" priority="576">
      <formula>IF(RIGHT(TEXT(AI507,"0.#"),1)=".",TRUE,FALSE)</formula>
    </cfRule>
  </conditionalFormatting>
  <conditionalFormatting sqref="AI508">
    <cfRule type="expression" dxfId="455" priority="573">
      <formula>IF(RIGHT(TEXT(AI508,"0.#"),1)=".",FALSE,TRUE)</formula>
    </cfRule>
    <cfRule type="expression" dxfId="454" priority="574">
      <formula>IF(RIGHT(TEXT(AI508,"0.#"),1)=".",TRUE,FALSE)</formula>
    </cfRule>
  </conditionalFormatting>
  <conditionalFormatting sqref="AM543">
    <cfRule type="expression" dxfId="453" priority="529">
      <formula>IF(RIGHT(TEXT(AM543,"0.#"),1)=".",FALSE,TRUE)</formula>
    </cfRule>
    <cfRule type="expression" dxfId="452" priority="530">
      <formula>IF(RIGHT(TEXT(AM543,"0.#"),1)=".",TRUE,FALSE)</formula>
    </cfRule>
  </conditionalFormatting>
  <conditionalFormatting sqref="AM541">
    <cfRule type="expression" dxfId="451" priority="533">
      <formula>IF(RIGHT(TEXT(AM541,"0.#"),1)=".",FALSE,TRUE)</formula>
    </cfRule>
    <cfRule type="expression" dxfId="450" priority="534">
      <formula>IF(RIGHT(TEXT(AM541,"0.#"),1)=".",TRUE,FALSE)</formula>
    </cfRule>
  </conditionalFormatting>
  <conditionalFormatting sqref="AM542">
    <cfRule type="expression" dxfId="449" priority="531">
      <formula>IF(RIGHT(TEXT(AM542,"0.#"),1)=".",FALSE,TRUE)</formula>
    </cfRule>
    <cfRule type="expression" dxfId="448" priority="532">
      <formula>IF(RIGHT(TEXT(AM542,"0.#"),1)=".",TRUE,FALSE)</formula>
    </cfRule>
  </conditionalFormatting>
  <conditionalFormatting sqref="AI543">
    <cfRule type="expression" dxfId="447" priority="523">
      <formula>IF(RIGHT(TEXT(AI543,"0.#"),1)=".",FALSE,TRUE)</formula>
    </cfRule>
    <cfRule type="expression" dxfId="446" priority="524">
      <formula>IF(RIGHT(TEXT(AI543,"0.#"),1)=".",TRUE,FALSE)</formula>
    </cfRule>
  </conditionalFormatting>
  <conditionalFormatting sqref="AI541">
    <cfRule type="expression" dxfId="445" priority="527">
      <formula>IF(RIGHT(TEXT(AI541,"0.#"),1)=".",FALSE,TRUE)</formula>
    </cfRule>
    <cfRule type="expression" dxfId="444" priority="528">
      <formula>IF(RIGHT(TEXT(AI541,"0.#"),1)=".",TRUE,FALSE)</formula>
    </cfRule>
  </conditionalFormatting>
  <conditionalFormatting sqref="AI542">
    <cfRule type="expression" dxfId="443" priority="525">
      <formula>IF(RIGHT(TEXT(AI542,"0.#"),1)=".",FALSE,TRUE)</formula>
    </cfRule>
    <cfRule type="expression" dxfId="442" priority="526">
      <formula>IF(RIGHT(TEXT(AI542,"0.#"),1)=".",TRUE,FALSE)</formula>
    </cfRule>
  </conditionalFormatting>
  <conditionalFormatting sqref="AM568">
    <cfRule type="expression" dxfId="441" priority="517">
      <formula>IF(RIGHT(TEXT(AM568,"0.#"),1)=".",FALSE,TRUE)</formula>
    </cfRule>
    <cfRule type="expression" dxfId="440" priority="518">
      <formula>IF(RIGHT(TEXT(AM568,"0.#"),1)=".",TRUE,FALSE)</formula>
    </cfRule>
  </conditionalFormatting>
  <conditionalFormatting sqref="AM566">
    <cfRule type="expression" dxfId="439" priority="521">
      <formula>IF(RIGHT(TEXT(AM566,"0.#"),1)=".",FALSE,TRUE)</formula>
    </cfRule>
    <cfRule type="expression" dxfId="438" priority="522">
      <formula>IF(RIGHT(TEXT(AM566,"0.#"),1)=".",TRUE,FALSE)</formula>
    </cfRule>
  </conditionalFormatting>
  <conditionalFormatting sqref="AM567">
    <cfRule type="expression" dxfId="437" priority="519">
      <formula>IF(RIGHT(TEXT(AM567,"0.#"),1)=".",FALSE,TRUE)</formula>
    </cfRule>
    <cfRule type="expression" dxfId="436" priority="520">
      <formula>IF(RIGHT(TEXT(AM567,"0.#"),1)=".",TRUE,FALSE)</formula>
    </cfRule>
  </conditionalFormatting>
  <conditionalFormatting sqref="AI568">
    <cfRule type="expression" dxfId="435" priority="511">
      <formula>IF(RIGHT(TEXT(AI568,"0.#"),1)=".",FALSE,TRUE)</formula>
    </cfRule>
    <cfRule type="expression" dxfId="434" priority="512">
      <formula>IF(RIGHT(TEXT(AI568,"0.#"),1)=".",TRUE,FALSE)</formula>
    </cfRule>
  </conditionalFormatting>
  <conditionalFormatting sqref="AI566">
    <cfRule type="expression" dxfId="433" priority="515">
      <formula>IF(RIGHT(TEXT(AI566,"0.#"),1)=".",FALSE,TRUE)</formula>
    </cfRule>
    <cfRule type="expression" dxfId="432" priority="516">
      <formula>IF(RIGHT(TEXT(AI566,"0.#"),1)=".",TRUE,FALSE)</formula>
    </cfRule>
  </conditionalFormatting>
  <conditionalFormatting sqref="AI567">
    <cfRule type="expression" dxfId="431" priority="513">
      <formula>IF(RIGHT(TEXT(AI567,"0.#"),1)=".",FALSE,TRUE)</formula>
    </cfRule>
    <cfRule type="expression" dxfId="430" priority="514">
      <formula>IF(RIGHT(TEXT(AI567,"0.#"),1)=".",TRUE,FALSE)</formula>
    </cfRule>
  </conditionalFormatting>
  <conditionalFormatting sqref="AM573">
    <cfRule type="expression" dxfId="429" priority="457">
      <formula>IF(RIGHT(TEXT(AM573,"0.#"),1)=".",FALSE,TRUE)</formula>
    </cfRule>
    <cfRule type="expression" dxfId="428" priority="458">
      <formula>IF(RIGHT(TEXT(AM573,"0.#"),1)=".",TRUE,FALSE)</formula>
    </cfRule>
  </conditionalFormatting>
  <conditionalFormatting sqref="AM571">
    <cfRule type="expression" dxfId="427" priority="461">
      <formula>IF(RIGHT(TEXT(AM571,"0.#"),1)=".",FALSE,TRUE)</formula>
    </cfRule>
    <cfRule type="expression" dxfId="426" priority="462">
      <formula>IF(RIGHT(TEXT(AM571,"0.#"),1)=".",TRUE,FALSE)</formula>
    </cfRule>
  </conditionalFormatting>
  <conditionalFormatting sqref="AM572">
    <cfRule type="expression" dxfId="425" priority="459">
      <formula>IF(RIGHT(TEXT(AM572,"0.#"),1)=".",FALSE,TRUE)</formula>
    </cfRule>
    <cfRule type="expression" dxfId="424" priority="460">
      <formula>IF(RIGHT(TEXT(AM572,"0.#"),1)=".",TRUE,FALSE)</formula>
    </cfRule>
  </conditionalFormatting>
  <conditionalFormatting sqref="AI573">
    <cfRule type="expression" dxfId="423" priority="451">
      <formula>IF(RIGHT(TEXT(AI573,"0.#"),1)=".",FALSE,TRUE)</formula>
    </cfRule>
    <cfRule type="expression" dxfId="422" priority="452">
      <formula>IF(RIGHT(TEXT(AI573,"0.#"),1)=".",TRUE,FALSE)</formula>
    </cfRule>
  </conditionalFormatting>
  <conditionalFormatting sqref="AI571">
    <cfRule type="expression" dxfId="421" priority="455">
      <formula>IF(RIGHT(TEXT(AI571,"0.#"),1)=".",FALSE,TRUE)</formula>
    </cfRule>
    <cfRule type="expression" dxfId="420" priority="456">
      <formula>IF(RIGHT(TEXT(AI571,"0.#"),1)=".",TRUE,FALSE)</formula>
    </cfRule>
  </conditionalFormatting>
  <conditionalFormatting sqref="AI572">
    <cfRule type="expression" dxfId="419" priority="453">
      <formula>IF(RIGHT(TEXT(AI572,"0.#"),1)=".",FALSE,TRUE)</formula>
    </cfRule>
    <cfRule type="expression" dxfId="418" priority="454">
      <formula>IF(RIGHT(TEXT(AI572,"0.#"),1)=".",TRUE,FALSE)</formula>
    </cfRule>
  </conditionalFormatting>
  <conditionalFormatting sqref="AM578">
    <cfRule type="expression" dxfId="417" priority="445">
      <formula>IF(RIGHT(TEXT(AM578,"0.#"),1)=".",FALSE,TRUE)</formula>
    </cfRule>
    <cfRule type="expression" dxfId="416" priority="446">
      <formula>IF(RIGHT(TEXT(AM578,"0.#"),1)=".",TRUE,FALSE)</formula>
    </cfRule>
  </conditionalFormatting>
  <conditionalFormatting sqref="AM576">
    <cfRule type="expression" dxfId="415" priority="449">
      <formula>IF(RIGHT(TEXT(AM576,"0.#"),1)=".",FALSE,TRUE)</formula>
    </cfRule>
    <cfRule type="expression" dxfId="414" priority="450">
      <formula>IF(RIGHT(TEXT(AM576,"0.#"),1)=".",TRUE,FALSE)</formula>
    </cfRule>
  </conditionalFormatting>
  <conditionalFormatting sqref="AM577">
    <cfRule type="expression" dxfId="413" priority="447">
      <formula>IF(RIGHT(TEXT(AM577,"0.#"),1)=".",FALSE,TRUE)</formula>
    </cfRule>
    <cfRule type="expression" dxfId="412" priority="448">
      <formula>IF(RIGHT(TEXT(AM577,"0.#"),1)=".",TRUE,FALSE)</formula>
    </cfRule>
  </conditionalFormatting>
  <conditionalFormatting sqref="AI578">
    <cfRule type="expression" dxfId="411" priority="439">
      <formula>IF(RIGHT(TEXT(AI578,"0.#"),1)=".",FALSE,TRUE)</formula>
    </cfRule>
    <cfRule type="expression" dxfId="410" priority="440">
      <formula>IF(RIGHT(TEXT(AI578,"0.#"),1)=".",TRUE,FALSE)</formula>
    </cfRule>
  </conditionalFormatting>
  <conditionalFormatting sqref="AI576">
    <cfRule type="expression" dxfId="409" priority="443">
      <formula>IF(RIGHT(TEXT(AI576,"0.#"),1)=".",FALSE,TRUE)</formula>
    </cfRule>
    <cfRule type="expression" dxfId="408" priority="444">
      <formula>IF(RIGHT(TEXT(AI576,"0.#"),1)=".",TRUE,FALSE)</formula>
    </cfRule>
  </conditionalFormatting>
  <conditionalFormatting sqref="AI577">
    <cfRule type="expression" dxfId="407" priority="441">
      <formula>IF(RIGHT(TEXT(AI577,"0.#"),1)=".",FALSE,TRUE)</formula>
    </cfRule>
    <cfRule type="expression" dxfId="406" priority="442">
      <formula>IF(RIGHT(TEXT(AI577,"0.#"),1)=".",TRUE,FALSE)</formula>
    </cfRule>
  </conditionalFormatting>
  <conditionalFormatting sqref="AM583">
    <cfRule type="expression" dxfId="405" priority="433">
      <formula>IF(RIGHT(TEXT(AM583,"0.#"),1)=".",FALSE,TRUE)</formula>
    </cfRule>
    <cfRule type="expression" dxfId="404" priority="434">
      <formula>IF(RIGHT(TEXT(AM583,"0.#"),1)=".",TRUE,FALSE)</formula>
    </cfRule>
  </conditionalFormatting>
  <conditionalFormatting sqref="AM581">
    <cfRule type="expression" dxfId="403" priority="437">
      <formula>IF(RIGHT(TEXT(AM581,"0.#"),1)=".",FALSE,TRUE)</formula>
    </cfRule>
    <cfRule type="expression" dxfId="402" priority="438">
      <formula>IF(RIGHT(TEXT(AM581,"0.#"),1)=".",TRUE,FALSE)</formula>
    </cfRule>
  </conditionalFormatting>
  <conditionalFormatting sqref="AM582">
    <cfRule type="expression" dxfId="401" priority="435">
      <formula>IF(RIGHT(TEXT(AM582,"0.#"),1)=".",FALSE,TRUE)</formula>
    </cfRule>
    <cfRule type="expression" dxfId="400" priority="436">
      <formula>IF(RIGHT(TEXT(AM582,"0.#"),1)=".",TRUE,FALSE)</formula>
    </cfRule>
  </conditionalFormatting>
  <conditionalFormatting sqref="AI583">
    <cfRule type="expression" dxfId="399" priority="427">
      <formula>IF(RIGHT(TEXT(AI583,"0.#"),1)=".",FALSE,TRUE)</formula>
    </cfRule>
    <cfRule type="expression" dxfId="398" priority="428">
      <formula>IF(RIGHT(TEXT(AI583,"0.#"),1)=".",TRUE,FALSE)</formula>
    </cfRule>
  </conditionalFormatting>
  <conditionalFormatting sqref="AI581">
    <cfRule type="expression" dxfId="397" priority="431">
      <formula>IF(RIGHT(TEXT(AI581,"0.#"),1)=".",FALSE,TRUE)</formula>
    </cfRule>
    <cfRule type="expression" dxfId="396" priority="432">
      <formula>IF(RIGHT(TEXT(AI581,"0.#"),1)=".",TRUE,FALSE)</formula>
    </cfRule>
  </conditionalFormatting>
  <conditionalFormatting sqref="AI582">
    <cfRule type="expression" dxfId="395" priority="429">
      <formula>IF(RIGHT(TEXT(AI582,"0.#"),1)=".",FALSE,TRUE)</formula>
    </cfRule>
    <cfRule type="expression" dxfId="394" priority="430">
      <formula>IF(RIGHT(TEXT(AI582,"0.#"),1)=".",TRUE,FALSE)</formula>
    </cfRule>
  </conditionalFormatting>
  <conditionalFormatting sqref="AM548">
    <cfRule type="expression" dxfId="393" priority="505">
      <formula>IF(RIGHT(TEXT(AM548,"0.#"),1)=".",FALSE,TRUE)</formula>
    </cfRule>
    <cfRule type="expression" dxfId="392" priority="506">
      <formula>IF(RIGHT(TEXT(AM548,"0.#"),1)=".",TRUE,FALSE)</formula>
    </cfRule>
  </conditionalFormatting>
  <conditionalFormatting sqref="AM546">
    <cfRule type="expression" dxfId="391" priority="509">
      <formula>IF(RIGHT(TEXT(AM546,"0.#"),1)=".",FALSE,TRUE)</formula>
    </cfRule>
    <cfRule type="expression" dxfId="390" priority="510">
      <formula>IF(RIGHT(TEXT(AM546,"0.#"),1)=".",TRUE,FALSE)</formula>
    </cfRule>
  </conditionalFormatting>
  <conditionalFormatting sqref="AM547">
    <cfRule type="expression" dxfId="389" priority="507">
      <formula>IF(RIGHT(TEXT(AM547,"0.#"),1)=".",FALSE,TRUE)</formula>
    </cfRule>
    <cfRule type="expression" dxfId="388" priority="508">
      <formula>IF(RIGHT(TEXT(AM547,"0.#"),1)=".",TRUE,FALSE)</formula>
    </cfRule>
  </conditionalFormatting>
  <conditionalFormatting sqref="AI548">
    <cfRule type="expression" dxfId="387" priority="499">
      <formula>IF(RIGHT(TEXT(AI548,"0.#"),1)=".",FALSE,TRUE)</formula>
    </cfRule>
    <cfRule type="expression" dxfId="386" priority="500">
      <formula>IF(RIGHT(TEXT(AI548,"0.#"),1)=".",TRUE,FALSE)</formula>
    </cfRule>
  </conditionalFormatting>
  <conditionalFormatting sqref="AI546">
    <cfRule type="expression" dxfId="385" priority="503">
      <formula>IF(RIGHT(TEXT(AI546,"0.#"),1)=".",FALSE,TRUE)</formula>
    </cfRule>
    <cfRule type="expression" dxfId="384" priority="504">
      <formula>IF(RIGHT(TEXT(AI546,"0.#"),1)=".",TRUE,FALSE)</formula>
    </cfRule>
  </conditionalFormatting>
  <conditionalFormatting sqref="AI547">
    <cfRule type="expression" dxfId="383" priority="501">
      <formula>IF(RIGHT(TEXT(AI547,"0.#"),1)=".",FALSE,TRUE)</formula>
    </cfRule>
    <cfRule type="expression" dxfId="382" priority="502">
      <formula>IF(RIGHT(TEXT(AI547,"0.#"),1)=".",TRUE,FALSE)</formula>
    </cfRule>
  </conditionalFormatting>
  <conditionalFormatting sqref="AM553">
    <cfRule type="expression" dxfId="381" priority="493">
      <formula>IF(RIGHT(TEXT(AM553,"0.#"),1)=".",FALSE,TRUE)</formula>
    </cfRule>
    <cfRule type="expression" dxfId="380" priority="494">
      <formula>IF(RIGHT(TEXT(AM553,"0.#"),1)=".",TRUE,FALSE)</formula>
    </cfRule>
  </conditionalFormatting>
  <conditionalFormatting sqref="AM551">
    <cfRule type="expression" dxfId="379" priority="497">
      <formula>IF(RIGHT(TEXT(AM551,"0.#"),1)=".",FALSE,TRUE)</formula>
    </cfRule>
    <cfRule type="expression" dxfId="378" priority="498">
      <formula>IF(RIGHT(TEXT(AM551,"0.#"),1)=".",TRUE,FALSE)</formula>
    </cfRule>
  </conditionalFormatting>
  <conditionalFormatting sqref="AM552">
    <cfRule type="expression" dxfId="377" priority="495">
      <formula>IF(RIGHT(TEXT(AM552,"0.#"),1)=".",FALSE,TRUE)</formula>
    </cfRule>
    <cfRule type="expression" dxfId="376" priority="496">
      <formula>IF(RIGHT(TEXT(AM552,"0.#"),1)=".",TRUE,FALSE)</formula>
    </cfRule>
  </conditionalFormatting>
  <conditionalFormatting sqref="AI553">
    <cfRule type="expression" dxfId="375" priority="487">
      <formula>IF(RIGHT(TEXT(AI553,"0.#"),1)=".",FALSE,TRUE)</formula>
    </cfRule>
    <cfRule type="expression" dxfId="374" priority="488">
      <formula>IF(RIGHT(TEXT(AI553,"0.#"),1)=".",TRUE,FALSE)</formula>
    </cfRule>
  </conditionalFormatting>
  <conditionalFormatting sqref="AI551">
    <cfRule type="expression" dxfId="373" priority="491">
      <formula>IF(RIGHT(TEXT(AI551,"0.#"),1)=".",FALSE,TRUE)</formula>
    </cfRule>
    <cfRule type="expression" dxfId="372" priority="492">
      <formula>IF(RIGHT(TEXT(AI551,"0.#"),1)=".",TRUE,FALSE)</formula>
    </cfRule>
  </conditionalFormatting>
  <conditionalFormatting sqref="AI552">
    <cfRule type="expression" dxfId="371" priority="489">
      <formula>IF(RIGHT(TEXT(AI552,"0.#"),1)=".",FALSE,TRUE)</formula>
    </cfRule>
    <cfRule type="expression" dxfId="370" priority="490">
      <formula>IF(RIGHT(TEXT(AI552,"0.#"),1)=".",TRUE,FALSE)</formula>
    </cfRule>
  </conditionalFormatting>
  <conditionalFormatting sqref="AM558">
    <cfRule type="expression" dxfId="369" priority="481">
      <formula>IF(RIGHT(TEXT(AM558,"0.#"),1)=".",FALSE,TRUE)</formula>
    </cfRule>
    <cfRule type="expression" dxfId="368" priority="482">
      <formula>IF(RIGHT(TEXT(AM558,"0.#"),1)=".",TRUE,FALSE)</formula>
    </cfRule>
  </conditionalFormatting>
  <conditionalFormatting sqref="AM556">
    <cfRule type="expression" dxfId="367" priority="485">
      <formula>IF(RIGHT(TEXT(AM556,"0.#"),1)=".",FALSE,TRUE)</formula>
    </cfRule>
    <cfRule type="expression" dxfId="366" priority="486">
      <formula>IF(RIGHT(TEXT(AM556,"0.#"),1)=".",TRUE,FALSE)</formula>
    </cfRule>
  </conditionalFormatting>
  <conditionalFormatting sqref="AM557">
    <cfRule type="expression" dxfId="365" priority="483">
      <formula>IF(RIGHT(TEXT(AM557,"0.#"),1)=".",FALSE,TRUE)</formula>
    </cfRule>
    <cfRule type="expression" dxfId="364" priority="484">
      <formula>IF(RIGHT(TEXT(AM557,"0.#"),1)=".",TRUE,FALSE)</formula>
    </cfRule>
  </conditionalFormatting>
  <conditionalFormatting sqref="AI558">
    <cfRule type="expression" dxfId="363" priority="475">
      <formula>IF(RIGHT(TEXT(AI558,"0.#"),1)=".",FALSE,TRUE)</formula>
    </cfRule>
    <cfRule type="expression" dxfId="362" priority="476">
      <formula>IF(RIGHT(TEXT(AI558,"0.#"),1)=".",TRUE,FALSE)</formula>
    </cfRule>
  </conditionalFormatting>
  <conditionalFormatting sqref="AI556">
    <cfRule type="expression" dxfId="361" priority="479">
      <formula>IF(RIGHT(TEXT(AI556,"0.#"),1)=".",FALSE,TRUE)</formula>
    </cfRule>
    <cfRule type="expression" dxfId="360" priority="480">
      <formula>IF(RIGHT(TEXT(AI556,"0.#"),1)=".",TRUE,FALSE)</formula>
    </cfRule>
  </conditionalFormatting>
  <conditionalFormatting sqref="AI557">
    <cfRule type="expression" dxfId="359" priority="477">
      <formula>IF(RIGHT(TEXT(AI557,"0.#"),1)=".",FALSE,TRUE)</formula>
    </cfRule>
    <cfRule type="expression" dxfId="358" priority="478">
      <formula>IF(RIGHT(TEXT(AI557,"0.#"),1)=".",TRUE,FALSE)</formula>
    </cfRule>
  </conditionalFormatting>
  <conditionalFormatting sqref="AM563">
    <cfRule type="expression" dxfId="357" priority="469">
      <formula>IF(RIGHT(TEXT(AM563,"0.#"),1)=".",FALSE,TRUE)</formula>
    </cfRule>
    <cfRule type="expression" dxfId="356" priority="470">
      <formula>IF(RIGHT(TEXT(AM563,"0.#"),1)=".",TRUE,FALSE)</formula>
    </cfRule>
  </conditionalFormatting>
  <conditionalFormatting sqref="AM561">
    <cfRule type="expression" dxfId="355" priority="473">
      <formula>IF(RIGHT(TEXT(AM561,"0.#"),1)=".",FALSE,TRUE)</formula>
    </cfRule>
    <cfRule type="expression" dxfId="354" priority="474">
      <formula>IF(RIGHT(TEXT(AM561,"0.#"),1)=".",TRUE,FALSE)</formula>
    </cfRule>
  </conditionalFormatting>
  <conditionalFormatting sqref="AM562">
    <cfRule type="expression" dxfId="353" priority="471">
      <formula>IF(RIGHT(TEXT(AM562,"0.#"),1)=".",FALSE,TRUE)</formula>
    </cfRule>
    <cfRule type="expression" dxfId="352" priority="472">
      <formula>IF(RIGHT(TEXT(AM562,"0.#"),1)=".",TRUE,FALSE)</formula>
    </cfRule>
  </conditionalFormatting>
  <conditionalFormatting sqref="AI563">
    <cfRule type="expression" dxfId="351" priority="463">
      <formula>IF(RIGHT(TEXT(AI563,"0.#"),1)=".",FALSE,TRUE)</formula>
    </cfRule>
    <cfRule type="expression" dxfId="350" priority="464">
      <formula>IF(RIGHT(TEXT(AI563,"0.#"),1)=".",TRUE,FALSE)</formula>
    </cfRule>
  </conditionalFormatting>
  <conditionalFormatting sqref="AI561">
    <cfRule type="expression" dxfId="349" priority="467">
      <formula>IF(RIGHT(TEXT(AI561,"0.#"),1)=".",FALSE,TRUE)</formula>
    </cfRule>
    <cfRule type="expression" dxfId="348" priority="468">
      <formula>IF(RIGHT(TEXT(AI561,"0.#"),1)=".",TRUE,FALSE)</formula>
    </cfRule>
  </conditionalFormatting>
  <conditionalFormatting sqref="AI562">
    <cfRule type="expression" dxfId="347" priority="465">
      <formula>IF(RIGHT(TEXT(AI562,"0.#"),1)=".",FALSE,TRUE)</formula>
    </cfRule>
    <cfRule type="expression" dxfId="346" priority="466">
      <formula>IF(RIGHT(TEXT(AI562,"0.#"),1)=".",TRUE,FALSE)</formula>
    </cfRule>
  </conditionalFormatting>
  <conditionalFormatting sqref="AM597">
    <cfRule type="expression" dxfId="345" priority="421">
      <formula>IF(RIGHT(TEXT(AM597,"0.#"),1)=".",FALSE,TRUE)</formula>
    </cfRule>
    <cfRule type="expression" dxfId="344" priority="422">
      <formula>IF(RIGHT(TEXT(AM597,"0.#"),1)=".",TRUE,FALSE)</formula>
    </cfRule>
  </conditionalFormatting>
  <conditionalFormatting sqref="AM595">
    <cfRule type="expression" dxfId="343" priority="425">
      <formula>IF(RIGHT(TEXT(AM595,"0.#"),1)=".",FALSE,TRUE)</formula>
    </cfRule>
    <cfRule type="expression" dxfId="342" priority="426">
      <formula>IF(RIGHT(TEXT(AM595,"0.#"),1)=".",TRUE,FALSE)</formula>
    </cfRule>
  </conditionalFormatting>
  <conditionalFormatting sqref="AM596">
    <cfRule type="expression" dxfId="341" priority="423">
      <formula>IF(RIGHT(TEXT(AM596,"0.#"),1)=".",FALSE,TRUE)</formula>
    </cfRule>
    <cfRule type="expression" dxfId="340" priority="424">
      <formula>IF(RIGHT(TEXT(AM596,"0.#"),1)=".",TRUE,FALSE)</formula>
    </cfRule>
  </conditionalFormatting>
  <conditionalFormatting sqref="AI597">
    <cfRule type="expression" dxfId="339" priority="415">
      <formula>IF(RIGHT(TEXT(AI597,"0.#"),1)=".",FALSE,TRUE)</formula>
    </cfRule>
    <cfRule type="expression" dxfId="338" priority="416">
      <formula>IF(RIGHT(TEXT(AI597,"0.#"),1)=".",TRUE,FALSE)</formula>
    </cfRule>
  </conditionalFormatting>
  <conditionalFormatting sqref="AI595">
    <cfRule type="expression" dxfId="337" priority="419">
      <formula>IF(RIGHT(TEXT(AI595,"0.#"),1)=".",FALSE,TRUE)</formula>
    </cfRule>
    <cfRule type="expression" dxfId="336" priority="420">
      <formula>IF(RIGHT(TEXT(AI595,"0.#"),1)=".",TRUE,FALSE)</formula>
    </cfRule>
  </conditionalFormatting>
  <conditionalFormatting sqref="AI596">
    <cfRule type="expression" dxfId="335" priority="417">
      <formula>IF(RIGHT(TEXT(AI596,"0.#"),1)=".",FALSE,TRUE)</formula>
    </cfRule>
    <cfRule type="expression" dxfId="334" priority="418">
      <formula>IF(RIGHT(TEXT(AI596,"0.#"),1)=".",TRUE,FALSE)</formula>
    </cfRule>
  </conditionalFormatting>
  <conditionalFormatting sqref="AM622">
    <cfRule type="expression" dxfId="333" priority="409">
      <formula>IF(RIGHT(TEXT(AM622,"0.#"),1)=".",FALSE,TRUE)</formula>
    </cfRule>
    <cfRule type="expression" dxfId="332" priority="410">
      <formula>IF(RIGHT(TEXT(AM622,"0.#"),1)=".",TRUE,FALSE)</formula>
    </cfRule>
  </conditionalFormatting>
  <conditionalFormatting sqref="AM620">
    <cfRule type="expression" dxfId="331" priority="413">
      <formula>IF(RIGHT(TEXT(AM620,"0.#"),1)=".",FALSE,TRUE)</formula>
    </cfRule>
    <cfRule type="expression" dxfId="330" priority="414">
      <formula>IF(RIGHT(TEXT(AM620,"0.#"),1)=".",TRUE,FALSE)</formula>
    </cfRule>
  </conditionalFormatting>
  <conditionalFormatting sqref="AM621">
    <cfRule type="expression" dxfId="329" priority="411">
      <formula>IF(RIGHT(TEXT(AM621,"0.#"),1)=".",FALSE,TRUE)</formula>
    </cfRule>
    <cfRule type="expression" dxfId="328" priority="412">
      <formula>IF(RIGHT(TEXT(AM621,"0.#"),1)=".",TRUE,FALSE)</formula>
    </cfRule>
  </conditionalFormatting>
  <conditionalFormatting sqref="AI622">
    <cfRule type="expression" dxfId="327" priority="403">
      <formula>IF(RIGHT(TEXT(AI622,"0.#"),1)=".",FALSE,TRUE)</formula>
    </cfRule>
    <cfRule type="expression" dxfId="326" priority="404">
      <formula>IF(RIGHT(TEXT(AI622,"0.#"),1)=".",TRUE,FALSE)</formula>
    </cfRule>
  </conditionalFormatting>
  <conditionalFormatting sqref="AI620">
    <cfRule type="expression" dxfId="325" priority="407">
      <formula>IF(RIGHT(TEXT(AI620,"0.#"),1)=".",FALSE,TRUE)</formula>
    </cfRule>
    <cfRule type="expression" dxfId="324" priority="408">
      <formula>IF(RIGHT(TEXT(AI620,"0.#"),1)=".",TRUE,FALSE)</formula>
    </cfRule>
  </conditionalFormatting>
  <conditionalFormatting sqref="AI621">
    <cfRule type="expression" dxfId="323" priority="405">
      <formula>IF(RIGHT(TEXT(AI621,"0.#"),1)=".",FALSE,TRUE)</formula>
    </cfRule>
    <cfRule type="expression" dxfId="322" priority="406">
      <formula>IF(RIGHT(TEXT(AI621,"0.#"),1)=".",TRUE,FALSE)</formula>
    </cfRule>
  </conditionalFormatting>
  <conditionalFormatting sqref="AM627">
    <cfRule type="expression" dxfId="321" priority="349">
      <formula>IF(RIGHT(TEXT(AM627,"0.#"),1)=".",FALSE,TRUE)</formula>
    </cfRule>
    <cfRule type="expression" dxfId="320" priority="350">
      <formula>IF(RIGHT(TEXT(AM627,"0.#"),1)=".",TRUE,FALSE)</formula>
    </cfRule>
  </conditionalFormatting>
  <conditionalFormatting sqref="AM625">
    <cfRule type="expression" dxfId="319" priority="353">
      <formula>IF(RIGHT(TEXT(AM625,"0.#"),1)=".",FALSE,TRUE)</formula>
    </cfRule>
    <cfRule type="expression" dxfId="318" priority="354">
      <formula>IF(RIGHT(TEXT(AM625,"0.#"),1)=".",TRUE,FALSE)</formula>
    </cfRule>
  </conditionalFormatting>
  <conditionalFormatting sqref="AM626">
    <cfRule type="expression" dxfId="317" priority="351">
      <formula>IF(RIGHT(TEXT(AM626,"0.#"),1)=".",FALSE,TRUE)</formula>
    </cfRule>
    <cfRule type="expression" dxfId="316" priority="352">
      <formula>IF(RIGHT(TEXT(AM626,"0.#"),1)=".",TRUE,FALSE)</formula>
    </cfRule>
  </conditionalFormatting>
  <conditionalFormatting sqref="AI627">
    <cfRule type="expression" dxfId="315" priority="343">
      <formula>IF(RIGHT(TEXT(AI627,"0.#"),1)=".",FALSE,TRUE)</formula>
    </cfRule>
    <cfRule type="expression" dxfId="314" priority="344">
      <formula>IF(RIGHT(TEXT(AI627,"0.#"),1)=".",TRUE,FALSE)</formula>
    </cfRule>
  </conditionalFormatting>
  <conditionalFormatting sqref="AI625">
    <cfRule type="expression" dxfId="313" priority="347">
      <formula>IF(RIGHT(TEXT(AI625,"0.#"),1)=".",FALSE,TRUE)</formula>
    </cfRule>
    <cfRule type="expression" dxfId="312" priority="348">
      <formula>IF(RIGHT(TEXT(AI625,"0.#"),1)=".",TRUE,FALSE)</formula>
    </cfRule>
  </conditionalFormatting>
  <conditionalFormatting sqref="AI626">
    <cfRule type="expression" dxfId="311" priority="345">
      <formula>IF(RIGHT(TEXT(AI626,"0.#"),1)=".",FALSE,TRUE)</formula>
    </cfRule>
    <cfRule type="expression" dxfId="310" priority="346">
      <formula>IF(RIGHT(TEXT(AI626,"0.#"),1)=".",TRUE,FALSE)</formula>
    </cfRule>
  </conditionalFormatting>
  <conditionalFormatting sqref="AM632">
    <cfRule type="expression" dxfId="309" priority="337">
      <formula>IF(RIGHT(TEXT(AM632,"0.#"),1)=".",FALSE,TRUE)</formula>
    </cfRule>
    <cfRule type="expression" dxfId="308" priority="338">
      <formula>IF(RIGHT(TEXT(AM632,"0.#"),1)=".",TRUE,FALSE)</formula>
    </cfRule>
  </conditionalFormatting>
  <conditionalFormatting sqref="AM630">
    <cfRule type="expression" dxfId="307" priority="341">
      <formula>IF(RIGHT(TEXT(AM630,"0.#"),1)=".",FALSE,TRUE)</formula>
    </cfRule>
    <cfRule type="expression" dxfId="306" priority="342">
      <formula>IF(RIGHT(TEXT(AM630,"0.#"),1)=".",TRUE,FALSE)</formula>
    </cfRule>
  </conditionalFormatting>
  <conditionalFormatting sqref="AM631">
    <cfRule type="expression" dxfId="305" priority="339">
      <formula>IF(RIGHT(TEXT(AM631,"0.#"),1)=".",FALSE,TRUE)</formula>
    </cfRule>
    <cfRule type="expression" dxfId="304" priority="340">
      <formula>IF(RIGHT(TEXT(AM631,"0.#"),1)=".",TRUE,FALSE)</formula>
    </cfRule>
  </conditionalFormatting>
  <conditionalFormatting sqref="AI632">
    <cfRule type="expression" dxfId="303" priority="331">
      <formula>IF(RIGHT(TEXT(AI632,"0.#"),1)=".",FALSE,TRUE)</formula>
    </cfRule>
    <cfRule type="expression" dxfId="302" priority="332">
      <formula>IF(RIGHT(TEXT(AI632,"0.#"),1)=".",TRUE,FALSE)</formula>
    </cfRule>
  </conditionalFormatting>
  <conditionalFormatting sqref="AI630">
    <cfRule type="expression" dxfId="301" priority="335">
      <formula>IF(RIGHT(TEXT(AI630,"0.#"),1)=".",FALSE,TRUE)</formula>
    </cfRule>
    <cfRule type="expression" dxfId="300" priority="336">
      <formula>IF(RIGHT(TEXT(AI630,"0.#"),1)=".",TRUE,FALSE)</formula>
    </cfRule>
  </conditionalFormatting>
  <conditionalFormatting sqref="AI631">
    <cfRule type="expression" dxfId="299" priority="333">
      <formula>IF(RIGHT(TEXT(AI631,"0.#"),1)=".",FALSE,TRUE)</formula>
    </cfRule>
    <cfRule type="expression" dxfId="298" priority="334">
      <formula>IF(RIGHT(TEXT(AI631,"0.#"),1)=".",TRUE,FALSE)</formula>
    </cfRule>
  </conditionalFormatting>
  <conditionalFormatting sqref="AM637">
    <cfRule type="expression" dxfId="297" priority="325">
      <formula>IF(RIGHT(TEXT(AM637,"0.#"),1)=".",FALSE,TRUE)</formula>
    </cfRule>
    <cfRule type="expression" dxfId="296" priority="326">
      <formula>IF(RIGHT(TEXT(AM637,"0.#"),1)=".",TRUE,FALSE)</formula>
    </cfRule>
  </conditionalFormatting>
  <conditionalFormatting sqref="AM635">
    <cfRule type="expression" dxfId="295" priority="329">
      <formula>IF(RIGHT(TEXT(AM635,"0.#"),1)=".",FALSE,TRUE)</formula>
    </cfRule>
    <cfRule type="expression" dxfId="294" priority="330">
      <formula>IF(RIGHT(TEXT(AM635,"0.#"),1)=".",TRUE,FALSE)</formula>
    </cfRule>
  </conditionalFormatting>
  <conditionalFormatting sqref="AM636">
    <cfRule type="expression" dxfId="293" priority="327">
      <formula>IF(RIGHT(TEXT(AM636,"0.#"),1)=".",FALSE,TRUE)</formula>
    </cfRule>
    <cfRule type="expression" dxfId="292" priority="328">
      <formula>IF(RIGHT(TEXT(AM636,"0.#"),1)=".",TRUE,FALSE)</formula>
    </cfRule>
  </conditionalFormatting>
  <conditionalFormatting sqref="AI637">
    <cfRule type="expression" dxfId="291" priority="319">
      <formula>IF(RIGHT(TEXT(AI637,"0.#"),1)=".",FALSE,TRUE)</formula>
    </cfRule>
    <cfRule type="expression" dxfId="290" priority="320">
      <formula>IF(RIGHT(TEXT(AI637,"0.#"),1)=".",TRUE,FALSE)</formula>
    </cfRule>
  </conditionalFormatting>
  <conditionalFormatting sqref="AI635">
    <cfRule type="expression" dxfId="289" priority="323">
      <formula>IF(RIGHT(TEXT(AI635,"0.#"),1)=".",FALSE,TRUE)</formula>
    </cfRule>
    <cfRule type="expression" dxfId="288" priority="324">
      <formula>IF(RIGHT(TEXT(AI635,"0.#"),1)=".",TRUE,FALSE)</formula>
    </cfRule>
  </conditionalFormatting>
  <conditionalFormatting sqref="AI636">
    <cfRule type="expression" dxfId="287" priority="321">
      <formula>IF(RIGHT(TEXT(AI636,"0.#"),1)=".",FALSE,TRUE)</formula>
    </cfRule>
    <cfRule type="expression" dxfId="286" priority="322">
      <formula>IF(RIGHT(TEXT(AI636,"0.#"),1)=".",TRUE,FALSE)</formula>
    </cfRule>
  </conditionalFormatting>
  <conditionalFormatting sqref="AM602">
    <cfRule type="expression" dxfId="285" priority="397">
      <formula>IF(RIGHT(TEXT(AM602,"0.#"),1)=".",FALSE,TRUE)</formula>
    </cfRule>
    <cfRule type="expression" dxfId="284" priority="398">
      <formula>IF(RIGHT(TEXT(AM602,"0.#"),1)=".",TRUE,FALSE)</formula>
    </cfRule>
  </conditionalFormatting>
  <conditionalFormatting sqref="AM600">
    <cfRule type="expression" dxfId="283" priority="401">
      <formula>IF(RIGHT(TEXT(AM600,"0.#"),1)=".",FALSE,TRUE)</formula>
    </cfRule>
    <cfRule type="expression" dxfId="282" priority="402">
      <formula>IF(RIGHT(TEXT(AM600,"0.#"),1)=".",TRUE,FALSE)</formula>
    </cfRule>
  </conditionalFormatting>
  <conditionalFormatting sqref="AM601">
    <cfRule type="expression" dxfId="281" priority="399">
      <formula>IF(RIGHT(TEXT(AM601,"0.#"),1)=".",FALSE,TRUE)</formula>
    </cfRule>
    <cfRule type="expression" dxfId="280" priority="400">
      <formula>IF(RIGHT(TEXT(AM601,"0.#"),1)=".",TRUE,FALSE)</formula>
    </cfRule>
  </conditionalFormatting>
  <conditionalFormatting sqref="AI602">
    <cfRule type="expression" dxfId="279" priority="391">
      <formula>IF(RIGHT(TEXT(AI602,"0.#"),1)=".",FALSE,TRUE)</formula>
    </cfRule>
    <cfRule type="expression" dxfId="278" priority="392">
      <formula>IF(RIGHT(TEXT(AI602,"0.#"),1)=".",TRUE,FALSE)</formula>
    </cfRule>
  </conditionalFormatting>
  <conditionalFormatting sqref="AI600">
    <cfRule type="expression" dxfId="277" priority="395">
      <formula>IF(RIGHT(TEXT(AI600,"0.#"),1)=".",FALSE,TRUE)</formula>
    </cfRule>
    <cfRule type="expression" dxfId="276" priority="396">
      <formula>IF(RIGHT(TEXT(AI600,"0.#"),1)=".",TRUE,FALSE)</formula>
    </cfRule>
  </conditionalFormatting>
  <conditionalFormatting sqref="AI601">
    <cfRule type="expression" dxfId="275" priority="393">
      <formula>IF(RIGHT(TEXT(AI601,"0.#"),1)=".",FALSE,TRUE)</formula>
    </cfRule>
    <cfRule type="expression" dxfId="274" priority="394">
      <formula>IF(RIGHT(TEXT(AI601,"0.#"),1)=".",TRUE,FALSE)</formula>
    </cfRule>
  </conditionalFormatting>
  <conditionalFormatting sqref="AM607">
    <cfRule type="expression" dxfId="273" priority="385">
      <formula>IF(RIGHT(TEXT(AM607,"0.#"),1)=".",FALSE,TRUE)</formula>
    </cfRule>
    <cfRule type="expression" dxfId="272" priority="386">
      <formula>IF(RIGHT(TEXT(AM607,"0.#"),1)=".",TRUE,FALSE)</formula>
    </cfRule>
  </conditionalFormatting>
  <conditionalFormatting sqref="AM605">
    <cfRule type="expression" dxfId="271" priority="389">
      <formula>IF(RIGHT(TEXT(AM605,"0.#"),1)=".",FALSE,TRUE)</formula>
    </cfRule>
    <cfRule type="expression" dxfId="270" priority="390">
      <formula>IF(RIGHT(TEXT(AM605,"0.#"),1)=".",TRUE,FALSE)</formula>
    </cfRule>
  </conditionalFormatting>
  <conditionalFormatting sqref="AM606">
    <cfRule type="expression" dxfId="269" priority="387">
      <formula>IF(RIGHT(TEXT(AM606,"0.#"),1)=".",FALSE,TRUE)</formula>
    </cfRule>
    <cfRule type="expression" dxfId="268" priority="388">
      <formula>IF(RIGHT(TEXT(AM606,"0.#"),1)=".",TRUE,FALSE)</formula>
    </cfRule>
  </conditionalFormatting>
  <conditionalFormatting sqref="AI607">
    <cfRule type="expression" dxfId="267" priority="379">
      <formula>IF(RIGHT(TEXT(AI607,"0.#"),1)=".",FALSE,TRUE)</formula>
    </cfRule>
    <cfRule type="expression" dxfId="266" priority="380">
      <formula>IF(RIGHT(TEXT(AI607,"0.#"),1)=".",TRUE,FALSE)</formula>
    </cfRule>
  </conditionalFormatting>
  <conditionalFormatting sqref="AI605">
    <cfRule type="expression" dxfId="265" priority="383">
      <formula>IF(RIGHT(TEXT(AI605,"0.#"),1)=".",FALSE,TRUE)</formula>
    </cfRule>
    <cfRule type="expression" dxfId="264" priority="384">
      <formula>IF(RIGHT(TEXT(AI605,"0.#"),1)=".",TRUE,FALSE)</formula>
    </cfRule>
  </conditionalFormatting>
  <conditionalFormatting sqref="AI606">
    <cfRule type="expression" dxfId="263" priority="381">
      <formula>IF(RIGHT(TEXT(AI606,"0.#"),1)=".",FALSE,TRUE)</formula>
    </cfRule>
    <cfRule type="expression" dxfId="262" priority="382">
      <formula>IF(RIGHT(TEXT(AI606,"0.#"),1)=".",TRUE,FALSE)</formula>
    </cfRule>
  </conditionalFormatting>
  <conditionalFormatting sqref="AM612">
    <cfRule type="expression" dxfId="261" priority="373">
      <formula>IF(RIGHT(TEXT(AM612,"0.#"),1)=".",FALSE,TRUE)</formula>
    </cfRule>
    <cfRule type="expression" dxfId="260" priority="374">
      <formula>IF(RIGHT(TEXT(AM612,"0.#"),1)=".",TRUE,FALSE)</formula>
    </cfRule>
  </conditionalFormatting>
  <conditionalFormatting sqref="AM610">
    <cfRule type="expression" dxfId="259" priority="377">
      <formula>IF(RIGHT(TEXT(AM610,"0.#"),1)=".",FALSE,TRUE)</formula>
    </cfRule>
    <cfRule type="expression" dxfId="258" priority="378">
      <formula>IF(RIGHT(TEXT(AM610,"0.#"),1)=".",TRUE,FALSE)</formula>
    </cfRule>
  </conditionalFormatting>
  <conditionalFormatting sqref="AM611">
    <cfRule type="expression" dxfId="257" priority="375">
      <formula>IF(RIGHT(TEXT(AM611,"0.#"),1)=".",FALSE,TRUE)</formula>
    </cfRule>
    <cfRule type="expression" dxfId="256" priority="376">
      <formula>IF(RIGHT(TEXT(AM611,"0.#"),1)=".",TRUE,FALSE)</formula>
    </cfRule>
  </conditionalFormatting>
  <conditionalFormatting sqref="AI612">
    <cfRule type="expression" dxfId="255" priority="367">
      <formula>IF(RIGHT(TEXT(AI612,"0.#"),1)=".",FALSE,TRUE)</formula>
    </cfRule>
    <cfRule type="expression" dxfId="254" priority="368">
      <formula>IF(RIGHT(TEXT(AI612,"0.#"),1)=".",TRUE,FALSE)</formula>
    </cfRule>
  </conditionalFormatting>
  <conditionalFormatting sqref="AI610">
    <cfRule type="expression" dxfId="253" priority="371">
      <formula>IF(RIGHT(TEXT(AI610,"0.#"),1)=".",FALSE,TRUE)</formula>
    </cfRule>
    <cfRule type="expression" dxfId="252" priority="372">
      <formula>IF(RIGHT(TEXT(AI610,"0.#"),1)=".",TRUE,FALSE)</formula>
    </cfRule>
  </conditionalFormatting>
  <conditionalFormatting sqref="AI611">
    <cfRule type="expression" dxfId="251" priority="369">
      <formula>IF(RIGHT(TEXT(AI611,"0.#"),1)=".",FALSE,TRUE)</formula>
    </cfRule>
    <cfRule type="expression" dxfId="250" priority="370">
      <formula>IF(RIGHT(TEXT(AI611,"0.#"),1)=".",TRUE,FALSE)</formula>
    </cfRule>
  </conditionalFormatting>
  <conditionalFormatting sqref="AM617">
    <cfRule type="expression" dxfId="249" priority="361">
      <formula>IF(RIGHT(TEXT(AM617,"0.#"),1)=".",FALSE,TRUE)</formula>
    </cfRule>
    <cfRule type="expression" dxfId="248" priority="362">
      <formula>IF(RIGHT(TEXT(AM617,"0.#"),1)=".",TRUE,FALSE)</formula>
    </cfRule>
  </conditionalFormatting>
  <conditionalFormatting sqref="AM615">
    <cfRule type="expression" dxfId="247" priority="365">
      <formula>IF(RIGHT(TEXT(AM615,"0.#"),1)=".",FALSE,TRUE)</formula>
    </cfRule>
    <cfRule type="expression" dxfId="246" priority="366">
      <formula>IF(RIGHT(TEXT(AM615,"0.#"),1)=".",TRUE,FALSE)</formula>
    </cfRule>
  </conditionalFormatting>
  <conditionalFormatting sqref="AM616">
    <cfRule type="expression" dxfId="245" priority="363">
      <formula>IF(RIGHT(TEXT(AM616,"0.#"),1)=".",FALSE,TRUE)</formula>
    </cfRule>
    <cfRule type="expression" dxfId="244" priority="364">
      <formula>IF(RIGHT(TEXT(AM616,"0.#"),1)=".",TRUE,FALSE)</formula>
    </cfRule>
  </conditionalFormatting>
  <conditionalFormatting sqref="AI617">
    <cfRule type="expression" dxfId="243" priority="355">
      <formula>IF(RIGHT(TEXT(AI617,"0.#"),1)=".",FALSE,TRUE)</formula>
    </cfRule>
    <cfRule type="expression" dxfId="242" priority="356">
      <formula>IF(RIGHT(TEXT(AI617,"0.#"),1)=".",TRUE,FALSE)</formula>
    </cfRule>
  </conditionalFormatting>
  <conditionalFormatting sqref="AI615">
    <cfRule type="expression" dxfId="241" priority="359">
      <formula>IF(RIGHT(TEXT(AI615,"0.#"),1)=".",FALSE,TRUE)</formula>
    </cfRule>
    <cfRule type="expression" dxfId="240" priority="360">
      <formula>IF(RIGHT(TEXT(AI615,"0.#"),1)=".",TRUE,FALSE)</formula>
    </cfRule>
  </conditionalFormatting>
  <conditionalFormatting sqref="AI616">
    <cfRule type="expression" dxfId="239" priority="357">
      <formula>IF(RIGHT(TEXT(AI616,"0.#"),1)=".",FALSE,TRUE)</formula>
    </cfRule>
    <cfRule type="expression" dxfId="238" priority="358">
      <formula>IF(RIGHT(TEXT(AI616,"0.#"),1)=".",TRUE,FALSE)</formula>
    </cfRule>
  </conditionalFormatting>
  <conditionalFormatting sqref="AM651">
    <cfRule type="expression" dxfId="237" priority="313">
      <formula>IF(RIGHT(TEXT(AM651,"0.#"),1)=".",FALSE,TRUE)</formula>
    </cfRule>
    <cfRule type="expression" dxfId="236" priority="314">
      <formula>IF(RIGHT(TEXT(AM651,"0.#"),1)=".",TRUE,FALSE)</formula>
    </cfRule>
  </conditionalFormatting>
  <conditionalFormatting sqref="AM649">
    <cfRule type="expression" dxfId="235" priority="317">
      <formula>IF(RIGHT(TEXT(AM649,"0.#"),1)=".",FALSE,TRUE)</formula>
    </cfRule>
    <cfRule type="expression" dxfId="234" priority="318">
      <formula>IF(RIGHT(TEXT(AM649,"0.#"),1)=".",TRUE,FALSE)</formula>
    </cfRule>
  </conditionalFormatting>
  <conditionalFormatting sqref="AM650">
    <cfRule type="expression" dxfId="233" priority="315">
      <formula>IF(RIGHT(TEXT(AM650,"0.#"),1)=".",FALSE,TRUE)</formula>
    </cfRule>
    <cfRule type="expression" dxfId="232" priority="316">
      <formula>IF(RIGHT(TEXT(AM650,"0.#"),1)=".",TRUE,FALSE)</formula>
    </cfRule>
  </conditionalFormatting>
  <conditionalFormatting sqref="AI651">
    <cfRule type="expression" dxfId="231" priority="307">
      <formula>IF(RIGHT(TEXT(AI651,"0.#"),1)=".",FALSE,TRUE)</formula>
    </cfRule>
    <cfRule type="expression" dxfId="230" priority="308">
      <formula>IF(RIGHT(TEXT(AI651,"0.#"),1)=".",TRUE,FALSE)</formula>
    </cfRule>
  </conditionalFormatting>
  <conditionalFormatting sqref="AI649">
    <cfRule type="expression" dxfId="229" priority="311">
      <formula>IF(RIGHT(TEXT(AI649,"0.#"),1)=".",FALSE,TRUE)</formula>
    </cfRule>
    <cfRule type="expression" dxfId="228" priority="312">
      <formula>IF(RIGHT(TEXT(AI649,"0.#"),1)=".",TRUE,FALSE)</formula>
    </cfRule>
  </conditionalFormatting>
  <conditionalFormatting sqref="AI650">
    <cfRule type="expression" dxfId="227" priority="309">
      <formula>IF(RIGHT(TEXT(AI650,"0.#"),1)=".",FALSE,TRUE)</formula>
    </cfRule>
    <cfRule type="expression" dxfId="226" priority="310">
      <formula>IF(RIGHT(TEXT(AI650,"0.#"),1)=".",TRUE,FALSE)</formula>
    </cfRule>
  </conditionalFormatting>
  <conditionalFormatting sqref="AM676">
    <cfRule type="expression" dxfId="225" priority="301">
      <formula>IF(RIGHT(TEXT(AM676,"0.#"),1)=".",FALSE,TRUE)</formula>
    </cfRule>
    <cfRule type="expression" dxfId="224" priority="302">
      <formula>IF(RIGHT(TEXT(AM676,"0.#"),1)=".",TRUE,FALSE)</formula>
    </cfRule>
  </conditionalFormatting>
  <conditionalFormatting sqref="AM674">
    <cfRule type="expression" dxfId="223" priority="305">
      <formula>IF(RIGHT(TEXT(AM674,"0.#"),1)=".",FALSE,TRUE)</formula>
    </cfRule>
    <cfRule type="expression" dxfId="222" priority="306">
      <formula>IF(RIGHT(TEXT(AM674,"0.#"),1)=".",TRUE,FALSE)</formula>
    </cfRule>
  </conditionalFormatting>
  <conditionalFormatting sqref="AM675">
    <cfRule type="expression" dxfId="221" priority="303">
      <formula>IF(RIGHT(TEXT(AM675,"0.#"),1)=".",FALSE,TRUE)</formula>
    </cfRule>
    <cfRule type="expression" dxfId="220" priority="304">
      <formula>IF(RIGHT(TEXT(AM675,"0.#"),1)=".",TRUE,FALSE)</formula>
    </cfRule>
  </conditionalFormatting>
  <conditionalFormatting sqref="AI676">
    <cfRule type="expression" dxfId="219" priority="295">
      <formula>IF(RIGHT(TEXT(AI676,"0.#"),1)=".",FALSE,TRUE)</formula>
    </cfRule>
    <cfRule type="expression" dxfId="218" priority="296">
      <formula>IF(RIGHT(TEXT(AI676,"0.#"),1)=".",TRUE,FALSE)</formula>
    </cfRule>
  </conditionalFormatting>
  <conditionalFormatting sqref="AI674">
    <cfRule type="expression" dxfId="217" priority="299">
      <formula>IF(RIGHT(TEXT(AI674,"0.#"),1)=".",FALSE,TRUE)</formula>
    </cfRule>
    <cfRule type="expression" dxfId="216" priority="300">
      <formula>IF(RIGHT(TEXT(AI674,"0.#"),1)=".",TRUE,FALSE)</formula>
    </cfRule>
  </conditionalFormatting>
  <conditionalFormatting sqref="AI675">
    <cfRule type="expression" dxfId="215" priority="297">
      <formula>IF(RIGHT(TEXT(AI675,"0.#"),1)=".",FALSE,TRUE)</formula>
    </cfRule>
    <cfRule type="expression" dxfId="214" priority="298">
      <formula>IF(RIGHT(TEXT(AI675,"0.#"),1)=".",TRUE,FALSE)</formula>
    </cfRule>
  </conditionalFormatting>
  <conditionalFormatting sqref="AM681">
    <cfRule type="expression" dxfId="213" priority="241">
      <formula>IF(RIGHT(TEXT(AM681,"0.#"),1)=".",FALSE,TRUE)</formula>
    </cfRule>
    <cfRule type="expression" dxfId="212" priority="242">
      <formula>IF(RIGHT(TEXT(AM681,"0.#"),1)=".",TRUE,FALSE)</formula>
    </cfRule>
  </conditionalFormatting>
  <conditionalFormatting sqref="AM679">
    <cfRule type="expression" dxfId="211" priority="245">
      <formula>IF(RIGHT(TEXT(AM679,"0.#"),1)=".",FALSE,TRUE)</formula>
    </cfRule>
    <cfRule type="expression" dxfId="210" priority="246">
      <formula>IF(RIGHT(TEXT(AM679,"0.#"),1)=".",TRUE,FALSE)</formula>
    </cfRule>
  </conditionalFormatting>
  <conditionalFormatting sqref="AM680">
    <cfRule type="expression" dxfId="209" priority="243">
      <formula>IF(RIGHT(TEXT(AM680,"0.#"),1)=".",FALSE,TRUE)</formula>
    </cfRule>
    <cfRule type="expression" dxfId="208" priority="244">
      <formula>IF(RIGHT(TEXT(AM680,"0.#"),1)=".",TRUE,FALSE)</formula>
    </cfRule>
  </conditionalFormatting>
  <conditionalFormatting sqref="AI681">
    <cfRule type="expression" dxfId="207" priority="235">
      <formula>IF(RIGHT(TEXT(AI681,"0.#"),1)=".",FALSE,TRUE)</formula>
    </cfRule>
    <cfRule type="expression" dxfId="206" priority="236">
      <formula>IF(RIGHT(TEXT(AI681,"0.#"),1)=".",TRUE,FALSE)</formula>
    </cfRule>
  </conditionalFormatting>
  <conditionalFormatting sqref="AI679">
    <cfRule type="expression" dxfId="205" priority="239">
      <formula>IF(RIGHT(TEXT(AI679,"0.#"),1)=".",FALSE,TRUE)</formula>
    </cfRule>
    <cfRule type="expression" dxfId="204" priority="240">
      <formula>IF(RIGHT(TEXT(AI679,"0.#"),1)=".",TRUE,FALSE)</formula>
    </cfRule>
  </conditionalFormatting>
  <conditionalFormatting sqref="AI680">
    <cfRule type="expression" dxfId="203" priority="237">
      <formula>IF(RIGHT(TEXT(AI680,"0.#"),1)=".",FALSE,TRUE)</formula>
    </cfRule>
    <cfRule type="expression" dxfId="202" priority="238">
      <formula>IF(RIGHT(TEXT(AI680,"0.#"),1)=".",TRUE,FALSE)</formula>
    </cfRule>
  </conditionalFormatting>
  <conditionalFormatting sqref="AM686">
    <cfRule type="expression" dxfId="201" priority="229">
      <formula>IF(RIGHT(TEXT(AM686,"0.#"),1)=".",FALSE,TRUE)</formula>
    </cfRule>
    <cfRule type="expression" dxfId="200" priority="230">
      <formula>IF(RIGHT(TEXT(AM686,"0.#"),1)=".",TRUE,FALSE)</formula>
    </cfRule>
  </conditionalFormatting>
  <conditionalFormatting sqref="AM684">
    <cfRule type="expression" dxfId="199" priority="233">
      <formula>IF(RIGHT(TEXT(AM684,"0.#"),1)=".",FALSE,TRUE)</formula>
    </cfRule>
    <cfRule type="expression" dxfId="198" priority="234">
      <formula>IF(RIGHT(TEXT(AM684,"0.#"),1)=".",TRUE,FALSE)</formula>
    </cfRule>
  </conditionalFormatting>
  <conditionalFormatting sqref="AM685">
    <cfRule type="expression" dxfId="197" priority="231">
      <formula>IF(RIGHT(TEXT(AM685,"0.#"),1)=".",FALSE,TRUE)</formula>
    </cfRule>
    <cfRule type="expression" dxfId="196" priority="232">
      <formula>IF(RIGHT(TEXT(AM685,"0.#"),1)=".",TRUE,FALSE)</formula>
    </cfRule>
  </conditionalFormatting>
  <conditionalFormatting sqref="AI686">
    <cfRule type="expression" dxfId="195" priority="223">
      <formula>IF(RIGHT(TEXT(AI686,"0.#"),1)=".",FALSE,TRUE)</formula>
    </cfRule>
    <cfRule type="expression" dxfId="194" priority="224">
      <formula>IF(RIGHT(TEXT(AI686,"0.#"),1)=".",TRUE,FALSE)</formula>
    </cfRule>
  </conditionalFormatting>
  <conditionalFormatting sqref="AI684">
    <cfRule type="expression" dxfId="193" priority="227">
      <formula>IF(RIGHT(TEXT(AI684,"0.#"),1)=".",FALSE,TRUE)</formula>
    </cfRule>
    <cfRule type="expression" dxfId="192" priority="228">
      <formula>IF(RIGHT(TEXT(AI684,"0.#"),1)=".",TRUE,FALSE)</formula>
    </cfRule>
  </conditionalFormatting>
  <conditionalFormatting sqref="AI685">
    <cfRule type="expression" dxfId="191" priority="225">
      <formula>IF(RIGHT(TEXT(AI685,"0.#"),1)=".",FALSE,TRUE)</formula>
    </cfRule>
    <cfRule type="expression" dxfId="190" priority="226">
      <formula>IF(RIGHT(TEXT(AI685,"0.#"),1)=".",TRUE,FALSE)</formula>
    </cfRule>
  </conditionalFormatting>
  <conditionalFormatting sqref="AM691">
    <cfRule type="expression" dxfId="189" priority="217">
      <formula>IF(RIGHT(TEXT(AM691,"0.#"),1)=".",FALSE,TRUE)</formula>
    </cfRule>
    <cfRule type="expression" dxfId="188" priority="218">
      <formula>IF(RIGHT(TEXT(AM691,"0.#"),1)=".",TRUE,FALSE)</formula>
    </cfRule>
  </conditionalFormatting>
  <conditionalFormatting sqref="AM689">
    <cfRule type="expression" dxfId="187" priority="221">
      <formula>IF(RIGHT(TEXT(AM689,"0.#"),1)=".",FALSE,TRUE)</formula>
    </cfRule>
    <cfRule type="expression" dxfId="186" priority="222">
      <formula>IF(RIGHT(TEXT(AM689,"0.#"),1)=".",TRUE,FALSE)</formula>
    </cfRule>
  </conditionalFormatting>
  <conditionalFormatting sqref="AM690">
    <cfRule type="expression" dxfId="185" priority="219">
      <formula>IF(RIGHT(TEXT(AM690,"0.#"),1)=".",FALSE,TRUE)</formula>
    </cfRule>
    <cfRule type="expression" dxfId="184" priority="220">
      <formula>IF(RIGHT(TEXT(AM690,"0.#"),1)=".",TRUE,FALSE)</formula>
    </cfRule>
  </conditionalFormatting>
  <conditionalFormatting sqref="AI691">
    <cfRule type="expression" dxfId="183" priority="211">
      <formula>IF(RIGHT(TEXT(AI691,"0.#"),1)=".",FALSE,TRUE)</formula>
    </cfRule>
    <cfRule type="expression" dxfId="182" priority="212">
      <formula>IF(RIGHT(TEXT(AI691,"0.#"),1)=".",TRUE,FALSE)</formula>
    </cfRule>
  </conditionalFormatting>
  <conditionalFormatting sqref="AI689">
    <cfRule type="expression" dxfId="181" priority="215">
      <formula>IF(RIGHT(TEXT(AI689,"0.#"),1)=".",FALSE,TRUE)</formula>
    </cfRule>
    <cfRule type="expression" dxfId="180" priority="216">
      <formula>IF(RIGHT(TEXT(AI689,"0.#"),1)=".",TRUE,FALSE)</formula>
    </cfRule>
  </conditionalFormatting>
  <conditionalFormatting sqref="AI690">
    <cfRule type="expression" dxfId="179" priority="213">
      <formula>IF(RIGHT(TEXT(AI690,"0.#"),1)=".",FALSE,TRUE)</formula>
    </cfRule>
    <cfRule type="expression" dxfId="178" priority="214">
      <formula>IF(RIGHT(TEXT(AI690,"0.#"),1)=".",TRUE,FALSE)</formula>
    </cfRule>
  </conditionalFormatting>
  <conditionalFormatting sqref="AM656">
    <cfRule type="expression" dxfId="177" priority="289">
      <formula>IF(RIGHT(TEXT(AM656,"0.#"),1)=".",FALSE,TRUE)</formula>
    </cfRule>
    <cfRule type="expression" dxfId="176" priority="290">
      <formula>IF(RIGHT(TEXT(AM656,"0.#"),1)=".",TRUE,FALSE)</formula>
    </cfRule>
  </conditionalFormatting>
  <conditionalFormatting sqref="AM654">
    <cfRule type="expression" dxfId="175" priority="293">
      <formula>IF(RIGHT(TEXT(AM654,"0.#"),1)=".",FALSE,TRUE)</formula>
    </cfRule>
    <cfRule type="expression" dxfId="174" priority="294">
      <formula>IF(RIGHT(TEXT(AM654,"0.#"),1)=".",TRUE,FALSE)</formula>
    </cfRule>
  </conditionalFormatting>
  <conditionalFormatting sqref="AM655">
    <cfRule type="expression" dxfId="173" priority="291">
      <formula>IF(RIGHT(TEXT(AM655,"0.#"),1)=".",FALSE,TRUE)</formula>
    </cfRule>
    <cfRule type="expression" dxfId="172" priority="292">
      <formula>IF(RIGHT(TEXT(AM655,"0.#"),1)=".",TRUE,FALSE)</formula>
    </cfRule>
  </conditionalFormatting>
  <conditionalFormatting sqref="AI656">
    <cfRule type="expression" dxfId="171" priority="283">
      <formula>IF(RIGHT(TEXT(AI656,"0.#"),1)=".",FALSE,TRUE)</formula>
    </cfRule>
    <cfRule type="expression" dxfId="170" priority="284">
      <formula>IF(RIGHT(TEXT(AI656,"0.#"),1)=".",TRUE,FALSE)</formula>
    </cfRule>
  </conditionalFormatting>
  <conditionalFormatting sqref="AI654">
    <cfRule type="expression" dxfId="169" priority="287">
      <formula>IF(RIGHT(TEXT(AI654,"0.#"),1)=".",FALSE,TRUE)</formula>
    </cfRule>
    <cfRule type="expression" dxfId="168" priority="288">
      <formula>IF(RIGHT(TEXT(AI654,"0.#"),1)=".",TRUE,FALSE)</formula>
    </cfRule>
  </conditionalFormatting>
  <conditionalFormatting sqref="AI655">
    <cfRule type="expression" dxfId="167" priority="285">
      <formula>IF(RIGHT(TEXT(AI655,"0.#"),1)=".",FALSE,TRUE)</formula>
    </cfRule>
    <cfRule type="expression" dxfId="166" priority="286">
      <formula>IF(RIGHT(TEXT(AI655,"0.#"),1)=".",TRUE,FALSE)</formula>
    </cfRule>
  </conditionalFormatting>
  <conditionalFormatting sqref="AM661">
    <cfRule type="expression" dxfId="165" priority="277">
      <formula>IF(RIGHT(TEXT(AM661,"0.#"),1)=".",FALSE,TRUE)</formula>
    </cfRule>
    <cfRule type="expression" dxfId="164" priority="278">
      <formula>IF(RIGHT(TEXT(AM661,"0.#"),1)=".",TRUE,FALSE)</formula>
    </cfRule>
  </conditionalFormatting>
  <conditionalFormatting sqref="AM659">
    <cfRule type="expression" dxfId="163" priority="281">
      <formula>IF(RIGHT(TEXT(AM659,"0.#"),1)=".",FALSE,TRUE)</formula>
    </cfRule>
    <cfRule type="expression" dxfId="162" priority="282">
      <formula>IF(RIGHT(TEXT(AM659,"0.#"),1)=".",TRUE,FALSE)</formula>
    </cfRule>
  </conditionalFormatting>
  <conditionalFormatting sqref="AM660">
    <cfRule type="expression" dxfId="161" priority="279">
      <formula>IF(RIGHT(TEXT(AM660,"0.#"),1)=".",FALSE,TRUE)</formula>
    </cfRule>
    <cfRule type="expression" dxfId="160" priority="280">
      <formula>IF(RIGHT(TEXT(AM660,"0.#"),1)=".",TRUE,FALSE)</formula>
    </cfRule>
  </conditionalFormatting>
  <conditionalFormatting sqref="AI661">
    <cfRule type="expression" dxfId="159" priority="271">
      <formula>IF(RIGHT(TEXT(AI661,"0.#"),1)=".",FALSE,TRUE)</formula>
    </cfRule>
    <cfRule type="expression" dxfId="158" priority="272">
      <formula>IF(RIGHT(TEXT(AI661,"0.#"),1)=".",TRUE,FALSE)</formula>
    </cfRule>
  </conditionalFormatting>
  <conditionalFormatting sqref="AI659">
    <cfRule type="expression" dxfId="157" priority="275">
      <formula>IF(RIGHT(TEXT(AI659,"0.#"),1)=".",FALSE,TRUE)</formula>
    </cfRule>
    <cfRule type="expression" dxfId="156" priority="276">
      <formula>IF(RIGHT(TEXT(AI659,"0.#"),1)=".",TRUE,FALSE)</formula>
    </cfRule>
  </conditionalFormatting>
  <conditionalFormatting sqref="AI660">
    <cfRule type="expression" dxfId="155" priority="273">
      <formula>IF(RIGHT(TEXT(AI660,"0.#"),1)=".",FALSE,TRUE)</formula>
    </cfRule>
    <cfRule type="expression" dxfId="154" priority="274">
      <formula>IF(RIGHT(TEXT(AI660,"0.#"),1)=".",TRUE,FALSE)</formula>
    </cfRule>
  </conditionalFormatting>
  <conditionalFormatting sqref="AM666">
    <cfRule type="expression" dxfId="153" priority="265">
      <formula>IF(RIGHT(TEXT(AM666,"0.#"),1)=".",FALSE,TRUE)</formula>
    </cfRule>
    <cfRule type="expression" dxfId="152" priority="266">
      <formula>IF(RIGHT(TEXT(AM666,"0.#"),1)=".",TRUE,FALSE)</formula>
    </cfRule>
  </conditionalFormatting>
  <conditionalFormatting sqref="AM664">
    <cfRule type="expression" dxfId="151" priority="269">
      <formula>IF(RIGHT(TEXT(AM664,"0.#"),1)=".",FALSE,TRUE)</formula>
    </cfRule>
    <cfRule type="expression" dxfId="150" priority="270">
      <formula>IF(RIGHT(TEXT(AM664,"0.#"),1)=".",TRUE,FALSE)</formula>
    </cfRule>
  </conditionalFormatting>
  <conditionalFormatting sqref="AM665">
    <cfRule type="expression" dxfId="149" priority="267">
      <formula>IF(RIGHT(TEXT(AM665,"0.#"),1)=".",FALSE,TRUE)</formula>
    </cfRule>
    <cfRule type="expression" dxfId="148" priority="268">
      <formula>IF(RIGHT(TEXT(AM665,"0.#"),1)=".",TRUE,FALSE)</formula>
    </cfRule>
  </conditionalFormatting>
  <conditionalFormatting sqref="AI666">
    <cfRule type="expression" dxfId="147" priority="259">
      <formula>IF(RIGHT(TEXT(AI666,"0.#"),1)=".",FALSE,TRUE)</formula>
    </cfRule>
    <cfRule type="expression" dxfId="146" priority="260">
      <formula>IF(RIGHT(TEXT(AI666,"0.#"),1)=".",TRUE,FALSE)</formula>
    </cfRule>
  </conditionalFormatting>
  <conditionalFormatting sqref="AI664">
    <cfRule type="expression" dxfId="145" priority="263">
      <formula>IF(RIGHT(TEXT(AI664,"0.#"),1)=".",FALSE,TRUE)</formula>
    </cfRule>
    <cfRule type="expression" dxfId="144" priority="264">
      <formula>IF(RIGHT(TEXT(AI664,"0.#"),1)=".",TRUE,FALSE)</formula>
    </cfRule>
  </conditionalFormatting>
  <conditionalFormatting sqref="AI665">
    <cfRule type="expression" dxfId="143" priority="261">
      <formula>IF(RIGHT(TEXT(AI665,"0.#"),1)=".",FALSE,TRUE)</formula>
    </cfRule>
    <cfRule type="expression" dxfId="142" priority="262">
      <formula>IF(RIGHT(TEXT(AI665,"0.#"),1)=".",TRUE,FALSE)</formula>
    </cfRule>
  </conditionalFormatting>
  <conditionalFormatting sqref="AM671">
    <cfRule type="expression" dxfId="141" priority="253">
      <formula>IF(RIGHT(TEXT(AM671,"0.#"),1)=".",FALSE,TRUE)</formula>
    </cfRule>
    <cfRule type="expression" dxfId="140" priority="254">
      <formula>IF(RIGHT(TEXT(AM671,"0.#"),1)=".",TRUE,FALSE)</formula>
    </cfRule>
  </conditionalFormatting>
  <conditionalFormatting sqref="AM669">
    <cfRule type="expression" dxfId="139" priority="257">
      <formula>IF(RIGHT(TEXT(AM669,"0.#"),1)=".",FALSE,TRUE)</formula>
    </cfRule>
    <cfRule type="expression" dxfId="138" priority="258">
      <formula>IF(RIGHT(TEXT(AM669,"0.#"),1)=".",TRUE,FALSE)</formula>
    </cfRule>
  </conditionalFormatting>
  <conditionalFormatting sqref="AM670">
    <cfRule type="expression" dxfId="137" priority="255">
      <formula>IF(RIGHT(TEXT(AM670,"0.#"),1)=".",FALSE,TRUE)</formula>
    </cfRule>
    <cfRule type="expression" dxfId="136" priority="256">
      <formula>IF(RIGHT(TEXT(AM670,"0.#"),1)=".",TRUE,FALSE)</formula>
    </cfRule>
  </conditionalFormatting>
  <conditionalFormatting sqref="AI671">
    <cfRule type="expression" dxfId="135" priority="247">
      <formula>IF(RIGHT(TEXT(AI671,"0.#"),1)=".",FALSE,TRUE)</formula>
    </cfRule>
    <cfRule type="expression" dxfId="134" priority="248">
      <formula>IF(RIGHT(TEXT(AI671,"0.#"),1)=".",TRUE,FALSE)</formula>
    </cfRule>
  </conditionalFormatting>
  <conditionalFormatting sqref="AI669">
    <cfRule type="expression" dxfId="133" priority="251">
      <formula>IF(RIGHT(TEXT(AI669,"0.#"),1)=".",FALSE,TRUE)</formula>
    </cfRule>
    <cfRule type="expression" dxfId="132" priority="252">
      <formula>IF(RIGHT(TEXT(AI669,"0.#"),1)=".",TRUE,FALSE)</formula>
    </cfRule>
  </conditionalFormatting>
  <conditionalFormatting sqref="AI670">
    <cfRule type="expression" dxfId="131" priority="249">
      <formula>IF(RIGHT(TEXT(AI670,"0.#"),1)=".",FALSE,TRUE)</formula>
    </cfRule>
    <cfRule type="expression" dxfId="130" priority="250">
      <formula>IF(RIGHT(TEXT(AI670,"0.#"),1)=".",TRUE,FALSE)</formula>
    </cfRule>
  </conditionalFormatting>
  <conditionalFormatting sqref="P29:AC29">
    <cfRule type="expression" dxfId="129" priority="209">
      <formula>IF(RIGHT(TEXT(P29,"0.#"),1)=".",FALSE,TRUE)</formula>
    </cfRule>
    <cfRule type="expression" dxfId="128" priority="210">
      <formula>IF(RIGHT(TEXT(P29,"0.#"),1)=".",TRUE,FALSE)</formula>
    </cfRule>
  </conditionalFormatting>
  <conditionalFormatting sqref="Y793:Y796 Y789">
    <cfRule type="expression" dxfId="127" priority="193">
      <formula>IF(RIGHT(TEXT(Y789,"0.#"),1)=".",FALSE,TRUE)</formula>
    </cfRule>
    <cfRule type="expression" dxfId="126" priority="194">
      <formula>IF(RIGHT(TEXT(Y789,"0.#"),1)=".",TRUE,FALSE)</formula>
    </cfRule>
  </conditionalFormatting>
  <conditionalFormatting sqref="Y817:Y820">
    <cfRule type="expression" dxfId="125" priority="189">
      <formula>IF(RIGHT(TEXT(Y817,"0.#"),1)=".",FALSE,TRUE)</formula>
    </cfRule>
    <cfRule type="expression" dxfId="124" priority="190">
      <formula>IF(RIGHT(TEXT(Y817,"0.#"),1)=".",TRUE,FALSE)</formula>
    </cfRule>
  </conditionalFormatting>
  <conditionalFormatting sqref="AK14:AQ14">
    <cfRule type="expression" dxfId="123" priority="187">
      <formula>IF(RIGHT(TEXT(AK14,"0.#"),1)=".",FALSE,TRUE)</formula>
    </cfRule>
    <cfRule type="expression" dxfId="122" priority="188">
      <formula>IF(RIGHT(TEXT(AK14,"0.#"),1)=".",TRUE,FALSE)</formula>
    </cfRule>
  </conditionalFormatting>
  <conditionalFormatting sqref="AK15:AQ17">
    <cfRule type="expression" dxfId="121" priority="185">
      <formula>IF(RIGHT(TEXT(AK15,"0.#"),1)=".",FALSE,TRUE)</formula>
    </cfRule>
    <cfRule type="expression" dxfId="120" priority="186">
      <formula>IF(RIGHT(TEXT(AK15,"0.#"),1)=".",TRUE,FALSE)</formula>
    </cfRule>
  </conditionalFormatting>
  <conditionalFormatting sqref="AM32">
    <cfRule type="expression" dxfId="119" priority="183">
      <formula>IF(RIGHT(TEXT(AM32,"0.#"),1)=".",FALSE,TRUE)</formula>
    </cfRule>
    <cfRule type="expression" dxfId="118" priority="184">
      <formula>IF(RIGHT(TEXT(AM32,"0.#"),1)=".",TRUE,FALSE)</formula>
    </cfRule>
  </conditionalFormatting>
  <conditionalFormatting sqref="AM34">
    <cfRule type="expression" dxfId="117" priority="181">
      <formula>IF(RIGHT(TEXT(AM34,"0.#"),1)=".",FALSE,TRUE)</formula>
    </cfRule>
    <cfRule type="expression" dxfId="116" priority="182">
      <formula>IF(RIGHT(TEXT(AM34,"0.#"),1)=".",TRUE,FALSE)</formula>
    </cfRule>
  </conditionalFormatting>
  <conditionalFormatting sqref="AM39">
    <cfRule type="expression" dxfId="115" priority="179">
      <formula>IF(RIGHT(TEXT(AM39,"0.#"),1)=".",FALSE,TRUE)</formula>
    </cfRule>
    <cfRule type="expression" dxfId="114" priority="180">
      <formula>IF(RIGHT(TEXT(AM39,"0.#"),1)=".",TRUE,FALSE)</formula>
    </cfRule>
  </conditionalFormatting>
  <conditionalFormatting sqref="AM41">
    <cfRule type="expression" dxfId="113" priority="177">
      <formula>IF(RIGHT(TEXT(AM41,"0.#"),1)=".",FALSE,TRUE)</formula>
    </cfRule>
    <cfRule type="expression" dxfId="112" priority="178">
      <formula>IF(RIGHT(TEXT(AM41,"0.#"),1)=".",TRUE,FALSE)</formula>
    </cfRule>
  </conditionalFormatting>
  <conditionalFormatting sqref="AM134:AM135">
    <cfRule type="expression" dxfId="111" priority="175">
      <formula>IF(RIGHT(TEXT(AM134,"0.#"),1)=".",FALSE,TRUE)</formula>
    </cfRule>
    <cfRule type="expression" dxfId="110" priority="176">
      <formula>IF(RIGHT(TEXT(AM134,"0.#"),1)=".",TRUE,FALSE)</formula>
    </cfRule>
  </conditionalFormatting>
  <conditionalFormatting sqref="Y879:Y880">
    <cfRule type="expression" dxfId="109" priority="173">
      <formula>IF(RIGHT(TEXT(Y879,"0.#"),1)=".",FALSE,TRUE)</formula>
    </cfRule>
    <cfRule type="expression" dxfId="108" priority="174">
      <formula>IF(RIGHT(TEXT(Y879,"0.#"),1)=".",TRUE,FALSE)</formula>
    </cfRule>
  </conditionalFormatting>
  <conditionalFormatting sqref="Y878">
    <cfRule type="expression" dxfId="107" priority="171">
      <formula>IF(RIGHT(TEXT(Y878,"0.#"),1)=".",FALSE,TRUE)</formula>
    </cfRule>
    <cfRule type="expression" dxfId="106" priority="172">
      <formula>IF(RIGHT(TEXT(Y878,"0.#"),1)=".",TRUE,FALSE)</formula>
    </cfRule>
  </conditionalFormatting>
  <conditionalFormatting sqref="AL912:AO912">
    <cfRule type="expression" dxfId="105" priority="167">
      <formula>IF(AND(AL912&gt;=0, RIGHT(TEXT(AL912,"0.#"),1)&lt;&gt;"."),TRUE,FALSE)</formula>
    </cfRule>
    <cfRule type="expression" dxfId="104" priority="168">
      <formula>IF(AND(AL912&gt;=0, RIGHT(TEXT(AL912,"0.#"),1)="."),TRUE,FALSE)</formula>
    </cfRule>
    <cfRule type="expression" dxfId="103" priority="169">
      <formula>IF(AND(AL912&lt;0, RIGHT(TEXT(AL912,"0.#"),1)&lt;&gt;"."),TRUE,FALSE)</formula>
    </cfRule>
    <cfRule type="expression" dxfId="102" priority="170">
      <formula>IF(AND(AL912&lt;0, RIGHT(TEXT(AL912,"0.#"),1)="."),TRUE,FALSE)</formula>
    </cfRule>
  </conditionalFormatting>
  <conditionalFormatting sqref="Y912">
    <cfRule type="expression" dxfId="101" priority="161">
      <formula>IF(RIGHT(TEXT(Y912,"0.#"),1)=".",FALSE,TRUE)</formula>
    </cfRule>
    <cfRule type="expression" dxfId="100" priority="162">
      <formula>IF(RIGHT(TEXT(Y912,"0.#"),1)=".",TRUE,FALSE)</formula>
    </cfRule>
  </conditionalFormatting>
  <conditionalFormatting sqref="Y944">
    <cfRule type="expression" dxfId="99" priority="159">
      <formula>IF(RIGHT(TEXT(Y944,"0.#"),1)=".",FALSE,TRUE)</formula>
    </cfRule>
    <cfRule type="expression" dxfId="98" priority="160">
      <formula>IF(RIGHT(TEXT(Y944,"0.#"),1)=".",TRUE,FALSE)</formula>
    </cfRule>
  </conditionalFormatting>
  <conditionalFormatting sqref="AU802">
    <cfRule type="expression" dxfId="97" priority="155">
      <formula>IF(RIGHT(TEXT(AU802,"0.#"),1)=".",FALSE,TRUE)</formula>
    </cfRule>
    <cfRule type="expression" dxfId="96" priority="156">
      <formula>IF(RIGHT(TEXT(AU802,"0.#"),1)=".",TRUE,FALSE)</formula>
    </cfRule>
  </conditionalFormatting>
  <conditionalFormatting sqref="Y815">
    <cfRule type="expression" dxfId="95" priority="151">
      <formula>IF(RIGHT(TEXT(Y815,"0.#"),1)=".",FALSE,TRUE)</formula>
    </cfRule>
    <cfRule type="expression" dxfId="94" priority="152">
      <formula>IF(RIGHT(TEXT(Y815,"0.#"),1)=".",TRUE,FALSE)</formula>
    </cfRule>
  </conditionalFormatting>
  <conditionalFormatting sqref="Y816">
    <cfRule type="expression" dxfId="93" priority="149">
      <formula>IF(RIGHT(TEXT(Y816,"0.#"),1)=".",FALSE,TRUE)</formula>
    </cfRule>
    <cfRule type="expression" dxfId="92" priority="150">
      <formula>IF(RIGHT(TEXT(Y816,"0.#"),1)=".",TRUE,FALSE)</formula>
    </cfRule>
  </conditionalFormatting>
  <conditionalFormatting sqref="Y791">
    <cfRule type="expression" dxfId="91" priority="135">
      <formula>IF(RIGHT(TEXT(Y791,"0.#"),1)=".",FALSE,TRUE)</formula>
    </cfRule>
    <cfRule type="expression" dxfId="90" priority="136">
      <formula>IF(RIGHT(TEXT(Y791,"0.#"),1)=".",TRUE,FALSE)</formula>
    </cfRule>
  </conditionalFormatting>
  <conditionalFormatting sqref="Y790">
    <cfRule type="expression" dxfId="89" priority="133">
      <formula>IF(RIGHT(TEXT(Y790,"0.#"),1)=".",FALSE,TRUE)</formula>
    </cfRule>
    <cfRule type="expression" dxfId="88" priority="134">
      <formula>IF(RIGHT(TEXT(Y790,"0.#"),1)=".",TRUE,FALSE)</formula>
    </cfRule>
  </conditionalFormatting>
  <conditionalFormatting sqref="Y798">
    <cfRule type="expression" dxfId="87" priority="131">
      <formula>IF(RIGHT(TEXT(Y798,"0.#"),1)=".",FALSE,TRUE)</formula>
    </cfRule>
    <cfRule type="expression" dxfId="86" priority="132">
      <formula>IF(RIGHT(TEXT(Y798,"0.#"),1)=".",TRUE,FALSE)</formula>
    </cfRule>
  </conditionalFormatting>
  <conditionalFormatting sqref="Y797">
    <cfRule type="expression" dxfId="85" priority="129">
      <formula>IF(RIGHT(TEXT(Y797,"0.#"),1)=".",FALSE,TRUE)</formula>
    </cfRule>
    <cfRule type="expression" dxfId="84" priority="130">
      <formula>IF(RIGHT(TEXT(Y797,"0.#"),1)=".",TRUE,FALSE)</formula>
    </cfRule>
  </conditionalFormatting>
  <conditionalFormatting sqref="Y792">
    <cfRule type="expression" dxfId="83" priority="127">
      <formula>IF(RIGHT(TEXT(Y792,"0.#"),1)=".",FALSE,TRUE)</formula>
    </cfRule>
    <cfRule type="expression" dxfId="82" priority="128">
      <formula>IF(RIGHT(TEXT(Y792,"0.#"),1)=".",TRUE,FALSE)</formula>
    </cfRule>
  </conditionalFormatting>
  <conditionalFormatting sqref="AU790">
    <cfRule type="expression" dxfId="81" priority="123">
      <formula>IF(RIGHT(TEXT(AU790,"0.#"),1)=".",FALSE,TRUE)</formula>
    </cfRule>
    <cfRule type="expression" dxfId="80" priority="124">
      <formula>IF(RIGHT(TEXT(AU790,"0.#"),1)=".",TRUE,FALSE)</formula>
    </cfRule>
  </conditionalFormatting>
  <conditionalFormatting sqref="AU791">
    <cfRule type="expression" dxfId="79" priority="119">
      <formula>IF(RIGHT(TEXT(AU791,"0.#"),1)=".",FALSE,TRUE)</formula>
    </cfRule>
    <cfRule type="expression" dxfId="78" priority="120">
      <formula>IF(RIGHT(TEXT(AU791,"0.#"),1)=".",TRUE,FALSE)</formula>
    </cfRule>
  </conditionalFormatting>
  <conditionalFormatting sqref="AU796">
    <cfRule type="expression" dxfId="77" priority="117">
      <formula>IF(RIGHT(TEXT(AU796,"0.#"),1)=".",FALSE,TRUE)</formula>
    </cfRule>
    <cfRule type="expression" dxfId="76" priority="118">
      <formula>IF(RIGHT(TEXT(AU796,"0.#"),1)=".",TRUE,FALSE)</formula>
    </cfRule>
  </conditionalFormatting>
  <conditionalFormatting sqref="AU792">
    <cfRule type="expression" dxfId="75" priority="115">
      <formula>IF(RIGHT(TEXT(AU792,"0.#"),1)=".",FALSE,TRUE)</formula>
    </cfRule>
    <cfRule type="expression" dxfId="74" priority="116">
      <formula>IF(RIGHT(TEXT(AU792,"0.#"),1)=".",TRUE,FALSE)</formula>
    </cfRule>
  </conditionalFormatting>
  <conditionalFormatting sqref="AU793">
    <cfRule type="expression" dxfId="73" priority="113">
      <formula>IF(RIGHT(TEXT(AU793,"0.#"),1)=".",FALSE,TRUE)</formula>
    </cfRule>
    <cfRule type="expression" dxfId="72" priority="114">
      <formula>IF(RIGHT(TEXT(AU793,"0.#"),1)=".",TRUE,FALSE)</formula>
    </cfRule>
  </conditionalFormatting>
  <conditionalFormatting sqref="AU794">
    <cfRule type="expression" dxfId="71" priority="111">
      <formula>IF(RIGHT(TEXT(AU794,"0.#"),1)=".",FALSE,TRUE)</formula>
    </cfRule>
    <cfRule type="expression" dxfId="70" priority="112">
      <formula>IF(RIGHT(TEXT(AU794,"0.#"),1)=".",TRUE,FALSE)</formula>
    </cfRule>
  </conditionalFormatting>
  <conditionalFormatting sqref="AU795">
    <cfRule type="expression" dxfId="69" priority="109">
      <formula>IF(RIGHT(TEXT(AU795,"0.#"),1)=".",FALSE,TRUE)</formula>
    </cfRule>
    <cfRule type="expression" dxfId="68" priority="110">
      <formula>IF(RIGHT(TEXT(AU795,"0.#"),1)=".",TRUE,FALSE)</formula>
    </cfRule>
  </conditionalFormatting>
  <conditionalFormatting sqref="Y804">
    <cfRule type="expression" dxfId="67" priority="105">
      <formula>IF(RIGHT(TEXT(Y804,"0.#"),1)=".",FALSE,TRUE)</formula>
    </cfRule>
    <cfRule type="expression" dxfId="66" priority="106">
      <formula>IF(RIGHT(TEXT(Y804,"0.#"),1)=".",TRUE,FALSE)</formula>
    </cfRule>
  </conditionalFormatting>
  <conditionalFormatting sqref="Y808">
    <cfRule type="expression" dxfId="65" priority="103">
      <formula>IF(RIGHT(TEXT(Y808,"0.#"),1)=".",FALSE,TRUE)</formula>
    </cfRule>
    <cfRule type="expression" dxfId="64" priority="104">
      <formula>IF(RIGHT(TEXT(Y808,"0.#"),1)=".",TRUE,FALSE)</formula>
    </cfRule>
  </conditionalFormatting>
  <conditionalFormatting sqref="Y809">
    <cfRule type="expression" dxfId="63" priority="101">
      <formula>IF(RIGHT(TEXT(Y809,"0.#"),1)=".",FALSE,TRUE)</formula>
    </cfRule>
    <cfRule type="expression" dxfId="62" priority="102">
      <formula>IF(RIGHT(TEXT(Y809,"0.#"),1)=".",TRUE,FALSE)</formula>
    </cfRule>
  </conditionalFormatting>
  <conditionalFormatting sqref="Y803">
    <cfRule type="expression" dxfId="61" priority="99">
      <formula>IF(RIGHT(TEXT(Y803,"0.#"),1)=".",FALSE,TRUE)</formula>
    </cfRule>
    <cfRule type="expression" dxfId="60" priority="100">
      <formula>IF(RIGHT(TEXT(Y803,"0.#"),1)=".",TRUE,FALSE)</formula>
    </cfRule>
  </conditionalFormatting>
  <conditionalFormatting sqref="Y802">
    <cfRule type="expression" dxfId="59" priority="97">
      <formula>IF(RIGHT(TEXT(Y802,"0.#"),1)=".",FALSE,TRUE)</formula>
    </cfRule>
    <cfRule type="expression" dxfId="58" priority="98">
      <formula>IF(RIGHT(TEXT(Y802,"0.#"),1)=".",TRUE,FALSE)</formula>
    </cfRule>
  </conditionalFormatting>
  <conditionalFormatting sqref="AU805">
    <cfRule type="expression" dxfId="57" priority="95">
      <formula>IF(RIGHT(TEXT(AU805,"0.#"),1)=".",FALSE,TRUE)</formula>
    </cfRule>
    <cfRule type="expression" dxfId="56" priority="96">
      <formula>IF(RIGHT(TEXT(AU805,"0.#"),1)=".",TRUE,FALSE)</formula>
    </cfRule>
  </conditionalFormatting>
  <conditionalFormatting sqref="AU803">
    <cfRule type="expression" dxfId="55" priority="93">
      <formula>IF(RIGHT(TEXT(AU803,"0.#"),1)=".",FALSE,TRUE)</formula>
    </cfRule>
    <cfRule type="expression" dxfId="54" priority="94">
      <formula>IF(RIGHT(TEXT(AU803,"0.#"),1)=".",TRUE,FALSE)</formula>
    </cfRule>
  </conditionalFormatting>
  <conditionalFormatting sqref="AU804">
    <cfRule type="expression" dxfId="53" priority="91">
      <formula>IF(RIGHT(TEXT(AU804,"0.#"),1)=".",FALSE,TRUE)</formula>
    </cfRule>
    <cfRule type="expression" dxfId="52" priority="92">
      <formula>IF(RIGHT(TEXT(AU804,"0.#"),1)=".",TRUE,FALSE)</formula>
    </cfRule>
  </conditionalFormatting>
  <conditionalFormatting sqref="AU820">
    <cfRule type="expression" dxfId="51" priority="89">
      <formula>IF(RIGHT(TEXT(AU820,"0.#"),1)=".",FALSE,TRUE)</formula>
    </cfRule>
    <cfRule type="expression" dxfId="50" priority="90">
      <formula>IF(RIGHT(TEXT(AU820,"0.#"),1)=".",TRUE,FALSE)</formula>
    </cfRule>
  </conditionalFormatting>
  <conditionalFormatting sqref="AL977:AO977">
    <cfRule type="expression" dxfId="49" priority="65">
      <formula>IF(AND(AL977&gt;=0, RIGHT(TEXT(AL977,"0.#"),1)&lt;&gt;"."),TRUE,FALSE)</formula>
    </cfRule>
    <cfRule type="expression" dxfId="48" priority="66">
      <formula>IF(AND(AL977&gt;=0, RIGHT(TEXT(AL977,"0.#"),1)="."),TRUE,FALSE)</formula>
    </cfRule>
    <cfRule type="expression" dxfId="47" priority="67">
      <formula>IF(AND(AL977&lt;0, RIGHT(TEXT(AL977,"0.#"),1)&lt;&gt;"."),TRUE,FALSE)</formula>
    </cfRule>
    <cfRule type="expression" dxfId="46" priority="68">
      <formula>IF(AND(AL977&lt;0, RIGHT(TEXT(AL977,"0.#"),1)="."),TRUE,FALSE)</formula>
    </cfRule>
  </conditionalFormatting>
  <conditionalFormatting sqref="Y977">
    <cfRule type="expression" dxfId="45" priority="63">
      <formula>IF(RIGHT(TEXT(Y977,"0.#"),1)=".",FALSE,TRUE)</formula>
    </cfRule>
    <cfRule type="expression" dxfId="44" priority="64">
      <formula>IF(RIGHT(TEXT(Y977,"0.#"),1)=".",TRUE,FALSE)</formula>
    </cfRule>
  </conditionalFormatting>
  <conditionalFormatting sqref="AL911:AO911">
    <cfRule type="expression" dxfId="43" priority="59">
      <formula>IF(AND(AL911&gt;=0, RIGHT(TEXT(AL911,"0.#"),1)&lt;&gt;"."),TRUE,FALSE)</formula>
    </cfRule>
    <cfRule type="expression" dxfId="42" priority="60">
      <formula>IF(AND(AL911&gt;=0, RIGHT(TEXT(AL911,"0.#"),1)="."),TRUE,FALSE)</formula>
    </cfRule>
    <cfRule type="expression" dxfId="41" priority="61">
      <formula>IF(AND(AL911&lt;0, RIGHT(TEXT(AL911,"0.#"),1)&lt;&gt;"."),TRUE,FALSE)</formula>
    </cfRule>
    <cfRule type="expression" dxfId="40" priority="62">
      <formula>IF(AND(AL911&lt;0, RIGHT(TEXT(AL911,"0.#"),1)="."),TRUE,FALSE)</formula>
    </cfRule>
  </conditionalFormatting>
  <conditionalFormatting sqref="Y911">
    <cfRule type="expression" dxfId="39" priority="57">
      <formula>IF(RIGHT(TEXT(Y911,"0.#"),1)=".",FALSE,TRUE)</formula>
    </cfRule>
    <cfRule type="expression" dxfId="38" priority="58">
      <formula>IF(RIGHT(TEXT(Y911,"0.#"),1)=".",TRUE,FALSE)</formula>
    </cfRule>
  </conditionalFormatting>
  <conditionalFormatting sqref="AU834:AU836">
    <cfRule type="expression" dxfId="37" priority="53">
      <formula>IF(RIGHT(TEXT(AU834,"0.#"),1)=".",FALSE,TRUE)</formula>
    </cfRule>
    <cfRule type="expression" dxfId="36" priority="54">
      <formula>IF(RIGHT(TEXT(AU834,"0.#"),1)=".",TRUE,FALSE)</formula>
    </cfRule>
  </conditionalFormatting>
  <conditionalFormatting sqref="AU833">
    <cfRule type="expression" dxfId="35" priority="55">
      <formula>IF(RIGHT(TEXT(AU833,"0.#"),1)=".",FALSE,TRUE)</formula>
    </cfRule>
    <cfRule type="expression" dxfId="34" priority="56">
      <formula>IF(RIGHT(TEXT(AU833,"0.#"),1)=".",TRUE,FALSE)</formula>
    </cfRule>
  </conditionalFormatting>
  <conditionalFormatting sqref="Y830:Y833">
    <cfRule type="expression" dxfId="33" priority="49">
      <formula>IF(RIGHT(TEXT(Y830,"0.#"),1)=".",FALSE,TRUE)</formula>
    </cfRule>
    <cfRule type="expression" dxfId="32" priority="50">
      <formula>IF(RIGHT(TEXT(Y830,"0.#"),1)=".",TRUE,FALSE)</formula>
    </cfRule>
  </conditionalFormatting>
  <conditionalFormatting sqref="AU817:AU819 AU815">
    <cfRule type="expression" dxfId="31" priority="37">
      <formula>IF(RIGHT(TEXT(AU815,"0.#"),1)=".",FALSE,TRUE)</formula>
    </cfRule>
    <cfRule type="expression" dxfId="30" priority="38">
      <formula>IF(RIGHT(TEXT(AU815,"0.#"),1)=".",TRUE,FALSE)</formula>
    </cfRule>
  </conditionalFormatting>
  <conditionalFormatting sqref="AU816">
    <cfRule type="expression" dxfId="29" priority="39">
      <formula>IF(RIGHT(TEXT(AU816,"0.#"),1)=".",FALSE,TRUE)</formula>
    </cfRule>
    <cfRule type="expression" dxfId="28" priority="40">
      <formula>IF(RIGHT(TEXT(AU816,"0.#"),1)=".",TRUE,FALSE)</formula>
    </cfRule>
  </conditionalFormatting>
  <conditionalFormatting sqref="Y1010">
    <cfRule type="expression" dxfId="27" priority="27">
      <formula>IF(RIGHT(TEXT(Y1010,"0.#"),1)=".",FALSE,TRUE)</formula>
    </cfRule>
    <cfRule type="expression" dxfId="26" priority="28">
      <formula>IF(RIGHT(TEXT(Y1010,"0.#"),1)=".",TRUE,FALSE)</formula>
    </cfRule>
  </conditionalFormatting>
  <conditionalFormatting sqref="AL1010:AO1010">
    <cfRule type="expression" dxfId="25" priority="23">
      <formula>IF(AND(AL1010&gt;=0, RIGHT(TEXT(AL1010,"0.#"),1)&lt;&gt;"."),TRUE,FALSE)</formula>
    </cfRule>
    <cfRule type="expression" dxfId="24" priority="24">
      <formula>IF(AND(AL1010&gt;=0, RIGHT(TEXT(AL1010,"0.#"),1)="."),TRUE,FALSE)</formula>
    </cfRule>
    <cfRule type="expression" dxfId="23" priority="25">
      <formula>IF(AND(AL1010&lt;0, RIGHT(TEXT(AL1010,"0.#"),1)&lt;&gt;"."),TRUE,FALSE)</formula>
    </cfRule>
    <cfRule type="expression" dxfId="22" priority="26">
      <formula>IF(AND(AL1010&lt;0, RIGHT(TEXT(AL1010,"0.#"),1)="."),TRUE,FALSE)</formula>
    </cfRule>
  </conditionalFormatting>
  <conditionalFormatting sqref="Y1043">
    <cfRule type="expression" dxfId="21" priority="21">
      <formula>IF(RIGHT(TEXT(Y1043,"0.#"),1)=".",FALSE,TRUE)</formula>
    </cfRule>
    <cfRule type="expression" dxfId="20" priority="22">
      <formula>IF(RIGHT(TEXT(Y1043,"0.#"),1)=".",TRUE,FALSE)</formula>
    </cfRule>
  </conditionalFormatting>
  <conditionalFormatting sqref="AL1043:AO1043">
    <cfRule type="expression" dxfId="19" priority="17">
      <formula>IF(AND(AL1043&gt;=0, RIGHT(TEXT(AL1043,"0.#"),1)&lt;&gt;"."),TRUE,FALSE)</formula>
    </cfRule>
    <cfRule type="expression" dxfId="18" priority="18">
      <formula>IF(AND(AL1043&gt;=0, RIGHT(TEXT(AL1043,"0.#"),1)="."),TRUE,FALSE)</formula>
    </cfRule>
    <cfRule type="expression" dxfId="17" priority="19">
      <formula>IF(AND(AL1043&lt;0, RIGHT(TEXT(AL1043,"0.#"),1)&lt;&gt;"."),TRUE,FALSE)</formula>
    </cfRule>
    <cfRule type="expression" dxfId="16" priority="20">
      <formula>IF(AND(AL1043&lt;0, RIGHT(TEXT(AL1043,"0.#"),1)="."),TRUE,FALSE)</formula>
    </cfRule>
  </conditionalFormatting>
  <conditionalFormatting sqref="Y1076">
    <cfRule type="expression" dxfId="15" priority="15">
      <formula>IF(RIGHT(TEXT(Y1076,"0.#"),1)=".",FALSE,TRUE)</formula>
    </cfRule>
    <cfRule type="expression" dxfId="14" priority="16">
      <formula>IF(RIGHT(TEXT(Y1076,"0.#"),1)=".",TRUE,FALSE)</formula>
    </cfRule>
  </conditionalFormatting>
  <conditionalFormatting sqref="AL1076:AO1076">
    <cfRule type="expression" dxfId="13" priority="11">
      <formula>IF(AND(AL1076&gt;=0, RIGHT(TEXT(AL1076,"0.#"),1)&lt;&gt;"."),TRUE,FALSE)</formula>
    </cfRule>
    <cfRule type="expression" dxfId="12" priority="12">
      <formula>IF(AND(AL1076&gt;=0, RIGHT(TEXT(AL1076,"0.#"),1)="."),TRUE,FALSE)</formula>
    </cfRule>
    <cfRule type="expression" dxfId="11" priority="13">
      <formula>IF(AND(AL1076&lt;0, RIGHT(TEXT(AL1076,"0.#"),1)&lt;&gt;"."),TRUE,FALSE)</formula>
    </cfRule>
    <cfRule type="expression" dxfId="10" priority="14">
      <formula>IF(AND(AL1076&lt;0, RIGHT(TEXT(AL1076,"0.#"),1)="."),TRUE,FALSE)</formula>
    </cfRule>
  </conditionalFormatting>
  <conditionalFormatting sqref="Y828">
    <cfRule type="expression" dxfId="9" priority="9">
      <formula>IF(RIGHT(TEXT(Y828,"0.#"),1)=".",FALSE,TRUE)</formula>
    </cfRule>
    <cfRule type="expression" dxfId="8" priority="10">
      <formula>IF(RIGHT(TEXT(Y828,"0.#"),1)=".",TRUE,FALSE)</formula>
    </cfRule>
  </conditionalFormatting>
  <conditionalFormatting sqref="Y829">
    <cfRule type="expression" dxfId="7" priority="7">
      <formula>IF(RIGHT(TEXT(Y829,"0.#"),1)=".",FALSE,TRUE)</formula>
    </cfRule>
    <cfRule type="expression" dxfId="6" priority="8">
      <formula>IF(RIGHT(TEXT(Y829,"0.#"),1)=".",TRUE,FALSE)</formula>
    </cfRule>
  </conditionalFormatting>
  <conditionalFormatting sqref="AU830:AU832 AU828">
    <cfRule type="expression" dxfId="5" priority="3">
      <formula>IF(RIGHT(TEXT(AU828,"0.#"),1)=".",FALSE,TRUE)</formula>
    </cfRule>
    <cfRule type="expression" dxfId="4" priority="4">
      <formula>IF(RIGHT(TEXT(AU828,"0.#"),1)=".",TRUE,FALSE)</formula>
    </cfRule>
  </conditionalFormatting>
  <conditionalFormatting sqref="AU829">
    <cfRule type="expression" dxfId="3" priority="5">
      <formula>IF(RIGHT(TEXT(AU829,"0.#"),1)=".",FALSE,TRUE)</formula>
    </cfRule>
    <cfRule type="expression" dxfId="2" priority="6">
      <formula>IF(RIGHT(TEXT(AU829,"0.#"),1)=".",TRUE,FALSE)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1" sqref="A31"/>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196</v>
      </c>
      <c r="AI1" s="42" t="s">
        <v>205</v>
      </c>
      <c r="AK1" s="42" t="s">
        <v>210</v>
      </c>
      <c r="AM1" s="68"/>
      <c r="AN1" s="68"/>
      <c r="AP1" s="28" t="s">
        <v>270</v>
      </c>
    </row>
    <row r="2" spans="1:42" ht="13.5" customHeight="1" x14ac:dyDescent="0.2">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319</v>
      </c>
      <c r="AB2" s="79" t="s">
        <v>550</v>
      </c>
      <c r="AC2" s="80" t="s">
        <v>134</v>
      </c>
      <c r="AD2" s="28"/>
      <c r="AE2" s="34" t="s">
        <v>170</v>
      </c>
      <c r="AF2" s="30"/>
      <c r="AG2" s="44" t="s">
        <v>281</v>
      </c>
      <c r="AI2" s="42" t="s">
        <v>314</v>
      </c>
      <c r="AK2" s="42" t="s">
        <v>211</v>
      </c>
      <c r="AM2" s="68"/>
      <c r="AN2" s="68"/>
      <c r="AP2" s="44" t="s">
        <v>281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582</v>
      </c>
      <c r="W3" s="32" t="s">
        <v>149</v>
      </c>
      <c r="Y3" s="32" t="s">
        <v>68</v>
      </c>
      <c r="Z3" s="32" t="s">
        <v>457</v>
      </c>
      <c r="AA3" s="79" t="s">
        <v>419</v>
      </c>
      <c r="AB3" s="79" t="s">
        <v>551</v>
      </c>
      <c r="AC3" s="80" t="s">
        <v>135</v>
      </c>
      <c r="AD3" s="28"/>
      <c r="AE3" s="34" t="s">
        <v>171</v>
      </c>
      <c r="AF3" s="30"/>
      <c r="AG3" s="44" t="s">
        <v>282</v>
      </c>
      <c r="AI3" s="42" t="s">
        <v>204</v>
      </c>
      <c r="AK3" s="42" t="str">
        <f>CHAR(CODE(AK2)+1)</f>
        <v>B</v>
      </c>
      <c r="AM3" s="68"/>
      <c r="AN3" s="68"/>
      <c r="AP3" s="44" t="s">
        <v>282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583</v>
      </c>
      <c r="W4" s="32" t="s">
        <v>150</v>
      </c>
      <c r="Y4" s="32" t="s">
        <v>326</v>
      </c>
      <c r="Z4" s="32" t="s">
        <v>458</v>
      </c>
      <c r="AA4" s="79" t="s">
        <v>420</v>
      </c>
      <c r="AB4" s="79" t="s">
        <v>552</v>
      </c>
      <c r="AC4" s="79" t="s">
        <v>136</v>
      </c>
      <c r="AD4" s="28"/>
      <c r="AE4" s="34" t="s">
        <v>172</v>
      </c>
      <c r="AF4" s="30"/>
      <c r="AG4" s="44" t="s">
        <v>283</v>
      </c>
      <c r="AI4" s="42" t="s">
        <v>206</v>
      </c>
      <c r="AK4" s="42" t="str">
        <f t="shared" ref="AK4:AK49" si="7">CHAR(CODE(AK3)+1)</f>
        <v>C</v>
      </c>
      <c r="AM4" s="68"/>
      <c r="AN4" s="68"/>
      <c r="AP4" s="44" t="s">
        <v>283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607</v>
      </c>
      <c r="Y5" s="32" t="s">
        <v>327</v>
      </c>
      <c r="Z5" s="32" t="s">
        <v>459</v>
      </c>
      <c r="AA5" s="79" t="s">
        <v>421</v>
      </c>
      <c r="AB5" s="79" t="s">
        <v>553</v>
      </c>
      <c r="AC5" s="79" t="s">
        <v>173</v>
      </c>
      <c r="AD5" s="31"/>
      <c r="AE5" s="34" t="s">
        <v>293</v>
      </c>
      <c r="AF5" s="30"/>
      <c r="AG5" s="44" t="s">
        <v>284</v>
      </c>
      <c r="AI5" s="42" t="s">
        <v>323</v>
      </c>
      <c r="AK5" s="42" t="str">
        <f t="shared" si="7"/>
        <v>D</v>
      </c>
      <c r="AP5" s="44" t="s">
        <v>284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295</v>
      </c>
      <c r="W6" s="32" t="s">
        <v>151</v>
      </c>
      <c r="Y6" s="32" t="s">
        <v>328</v>
      </c>
      <c r="Z6" s="32" t="s">
        <v>460</v>
      </c>
      <c r="AA6" s="79" t="s">
        <v>422</v>
      </c>
      <c r="AB6" s="79" t="s">
        <v>554</v>
      </c>
      <c r="AC6" s="79" t="s">
        <v>137</v>
      </c>
      <c r="AD6" s="31"/>
      <c r="AE6" s="34" t="s">
        <v>291</v>
      </c>
      <c r="AF6" s="30"/>
      <c r="AG6" s="44" t="s">
        <v>285</v>
      </c>
      <c r="AI6" s="42" t="s">
        <v>324</v>
      </c>
      <c r="AK6" s="42" t="str">
        <f>CHAR(CODE(AK5)+1)</f>
        <v>E</v>
      </c>
      <c r="AP6" s="44" t="s">
        <v>285</v>
      </c>
    </row>
    <row r="7" spans="1:42" ht="13.5" customHeight="1" x14ac:dyDescent="0.2">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329</v>
      </c>
      <c r="Z7" s="32" t="s">
        <v>461</v>
      </c>
      <c r="AA7" s="79" t="s">
        <v>423</v>
      </c>
      <c r="AB7" s="79" t="s">
        <v>555</v>
      </c>
      <c r="AC7" s="31"/>
      <c r="AD7" s="31"/>
      <c r="AE7" s="32" t="s">
        <v>137</v>
      </c>
      <c r="AF7" s="30"/>
      <c r="AG7" s="44" t="s">
        <v>286</v>
      </c>
      <c r="AH7" s="71"/>
      <c r="AI7" s="44" t="s">
        <v>308</v>
      </c>
      <c r="AK7" s="42" t="str">
        <f>CHAR(CODE(AK6)+1)</f>
        <v>F</v>
      </c>
      <c r="AP7" s="44" t="s">
        <v>286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321</v>
      </c>
      <c r="W8" s="32" t="s">
        <v>153</v>
      </c>
      <c r="Y8" s="32" t="s">
        <v>330</v>
      </c>
      <c r="Z8" s="32" t="s">
        <v>462</v>
      </c>
      <c r="AA8" s="79" t="s">
        <v>424</v>
      </c>
      <c r="AB8" s="79" t="s">
        <v>556</v>
      </c>
      <c r="AC8" s="31"/>
      <c r="AD8" s="31"/>
      <c r="AE8" s="31"/>
      <c r="AF8" s="30"/>
      <c r="AG8" s="44" t="s">
        <v>287</v>
      </c>
      <c r="AI8" s="42" t="s">
        <v>309</v>
      </c>
      <c r="AK8" s="42" t="str">
        <f t="shared" si="7"/>
        <v>G</v>
      </c>
      <c r="AP8" s="44" t="s">
        <v>287</v>
      </c>
    </row>
    <row r="9" spans="1:42" ht="13.5" customHeight="1" x14ac:dyDescent="0.2">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331</v>
      </c>
      <c r="Z9" s="32" t="s">
        <v>463</v>
      </c>
      <c r="AA9" s="79" t="s">
        <v>425</v>
      </c>
      <c r="AB9" s="79" t="s">
        <v>557</v>
      </c>
      <c r="AC9" s="31"/>
      <c r="AD9" s="31"/>
      <c r="AE9" s="31"/>
      <c r="AF9" s="30"/>
      <c r="AG9" s="44" t="s">
        <v>288</v>
      </c>
      <c r="AI9" s="67"/>
      <c r="AK9" s="42" t="str">
        <f t="shared" si="7"/>
        <v>H</v>
      </c>
      <c r="AP9" s="44" t="s">
        <v>288</v>
      </c>
    </row>
    <row r="10" spans="1:42" ht="13.5" customHeight="1" x14ac:dyDescent="0.2">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332</v>
      </c>
      <c r="Z10" s="32" t="s">
        <v>464</v>
      </c>
      <c r="AA10" s="79" t="s">
        <v>426</v>
      </c>
      <c r="AB10" s="79" t="s">
        <v>558</v>
      </c>
      <c r="AC10" s="31"/>
      <c r="AD10" s="31"/>
      <c r="AE10" s="31"/>
      <c r="AF10" s="30"/>
      <c r="AG10" s="44" t="s">
        <v>273</v>
      </c>
      <c r="AK10" s="42" t="str">
        <f t="shared" si="7"/>
        <v>I</v>
      </c>
      <c r="AP10" s="42" t="s">
        <v>271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333</v>
      </c>
      <c r="Z11" s="32" t="s">
        <v>465</v>
      </c>
      <c r="AA11" s="79" t="s">
        <v>427</v>
      </c>
      <c r="AB11" s="79" t="s">
        <v>559</v>
      </c>
      <c r="AC11" s="31"/>
      <c r="AD11" s="31"/>
      <c r="AE11" s="31"/>
      <c r="AF11" s="30"/>
      <c r="AG11" s="42" t="s">
        <v>276</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584</v>
      </c>
      <c r="W12" s="32" t="s">
        <v>157</v>
      </c>
      <c r="Y12" s="32" t="s">
        <v>334</v>
      </c>
      <c r="Z12" s="32" t="s">
        <v>466</v>
      </c>
      <c r="AA12" s="79" t="s">
        <v>428</v>
      </c>
      <c r="AB12" s="79" t="s">
        <v>560</v>
      </c>
      <c r="AC12" s="31"/>
      <c r="AD12" s="31"/>
      <c r="AE12" s="31"/>
      <c r="AF12" s="30"/>
      <c r="AG12" s="42" t="s">
        <v>274</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335</v>
      </c>
      <c r="Z13" s="32" t="s">
        <v>467</v>
      </c>
      <c r="AA13" s="79" t="s">
        <v>429</v>
      </c>
      <c r="AB13" s="79" t="s">
        <v>561</v>
      </c>
      <c r="AC13" s="31"/>
      <c r="AD13" s="31"/>
      <c r="AE13" s="31"/>
      <c r="AF13" s="30"/>
      <c r="AG13" s="42" t="s">
        <v>275</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585</v>
      </c>
      <c r="W14" s="32" t="s">
        <v>159</v>
      </c>
      <c r="Y14" s="32" t="s">
        <v>336</v>
      </c>
      <c r="Z14" s="32" t="s">
        <v>468</v>
      </c>
      <c r="AA14" s="79" t="s">
        <v>430</v>
      </c>
      <c r="AB14" s="79" t="s">
        <v>562</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586</v>
      </c>
      <c r="W15" s="32" t="s">
        <v>160</v>
      </c>
      <c r="Y15" s="32" t="s">
        <v>337</v>
      </c>
      <c r="Z15" s="32" t="s">
        <v>469</v>
      </c>
      <c r="AA15" s="79" t="s">
        <v>431</v>
      </c>
      <c r="AB15" s="79" t="s">
        <v>563</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587</v>
      </c>
      <c r="W16" s="32" t="s">
        <v>161</v>
      </c>
      <c r="Y16" s="32" t="s">
        <v>338</v>
      </c>
      <c r="Z16" s="32" t="s">
        <v>470</v>
      </c>
      <c r="AA16" s="79" t="s">
        <v>432</v>
      </c>
      <c r="AB16" s="79" t="s">
        <v>564</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588</v>
      </c>
      <c r="W17" s="32" t="s">
        <v>162</v>
      </c>
      <c r="Y17" s="32" t="s">
        <v>339</v>
      </c>
      <c r="Z17" s="32" t="s">
        <v>471</v>
      </c>
      <c r="AA17" s="79" t="s">
        <v>433</v>
      </c>
      <c r="AB17" s="79" t="s">
        <v>565</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589</v>
      </c>
      <c r="W18" s="32" t="s">
        <v>163</v>
      </c>
      <c r="Y18" s="32" t="s">
        <v>340</v>
      </c>
      <c r="Z18" s="32" t="s">
        <v>472</v>
      </c>
      <c r="AA18" s="79" t="s">
        <v>434</v>
      </c>
      <c r="AB18" s="79" t="s">
        <v>566</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590</v>
      </c>
      <c r="W19" s="32" t="s">
        <v>164</v>
      </c>
      <c r="Y19" s="32" t="s">
        <v>341</v>
      </c>
      <c r="Z19" s="32" t="s">
        <v>473</v>
      </c>
      <c r="AA19" s="79" t="s">
        <v>435</v>
      </c>
      <c r="AB19" s="79" t="s">
        <v>567</v>
      </c>
      <c r="AC19" s="31"/>
      <c r="AD19" s="31"/>
      <c r="AE19" s="31"/>
      <c r="AF19" s="30"/>
      <c r="AK19" s="42" t="str">
        <f t="shared" si="7"/>
        <v>R</v>
      </c>
    </row>
    <row r="20" spans="1:37" ht="13.5" customHeight="1" x14ac:dyDescent="0.2">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591</v>
      </c>
      <c r="W20" s="32" t="s">
        <v>165</v>
      </c>
      <c r="Y20" s="32" t="s">
        <v>342</v>
      </c>
      <c r="Z20" s="32" t="s">
        <v>474</v>
      </c>
      <c r="AA20" s="79" t="s">
        <v>436</v>
      </c>
      <c r="AB20" s="79" t="s">
        <v>568</v>
      </c>
      <c r="AC20" s="31"/>
      <c r="AD20" s="31"/>
      <c r="AE20" s="31"/>
      <c r="AF20" s="30"/>
      <c r="AK20" s="42" t="str">
        <f t="shared" si="7"/>
        <v>S</v>
      </c>
    </row>
    <row r="21" spans="1:37" ht="13.5" customHeight="1" x14ac:dyDescent="0.2">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592</v>
      </c>
      <c r="W21" s="32" t="s">
        <v>166</v>
      </c>
      <c r="Y21" s="32" t="s">
        <v>343</v>
      </c>
      <c r="Z21" s="32" t="s">
        <v>475</v>
      </c>
      <c r="AA21" s="79" t="s">
        <v>437</v>
      </c>
      <c r="AB21" s="79" t="s">
        <v>569</v>
      </c>
      <c r="AC21" s="31"/>
      <c r="AD21" s="31"/>
      <c r="AE21" s="31"/>
      <c r="AF21" s="30"/>
      <c r="AK21" s="42" t="str">
        <f t="shared" si="7"/>
        <v>T</v>
      </c>
    </row>
    <row r="22" spans="1:37" ht="13.5" customHeight="1" x14ac:dyDescent="0.2">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593</v>
      </c>
      <c r="W22" s="32" t="s">
        <v>167</v>
      </c>
      <c r="Y22" s="32" t="s">
        <v>344</v>
      </c>
      <c r="Z22" s="32" t="s">
        <v>476</v>
      </c>
      <c r="AA22" s="79" t="s">
        <v>438</v>
      </c>
      <c r="AB22" s="79" t="s">
        <v>570</v>
      </c>
      <c r="AC22" s="31"/>
      <c r="AD22" s="31"/>
      <c r="AE22" s="31"/>
      <c r="AF22" s="30"/>
      <c r="AK22" s="42" t="str">
        <f t="shared" si="7"/>
        <v>U</v>
      </c>
    </row>
    <row r="23" spans="1:37" ht="13.5" customHeight="1" x14ac:dyDescent="0.2">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594</v>
      </c>
      <c r="W23" s="32" t="s">
        <v>610</v>
      </c>
      <c r="Y23" s="32" t="s">
        <v>345</v>
      </c>
      <c r="Z23" s="32" t="s">
        <v>477</v>
      </c>
      <c r="AA23" s="79" t="s">
        <v>439</v>
      </c>
      <c r="AB23" s="79" t="s">
        <v>571</v>
      </c>
      <c r="AC23" s="31"/>
      <c r="AD23" s="31"/>
      <c r="AE23" s="31"/>
      <c r="AF23" s="30"/>
      <c r="AK23" s="42" t="str">
        <f t="shared" si="7"/>
        <v>V</v>
      </c>
    </row>
    <row r="24" spans="1:37" ht="13.5" customHeight="1" x14ac:dyDescent="0.2">
      <c r="A24" s="74" t="s">
        <v>312</v>
      </c>
      <c r="B24" s="15"/>
      <c r="C24" s="13" t="str">
        <f t="shared" si="9"/>
        <v/>
      </c>
      <c r="D24" s="13" t="str">
        <f>IF(C24="",D23,IF(D23&lt;&gt;"",CONCATENATE(D23,"、",C24),C24))</f>
        <v/>
      </c>
      <c r="F24" s="18" t="s">
        <v>317</v>
      </c>
      <c r="G24" s="17"/>
      <c r="H24" s="13" t="str">
        <f t="shared" si="1"/>
        <v/>
      </c>
      <c r="I24" s="13" t="str">
        <f t="shared" si="5"/>
        <v>一般会計</v>
      </c>
      <c r="K24" s="13"/>
      <c r="L24" s="13"/>
      <c r="O24" s="13"/>
      <c r="P24" s="13"/>
      <c r="Q24" s="19"/>
      <c r="T24" s="13"/>
      <c r="U24" s="32" t="s">
        <v>595</v>
      </c>
      <c r="Y24" s="32" t="s">
        <v>346</v>
      </c>
      <c r="Z24" s="32" t="s">
        <v>478</v>
      </c>
      <c r="AA24" s="79" t="s">
        <v>440</v>
      </c>
      <c r="AB24" s="79" t="s">
        <v>572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596</v>
      </c>
      <c r="Y25" s="32" t="s">
        <v>347</v>
      </c>
      <c r="Z25" s="32" t="s">
        <v>479</v>
      </c>
      <c r="AA25" s="79" t="s">
        <v>441</v>
      </c>
      <c r="AB25" s="79" t="s">
        <v>573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597</v>
      </c>
      <c r="Y26" s="32" t="s">
        <v>348</v>
      </c>
      <c r="Z26" s="32" t="s">
        <v>480</v>
      </c>
      <c r="AA26" s="79" t="s">
        <v>442</v>
      </c>
      <c r="AB26" s="79" t="s">
        <v>574</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598</v>
      </c>
      <c r="Y27" s="32" t="s">
        <v>349</v>
      </c>
      <c r="Z27" s="32" t="s">
        <v>481</v>
      </c>
      <c r="AA27" s="79" t="s">
        <v>443</v>
      </c>
      <c r="AB27" s="79" t="s">
        <v>575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599</v>
      </c>
      <c r="Y28" s="32" t="s">
        <v>350</v>
      </c>
      <c r="Z28" s="32" t="s">
        <v>482</v>
      </c>
      <c r="AA28" s="79" t="s">
        <v>444</v>
      </c>
      <c r="AB28" s="79" t="s">
        <v>576</v>
      </c>
      <c r="AC28" s="31"/>
      <c r="AD28" s="31"/>
      <c r="AE28" s="31"/>
      <c r="AF28" s="30"/>
      <c r="AK28" s="42" t="s">
        <v>212</v>
      </c>
    </row>
    <row r="29" spans="1:37" ht="13.5" customHeight="1" x14ac:dyDescent="0.2">
      <c r="A29" s="13"/>
      <c r="B29" s="13"/>
      <c r="F29" s="18" t="s">
        <v>224</v>
      </c>
      <c r="G29" s="17"/>
      <c r="H29" s="13" t="str">
        <f t="shared" si="1"/>
        <v/>
      </c>
      <c r="I29" s="13" t="str">
        <f t="shared" si="5"/>
        <v>一般会計</v>
      </c>
      <c r="K29" s="13"/>
      <c r="L29" s="13"/>
      <c r="O29" s="13"/>
      <c r="P29" s="13"/>
      <c r="Q29" s="19"/>
      <c r="T29" s="13"/>
      <c r="U29" s="32" t="s">
        <v>600</v>
      </c>
      <c r="Y29" s="32" t="s">
        <v>351</v>
      </c>
      <c r="Z29" s="32" t="s">
        <v>483</v>
      </c>
      <c r="AA29" s="79" t="s">
        <v>445</v>
      </c>
      <c r="AB29" s="79" t="s">
        <v>577</v>
      </c>
      <c r="AC29" s="31"/>
      <c r="AD29" s="31"/>
      <c r="AE29" s="31"/>
      <c r="AF29" s="30"/>
      <c r="AK29" s="42" t="str">
        <f t="shared" si="7"/>
        <v>b</v>
      </c>
    </row>
    <row r="30" spans="1:37" ht="13.5" customHeight="1" x14ac:dyDescent="0.2">
      <c r="A30" s="13"/>
      <c r="B30" s="13"/>
      <c r="F30" s="18" t="s">
        <v>225</v>
      </c>
      <c r="G30" s="17"/>
      <c r="H30" s="13" t="str">
        <f t="shared" si="1"/>
        <v/>
      </c>
      <c r="I30" s="13" t="str">
        <f t="shared" si="5"/>
        <v>一般会計</v>
      </c>
      <c r="K30" s="13"/>
      <c r="L30" s="13"/>
      <c r="O30" s="13"/>
      <c r="P30" s="13"/>
      <c r="Q30" s="19"/>
      <c r="T30" s="13"/>
      <c r="U30" s="32" t="s">
        <v>601</v>
      </c>
      <c r="Y30" s="32" t="s">
        <v>352</v>
      </c>
      <c r="Z30" s="32" t="s">
        <v>484</v>
      </c>
      <c r="AA30" s="79" t="s">
        <v>446</v>
      </c>
      <c r="AB30" s="79" t="s">
        <v>578</v>
      </c>
      <c r="AC30" s="31"/>
      <c r="AD30" s="31"/>
      <c r="AE30" s="31"/>
      <c r="AF30" s="30"/>
      <c r="AK30" s="42" t="str">
        <f t="shared" si="7"/>
        <v>c</v>
      </c>
    </row>
    <row r="31" spans="1:37" ht="13.5" customHeight="1" x14ac:dyDescent="0.2">
      <c r="A31" s="13"/>
      <c r="B31" s="13"/>
      <c r="F31" s="18" t="s">
        <v>226</v>
      </c>
      <c r="G31" s="17"/>
      <c r="H31" s="13" t="str">
        <f t="shared" si="1"/>
        <v/>
      </c>
      <c r="I31" s="13" t="str">
        <f t="shared" si="5"/>
        <v>一般会計</v>
      </c>
      <c r="K31" s="13"/>
      <c r="L31" s="13"/>
      <c r="O31" s="13"/>
      <c r="P31" s="13"/>
      <c r="Q31" s="19"/>
      <c r="T31" s="13"/>
      <c r="U31" s="32" t="s">
        <v>602</v>
      </c>
      <c r="Y31" s="32" t="s">
        <v>353</v>
      </c>
      <c r="Z31" s="32" t="s">
        <v>485</v>
      </c>
      <c r="AA31" s="79" t="s">
        <v>447</v>
      </c>
      <c r="AB31" s="79" t="s">
        <v>579</v>
      </c>
      <c r="AC31" s="31"/>
      <c r="AD31" s="31"/>
      <c r="AE31" s="31"/>
      <c r="AF31" s="30"/>
      <c r="AK31" s="42" t="str">
        <f t="shared" si="7"/>
        <v>d</v>
      </c>
    </row>
    <row r="32" spans="1:37" ht="13.5" customHeight="1" x14ac:dyDescent="0.2">
      <c r="A32" s="13"/>
      <c r="B32" s="13"/>
      <c r="F32" s="18" t="s">
        <v>227</v>
      </c>
      <c r="G32" s="17"/>
      <c r="H32" s="13" t="str">
        <f t="shared" si="1"/>
        <v/>
      </c>
      <c r="I32" s="13" t="str">
        <f t="shared" si="5"/>
        <v>一般会計</v>
      </c>
      <c r="K32" s="13"/>
      <c r="L32" s="13"/>
      <c r="O32" s="13"/>
      <c r="P32" s="13"/>
      <c r="Q32" s="19"/>
      <c r="T32" s="13"/>
      <c r="U32" s="32" t="s">
        <v>603</v>
      </c>
      <c r="Y32" s="32" t="s">
        <v>354</v>
      </c>
      <c r="Z32" s="32" t="s">
        <v>486</v>
      </c>
      <c r="AA32" s="79" t="s">
        <v>69</v>
      </c>
      <c r="AB32" s="79" t="s">
        <v>69</v>
      </c>
      <c r="AC32" s="31"/>
      <c r="AD32" s="31"/>
      <c r="AE32" s="31"/>
      <c r="AF32" s="30"/>
      <c r="AK32" s="42" t="str">
        <f t="shared" si="7"/>
        <v>e</v>
      </c>
    </row>
    <row r="33" spans="1:37" ht="13.5" customHeight="1" x14ac:dyDescent="0.2">
      <c r="A33" s="13"/>
      <c r="B33" s="13"/>
      <c r="F33" s="18" t="s">
        <v>228</v>
      </c>
      <c r="G33" s="17"/>
      <c r="H33" s="13" t="str">
        <f t="shared" si="1"/>
        <v/>
      </c>
      <c r="I33" s="13" t="str">
        <f t="shared" si="5"/>
        <v>一般会計</v>
      </c>
      <c r="K33" s="13"/>
      <c r="L33" s="13"/>
      <c r="O33" s="13"/>
      <c r="P33" s="13"/>
      <c r="Q33" s="19"/>
      <c r="T33" s="13"/>
      <c r="U33" s="32" t="s">
        <v>604</v>
      </c>
      <c r="Y33" s="32" t="s">
        <v>355</v>
      </c>
      <c r="Z33" s="32" t="s">
        <v>487</v>
      </c>
      <c r="AA33" s="61"/>
      <c r="AB33" s="31"/>
      <c r="AC33" s="31"/>
      <c r="AD33" s="31"/>
      <c r="AE33" s="31"/>
      <c r="AF33" s="30"/>
      <c r="AK33" s="42" t="str">
        <f t="shared" si="7"/>
        <v>f</v>
      </c>
    </row>
    <row r="34" spans="1:37" ht="13.5" customHeight="1" x14ac:dyDescent="0.2">
      <c r="A34" s="13"/>
      <c r="B34" s="13"/>
      <c r="F34" s="18" t="s">
        <v>229</v>
      </c>
      <c r="G34" s="17"/>
      <c r="H34" s="13" t="str">
        <f t="shared" si="1"/>
        <v/>
      </c>
      <c r="I34" s="13" t="str">
        <f t="shared" si="5"/>
        <v>一般会計</v>
      </c>
      <c r="K34" s="13"/>
      <c r="L34" s="13"/>
      <c r="O34" s="13"/>
      <c r="P34" s="13"/>
      <c r="Q34" s="19"/>
      <c r="T34" s="13"/>
      <c r="U34" s="32" t="s">
        <v>605</v>
      </c>
      <c r="Y34" s="32" t="s">
        <v>356</v>
      </c>
      <c r="Z34" s="32" t="s">
        <v>488</v>
      </c>
      <c r="AB34" s="31"/>
      <c r="AC34" s="31"/>
      <c r="AD34" s="31"/>
      <c r="AE34" s="31"/>
      <c r="AF34" s="30"/>
      <c r="AK34" s="42" t="str">
        <f t="shared" si="7"/>
        <v>g</v>
      </c>
    </row>
    <row r="35" spans="1:37" ht="13.5" customHeight="1" x14ac:dyDescent="0.2">
      <c r="A35" s="13"/>
      <c r="B35" s="13"/>
      <c r="F35" s="18" t="s">
        <v>230</v>
      </c>
      <c r="G35" s="17"/>
      <c r="H35" s="13" t="str">
        <f t="shared" si="1"/>
        <v/>
      </c>
      <c r="I35" s="13" t="str">
        <f t="shared" si="5"/>
        <v>一般会計</v>
      </c>
      <c r="K35" s="13"/>
      <c r="L35" s="13"/>
      <c r="O35" s="13"/>
      <c r="P35" s="13"/>
      <c r="Q35" s="19"/>
      <c r="T35" s="13"/>
      <c r="Y35" s="32" t="s">
        <v>357</v>
      </c>
      <c r="Z35" s="32" t="s">
        <v>489</v>
      </c>
      <c r="AC35" s="31"/>
      <c r="AF35" s="30"/>
      <c r="AK35" s="42" t="str">
        <f t="shared" si="7"/>
        <v>h</v>
      </c>
    </row>
    <row r="36" spans="1:37" ht="13.5" customHeight="1" x14ac:dyDescent="0.2">
      <c r="A36" s="13"/>
      <c r="B36" s="13"/>
      <c r="F36" s="18" t="s">
        <v>231</v>
      </c>
      <c r="G36" s="17"/>
      <c r="H36" s="13" t="str">
        <f t="shared" si="1"/>
        <v/>
      </c>
      <c r="I36" s="13" t="str">
        <f t="shared" si="5"/>
        <v>一般会計</v>
      </c>
      <c r="K36" s="13"/>
      <c r="L36" s="13"/>
      <c r="O36" s="13"/>
      <c r="P36" s="13"/>
      <c r="Q36" s="19"/>
      <c r="T36" s="13"/>
      <c r="U36" s="32" t="s">
        <v>606</v>
      </c>
      <c r="Y36" s="32" t="s">
        <v>358</v>
      </c>
      <c r="Z36" s="32" t="s">
        <v>490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359</v>
      </c>
      <c r="Z37" s="32" t="s">
        <v>491</v>
      </c>
      <c r="AF37" s="30"/>
      <c r="AK37" s="42" t="str">
        <f t="shared" si="7"/>
        <v>j</v>
      </c>
    </row>
    <row r="38" spans="1:37" x14ac:dyDescent="0.2">
      <c r="A38" s="13"/>
      <c r="B38" s="13"/>
      <c r="F38" s="13"/>
      <c r="G38" s="19"/>
      <c r="K38" s="13"/>
      <c r="L38" s="13"/>
      <c r="O38" s="13"/>
      <c r="P38" s="13"/>
      <c r="Q38" s="19"/>
      <c r="T38" s="13"/>
      <c r="U38" s="32" t="s">
        <v>296</v>
      </c>
      <c r="Y38" s="32" t="s">
        <v>360</v>
      </c>
      <c r="Z38" s="32" t="s">
        <v>492</v>
      </c>
      <c r="AF38" s="30"/>
      <c r="AK38" s="42" t="str">
        <f t="shared" si="7"/>
        <v>k</v>
      </c>
    </row>
    <row r="39" spans="1:37" x14ac:dyDescent="0.2">
      <c r="A39" s="13"/>
      <c r="B39" s="13"/>
      <c r="F39" s="13" t="str">
        <f>I37</f>
        <v>一般会計</v>
      </c>
      <c r="G39" s="19"/>
      <c r="K39" s="13"/>
      <c r="L39" s="13"/>
      <c r="O39" s="13"/>
      <c r="P39" s="13"/>
      <c r="Q39" s="19"/>
      <c r="T39" s="13"/>
      <c r="U39" s="32" t="s">
        <v>306</v>
      </c>
      <c r="Y39" s="32" t="s">
        <v>361</v>
      </c>
      <c r="Z39" s="32" t="s">
        <v>493</v>
      </c>
      <c r="AF39" s="30"/>
      <c r="AK39" s="42" t="str">
        <f t="shared" si="7"/>
        <v>l</v>
      </c>
    </row>
    <row r="40" spans="1:37" x14ac:dyDescent="0.2">
      <c r="A40" s="13"/>
      <c r="B40" s="13"/>
      <c r="F40" s="13"/>
      <c r="G40" s="19"/>
      <c r="K40" s="13"/>
      <c r="L40" s="13"/>
      <c r="O40" s="13"/>
      <c r="P40" s="13"/>
      <c r="Q40" s="19"/>
      <c r="T40" s="13"/>
      <c r="Y40" s="32" t="s">
        <v>362</v>
      </c>
      <c r="Z40" s="32" t="s">
        <v>494</v>
      </c>
      <c r="AF40" s="30"/>
      <c r="AK40" s="42" t="str">
        <f t="shared" si="7"/>
        <v>m</v>
      </c>
    </row>
    <row r="41" spans="1:37" x14ac:dyDescent="0.2">
      <c r="A41" s="13"/>
      <c r="B41" s="13"/>
      <c r="F41" s="13"/>
      <c r="G41" s="19"/>
      <c r="K41" s="13"/>
      <c r="L41" s="13"/>
      <c r="O41" s="13"/>
      <c r="P41" s="13"/>
      <c r="Q41" s="19"/>
      <c r="T41" s="13"/>
      <c r="Y41" s="32" t="s">
        <v>363</v>
      </c>
      <c r="Z41" s="32" t="s">
        <v>495</v>
      </c>
      <c r="AF41" s="30"/>
      <c r="AK41" s="42" t="str">
        <f t="shared" si="7"/>
        <v>n</v>
      </c>
    </row>
    <row r="42" spans="1:37" x14ac:dyDescent="0.2">
      <c r="A42" s="13"/>
      <c r="B42" s="13"/>
      <c r="F42" s="13"/>
      <c r="G42" s="19"/>
      <c r="K42" s="13"/>
      <c r="L42" s="13"/>
      <c r="O42" s="13"/>
      <c r="P42" s="13"/>
      <c r="Q42" s="19"/>
      <c r="T42" s="13"/>
      <c r="Y42" s="32" t="s">
        <v>364</v>
      </c>
      <c r="Z42" s="32" t="s">
        <v>496</v>
      </c>
      <c r="AF42" s="30"/>
      <c r="AK42" s="42" t="str">
        <f t="shared" si="7"/>
        <v>o</v>
      </c>
    </row>
    <row r="43" spans="1:37" x14ac:dyDescent="0.2">
      <c r="A43" s="13"/>
      <c r="B43" s="13"/>
      <c r="F43" s="13"/>
      <c r="G43" s="19"/>
      <c r="K43" s="13"/>
      <c r="L43" s="13"/>
      <c r="O43" s="13"/>
      <c r="P43" s="13"/>
      <c r="Q43" s="19"/>
      <c r="T43" s="13"/>
      <c r="Y43" s="32" t="s">
        <v>365</v>
      </c>
      <c r="Z43" s="32" t="s">
        <v>497</v>
      </c>
      <c r="AF43" s="30"/>
      <c r="AK43" s="42" t="str">
        <f t="shared" si="7"/>
        <v>p</v>
      </c>
    </row>
    <row r="44" spans="1:37" x14ac:dyDescent="0.2">
      <c r="A44" s="13"/>
      <c r="B44" s="13"/>
      <c r="F44" s="13"/>
      <c r="G44" s="19"/>
      <c r="K44" s="13"/>
      <c r="L44" s="13"/>
      <c r="O44" s="13"/>
      <c r="P44" s="13"/>
      <c r="Q44" s="19"/>
      <c r="T44" s="13"/>
      <c r="Y44" s="32" t="s">
        <v>366</v>
      </c>
      <c r="Z44" s="32" t="s">
        <v>498</v>
      </c>
      <c r="AF44" s="30"/>
      <c r="AK44" s="42" t="str">
        <f t="shared" si="7"/>
        <v>q</v>
      </c>
    </row>
    <row r="45" spans="1:37" x14ac:dyDescent="0.2">
      <c r="A45" s="13"/>
      <c r="B45" s="13"/>
      <c r="F45" s="13"/>
      <c r="G45" s="19"/>
      <c r="K45" s="13"/>
      <c r="L45" s="13"/>
      <c r="O45" s="13"/>
      <c r="P45" s="13"/>
      <c r="Q45" s="19"/>
      <c r="T45" s="13"/>
      <c r="Y45" s="32" t="s">
        <v>367</v>
      </c>
      <c r="Z45" s="32" t="s">
        <v>499</v>
      </c>
      <c r="AF45" s="30"/>
      <c r="AK45" s="42" t="str">
        <f t="shared" si="7"/>
        <v>r</v>
      </c>
    </row>
    <row r="46" spans="1:37" x14ac:dyDescent="0.2">
      <c r="A46" s="13"/>
      <c r="B46" s="13"/>
      <c r="F46" s="13"/>
      <c r="G46" s="19"/>
      <c r="K46" s="13"/>
      <c r="L46" s="13"/>
      <c r="O46" s="13"/>
      <c r="P46" s="13"/>
      <c r="Q46" s="19"/>
      <c r="T46" s="13"/>
      <c r="Y46" s="32" t="s">
        <v>368</v>
      </c>
      <c r="Z46" s="32" t="s">
        <v>500</v>
      </c>
      <c r="AF46" s="30"/>
      <c r="AK46" s="42" t="str">
        <f t="shared" si="7"/>
        <v>s</v>
      </c>
    </row>
    <row r="47" spans="1:37" x14ac:dyDescent="0.2">
      <c r="A47" s="13"/>
      <c r="B47" s="13"/>
      <c r="F47" s="13"/>
      <c r="G47" s="19"/>
      <c r="K47" s="13"/>
      <c r="L47" s="13"/>
      <c r="O47" s="13"/>
      <c r="P47" s="13"/>
      <c r="Q47" s="19"/>
      <c r="T47" s="13"/>
      <c r="Y47" s="32" t="s">
        <v>369</v>
      </c>
      <c r="Z47" s="32" t="s">
        <v>501</v>
      </c>
      <c r="AF47" s="30"/>
      <c r="AK47" s="42" t="str">
        <f t="shared" si="7"/>
        <v>t</v>
      </c>
    </row>
    <row r="48" spans="1:37" x14ac:dyDescent="0.2">
      <c r="A48" s="13"/>
      <c r="B48" s="13"/>
      <c r="F48" s="13"/>
      <c r="G48" s="19"/>
      <c r="K48" s="13"/>
      <c r="L48" s="13"/>
      <c r="O48" s="13"/>
      <c r="P48" s="13"/>
      <c r="Q48" s="19"/>
      <c r="T48" s="13"/>
      <c r="Y48" s="32" t="s">
        <v>370</v>
      </c>
      <c r="Z48" s="32" t="s">
        <v>502</v>
      </c>
      <c r="AF48" s="30"/>
      <c r="AK48" s="42" t="str">
        <f t="shared" si="7"/>
        <v>u</v>
      </c>
    </row>
    <row r="49" spans="1:37" x14ac:dyDescent="0.2">
      <c r="A49" s="13"/>
      <c r="B49" s="13"/>
      <c r="F49" s="13"/>
      <c r="G49" s="19"/>
      <c r="K49" s="13"/>
      <c r="L49" s="13"/>
      <c r="O49" s="13"/>
      <c r="P49" s="13"/>
      <c r="Q49" s="19"/>
      <c r="T49" s="13"/>
      <c r="Y49" s="32" t="s">
        <v>371</v>
      </c>
      <c r="Z49" s="32" t="s">
        <v>503</v>
      </c>
      <c r="AF49" s="30"/>
      <c r="AK49" s="42" t="str">
        <f t="shared" si="7"/>
        <v>v</v>
      </c>
    </row>
    <row r="50" spans="1:37" x14ac:dyDescent="0.2">
      <c r="A50" s="13"/>
      <c r="B50" s="13"/>
      <c r="F50" s="13"/>
      <c r="G50" s="19"/>
      <c r="K50" s="13"/>
      <c r="L50" s="13"/>
      <c r="O50" s="13"/>
      <c r="P50" s="13"/>
      <c r="Q50" s="19"/>
      <c r="T50" s="13"/>
      <c r="Y50" s="32" t="s">
        <v>372</v>
      </c>
      <c r="Z50" s="32" t="s">
        <v>504</v>
      </c>
      <c r="AF50" s="30"/>
    </row>
    <row r="51" spans="1:37" x14ac:dyDescent="0.2">
      <c r="A51" s="13"/>
      <c r="B51" s="13"/>
      <c r="F51" s="13"/>
      <c r="G51" s="19"/>
      <c r="K51" s="13"/>
      <c r="L51" s="13"/>
      <c r="O51" s="13"/>
      <c r="P51" s="13"/>
      <c r="Q51" s="19"/>
      <c r="T51" s="13"/>
      <c r="Y51" s="32" t="s">
        <v>373</v>
      </c>
      <c r="Z51" s="32" t="s">
        <v>505</v>
      </c>
      <c r="AF51" s="30"/>
    </row>
    <row r="52" spans="1:37" x14ac:dyDescent="0.2">
      <c r="A52" s="13"/>
      <c r="B52" s="13"/>
      <c r="F52" s="13"/>
      <c r="G52" s="19"/>
      <c r="K52" s="13"/>
      <c r="L52" s="13"/>
      <c r="O52" s="13"/>
      <c r="P52" s="13"/>
      <c r="Q52" s="19"/>
      <c r="T52" s="13"/>
      <c r="Y52" s="32" t="s">
        <v>374</v>
      </c>
      <c r="Z52" s="32" t="s">
        <v>506</v>
      </c>
      <c r="AF52" s="30"/>
    </row>
    <row r="53" spans="1:37" x14ac:dyDescent="0.2">
      <c r="A53" s="13"/>
      <c r="B53" s="13"/>
      <c r="F53" s="13"/>
      <c r="G53" s="19"/>
      <c r="K53" s="13"/>
      <c r="L53" s="13"/>
      <c r="O53" s="13"/>
      <c r="P53" s="13"/>
      <c r="Q53" s="19"/>
      <c r="T53" s="13"/>
      <c r="Y53" s="32" t="s">
        <v>375</v>
      </c>
      <c r="Z53" s="32" t="s">
        <v>507</v>
      </c>
      <c r="AF53" s="30"/>
    </row>
    <row r="54" spans="1:37" x14ac:dyDescent="0.2">
      <c r="A54" s="13"/>
      <c r="B54" s="13"/>
      <c r="F54" s="13"/>
      <c r="G54" s="19"/>
      <c r="K54" s="13"/>
      <c r="L54" s="13"/>
      <c r="O54" s="13"/>
      <c r="P54" s="20"/>
      <c r="Q54" s="19"/>
      <c r="T54" s="13"/>
      <c r="Y54" s="32" t="s">
        <v>376</v>
      </c>
      <c r="Z54" s="32" t="s">
        <v>508</v>
      </c>
      <c r="AF54" s="30"/>
    </row>
    <row r="55" spans="1:37" x14ac:dyDescent="0.2">
      <c r="A55" s="13"/>
      <c r="B55" s="13"/>
      <c r="F55" s="13"/>
      <c r="G55" s="19"/>
      <c r="K55" s="13"/>
      <c r="L55" s="13"/>
      <c r="O55" s="13"/>
      <c r="P55" s="13"/>
      <c r="Q55" s="19"/>
      <c r="T55" s="13"/>
      <c r="Y55" s="32" t="s">
        <v>377</v>
      </c>
      <c r="Z55" s="32" t="s">
        <v>509</v>
      </c>
      <c r="AF55" s="30"/>
    </row>
    <row r="56" spans="1:37" x14ac:dyDescent="0.2">
      <c r="A56" s="13"/>
      <c r="B56" s="13"/>
      <c r="F56" s="13"/>
      <c r="G56" s="19"/>
      <c r="K56" s="13"/>
      <c r="L56" s="13"/>
      <c r="O56" s="13"/>
      <c r="P56" s="13"/>
      <c r="Q56" s="19"/>
      <c r="T56" s="13"/>
      <c r="Y56" s="32" t="s">
        <v>378</v>
      </c>
      <c r="Z56" s="32" t="s">
        <v>510</v>
      </c>
      <c r="AF56" s="30"/>
    </row>
    <row r="57" spans="1:37" x14ac:dyDescent="0.2">
      <c r="A57" s="13"/>
      <c r="B57" s="13"/>
      <c r="F57" s="13"/>
      <c r="G57" s="19"/>
      <c r="K57" s="13"/>
      <c r="L57" s="13"/>
      <c r="O57" s="13"/>
      <c r="P57" s="13"/>
      <c r="Q57" s="19"/>
      <c r="T57" s="13"/>
      <c r="Y57" s="32" t="s">
        <v>379</v>
      </c>
      <c r="Z57" s="32" t="s">
        <v>511</v>
      </c>
      <c r="AF57" s="30"/>
    </row>
    <row r="58" spans="1:37" x14ac:dyDescent="0.2">
      <c r="A58" s="13"/>
      <c r="B58" s="13"/>
      <c r="F58" s="13"/>
      <c r="G58" s="19"/>
      <c r="K58" s="13"/>
      <c r="L58" s="13"/>
      <c r="O58" s="13"/>
      <c r="P58" s="13"/>
      <c r="Q58" s="19"/>
      <c r="T58" s="13"/>
      <c r="Y58" s="32" t="s">
        <v>380</v>
      </c>
      <c r="Z58" s="32" t="s">
        <v>512</v>
      </c>
      <c r="AF58" s="30"/>
    </row>
    <row r="59" spans="1:37" x14ac:dyDescent="0.2">
      <c r="A59" s="13"/>
      <c r="B59" s="13"/>
      <c r="F59" s="13"/>
      <c r="G59" s="19"/>
      <c r="K59" s="13"/>
      <c r="L59" s="13"/>
      <c r="O59" s="13"/>
      <c r="P59" s="13"/>
      <c r="Q59" s="19"/>
      <c r="T59" s="13"/>
      <c r="Y59" s="32" t="s">
        <v>381</v>
      </c>
      <c r="Z59" s="32" t="s">
        <v>513</v>
      </c>
      <c r="AF59" s="30"/>
    </row>
    <row r="60" spans="1:37" x14ac:dyDescent="0.2">
      <c r="A60" s="13"/>
      <c r="B60" s="13"/>
      <c r="F60" s="13"/>
      <c r="G60" s="19"/>
      <c r="K60" s="13"/>
      <c r="L60" s="13"/>
      <c r="O60" s="13"/>
      <c r="P60" s="13"/>
      <c r="Q60" s="19"/>
      <c r="T60" s="13"/>
      <c r="Y60" s="32" t="s">
        <v>382</v>
      </c>
      <c r="Z60" s="32" t="s">
        <v>514</v>
      </c>
      <c r="AF60" s="30"/>
    </row>
    <row r="61" spans="1:37" x14ac:dyDescent="0.2">
      <c r="A61" s="13"/>
      <c r="B61" s="13"/>
      <c r="F61" s="13"/>
      <c r="G61" s="19"/>
      <c r="K61" s="13"/>
      <c r="L61" s="13"/>
      <c r="O61" s="13"/>
      <c r="P61" s="13"/>
      <c r="Q61" s="19"/>
      <c r="T61" s="13"/>
      <c r="Y61" s="32" t="s">
        <v>383</v>
      </c>
      <c r="Z61" s="32" t="s">
        <v>515</v>
      </c>
      <c r="AF61" s="30"/>
    </row>
    <row r="62" spans="1:37" x14ac:dyDescent="0.2">
      <c r="A62" s="13"/>
      <c r="B62" s="13"/>
      <c r="F62" s="13"/>
      <c r="G62" s="19"/>
      <c r="K62" s="13"/>
      <c r="L62" s="13"/>
      <c r="O62" s="13"/>
      <c r="P62" s="13"/>
      <c r="Q62" s="19"/>
      <c r="T62" s="13"/>
      <c r="Y62" s="32" t="s">
        <v>384</v>
      </c>
      <c r="Z62" s="32" t="s">
        <v>516</v>
      </c>
      <c r="AF62" s="30"/>
    </row>
    <row r="63" spans="1:37" x14ac:dyDescent="0.2">
      <c r="A63" s="13"/>
      <c r="B63" s="13"/>
      <c r="F63" s="13"/>
      <c r="G63" s="19"/>
      <c r="K63" s="13"/>
      <c r="L63" s="13"/>
      <c r="O63" s="13"/>
      <c r="P63" s="13"/>
      <c r="Q63" s="19"/>
      <c r="T63" s="13"/>
      <c r="Y63" s="32" t="s">
        <v>385</v>
      </c>
      <c r="Z63" s="32" t="s">
        <v>517</v>
      </c>
      <c r="AF63" s="30"/>
    </row>
    <row r="64" spans="1:37" x14ac:dyDescent="0.2">
      <c r="A64" s="13"/>
      <c r="B64" s="13"/>
      <c r="F64" s="13"/>
      <c r="G64" s="19"/>
      <c r="K64" s="13"/>
      <c r="L64" s="13"/>
      <c r="O64" s="13"/>
      <c r="P64" s="13"/>
      <c r="Q64" s="19"/>
      <c r="T64" s="13"/>
      <c r="Y64" s="32" t="s">
        <v>386</v>
      </c>
      <c r="Z64" s="32" t="s">
        <v>518</v>
      </c>
      <c r="AF64" s="30"/>
    </row>
    <row r="65" spans="1:32" x14ac:dyDescent="0.2">
      <c r="A65" s="13"/>
      <c r="B65" s="13"/>
      <c r="F65" s="13"/>
      <c r="G65" s="19"/>
      <c r="K65" s="13"/>
      <c r="L65" s="13"/>
      <c r="O65" s="13"/>
      <c r="P65" s="13"/>
      <c r="Q65" s="19"/>
      <c r="T65" s="13"/>
      <c r="Y65" s="32" t="s">
        <v>387</v>
      </c>
      <c r="Z65" s="32" t="s">
        <v>519</v>
      </c>
      <c r="AF65" s="30"/>
    </row>
    <row r="66" spans="1:32" x14ac:dyDescent="0.2">
      <c r="A66" s="13"/>
      <c r="B66" s="13"/>
      <c r="F66" s="13"/>
      <c r="G66" s="19"/>
      <c r="K66" s="13"/>
      <c r="L66" s="13"/>
      <c r="O66" s="13"/>
      <c r="P66" s="13"/>
      <c r="Q66" s="19"/>
      <c r="T66" s="13"/>
      <c r="Y66" s="32" t="s">
        <v>70</v>
      </c>
      <c r="Z66" s="32" t="s">
        <v>520</v>
      </c>
      <c r="AF66" s="30"/>
    </row>
    <row r="67" spans="1:32" x14ac:dyDescent="0.2">
      <c r="A67" s="13"/>
      <c r="B67" s="13"/>
      <c r="F67" s="13"/>
      <c r="G67" s="19"/>
      <c r="K67" s="13"/>
      <c r="L67" s="13"/>
      <c r="O67" s="13"/>
      <c r="P67" s="13"/>
      <c r="Q67" s="19"/>
      <c r="T67" s="13"/>
      <c r="Y67" s="32" t="s">
        <v>388</v>
      </c>
      <c r="Z67" s="32" t="s">
        <v>521</v>
      </c>
      <c r="AF67" s="30"/>
    </row>
    <row r="68" spans="1:32" x14ac:dyDescent="0.2">
      <c r="A68" s="13"/>
      <c r="B68" s="13"/>
      <c r="F68" s="13"/>
      <c r="G68" s="19"/>
      <c r="K68" s="13"/>
      <c r="L68" s="13"/>
      <c r="O68" s="13"/>
      <c r="P68" s="13"/>
      <c r="Q68" s="19"/>
      <c r="T68" s="13"/>
      <c r="Y68" s="32" t="s">
        <v>389</v>
      </c>
      <c r="Z68" s="32" t="s">
        <v>522</v>
      </c>
      <c r="AF68" s="30"/>
    </row>
    <row r="69" spans="1:32" x14ac:dyDescent="0.2">
      <c r="A69" s="13"/>
      <c r="B69" s="13"/>
      <c r="F69" s="13"/>
      <c r="G69" s="19"/>
      <c r="K69" s="13"/>
      <c r="L69" s="13"/>
      <c r="O69" s="13"/>
      <c r="P69" s="13"/>
      <c r="Q69" s="19"/>
      <c r="T69" s="13"/>
      <c r="Y69" s="32" t="s">
        <v>390</v>
      </c>
      <c r="Z69" s="32" t="s">
        <v>523</v>
      </c>
      <c r="AF69" s="30"/>
    </row>
    <row r="70" spans="1:32" x14ac:dyDescent="0.2">
      <c r="A70" s="13"/>
      <c r="B70" s="13"/>
      <c r="Y70" s="32" t="s">
        <v>391</v>
      </c>
      <c r="Z70" s="32" t="s">
        <v>524</v>
      </c>
    </row>
    <row r="71" spans="1:32" x14ac:dyDescent="0.2">
      <c r="Y71" s="32" t="s">
        <v>392</v>
      </c>
      <c r="Z71" s="32" t="s">
        <v>525</v>
      </c>
    </row>
    <row r="72" spans="1:32" x14ac:dyDescent="0.2">
      <c r="Y72" s="32" t="s">
        <v>393</v>
      </c>
      <c r="Z72" s="32" t="s">
        <v>526</v>
      </c>
    </row>
    <row r="73" spans="1:32" x14ac:dyDescent="0.2">
      <c r="Y73" s="32" t="s">
        <v>394</v>
      </c>
      <c r="Z73" s="32" t="s">
        <v>527</v>
      </c>
    </row>
    <row r="74" spans="1:32" x14ac:dyDescent="0.2">
      <c r="Y74" s="32" t="s">
        <v>395</v>
      </c>
      <c r="Z74" s="32" t="s">
        <v>528</v>
      </c>
    </row>
    <row r="75" spans="1:32" x14ac:dyDescent="0.2">
      <c r="Y75" s="32" t="s">
        <v>396</v>
      </c>
      <c r="Z75" s="32" t="s">
        <v>529</v>
      </c>
    </row>
    <row r="76" spans="1:32" x14ac:dyDescent="0.2">
      <c r="Y76" s="32" t="s">
        <v>397</v>
      </c>
      <c r="Z76" s="32" t="s">
        <v>530</v>
      </c>
    </row>
    <row r="77" spans="1:32" x14ac:dyDescent="0.2">
      <c r="Y77" s="32" t="s">
        <v>398</v>
      </c>
      <c r="Z77" s="32" t="s">
        <v>531</v>
      </c>
    </row>
    <row r="78" spans="1:32" x14ac:dyDescent="0.2">
      <c r="Y78" s="32" t="s">
        <v>399</v>
      </c>
      <c r="Z78" s="32" t="s">
        <v>532</v>
      </c>
    </row>
    <row r="79" spans="1:32" x14ac:dyDescent="0.2">
      <c r="Y79" s="32" t="s">
        <v>400</v>
      </c>
      <c r="Z79" s="32" t="s">
        <v>533</v>
      </c>
    </row>
    <row r="80" spans="1:32" x14ac:dyDescent="0.2">
      <c r="Y80" s="32" t="s">
        <v>401</v>
      </c>
      <c r="Z80" s="32" t="s">
        <v>534</v>
      </c>
    </row>
    <row r="81" spans="25:26" x14ac:dyDescent="0.2">
      <c r="Y81" s="32" t="s">
        <v>402</v>
      </c>
      <c r="Z81" s="32" t="s">
        <v>535</v>
      </c>
    </row>
    <row r="82" spans="25:26" x14ac:dyDescent="0.2">
      <c r="Y82" s="32" t="s">
        <v>403</v>
      </c>
      <c r="Z82" s="32" t="s">
        <v>536</v>
      </c>
    </row>
    <row r="83" spans="25:26" x14ac:dyDescent="0.2">
      <c r="Y83" s="32" t="s">
        <v>404</v>
      </c>
      <c r="Z83" s="32" t="s">
        <v>537</v>
      </c>
    </row>
    <row r="84" spans="25:26" x14ac:dyDescent="0.2">
      <c r="Y84" s="32" t="s">
        <v>405</v>
      </c>
      <c r="Z84" s="32" t="s">
        <v>538</v>
      </c>
    </row>
    <row r="85" spans="25:26" x14ac:dyDescent="0.2">
      <c r="Y85" s="32" t="s">
        <v>406</v>
      </c>
      <c r="Z85" s="32" t="s">
        <v>539</v>
      </c>
    </row>
    <row r="86" spans="25:26" x14ac:dyDescent="0.2">
      <c r="Y86" s="32" t="s">
        <v>407</v>
      </c>
      <c r="Z86" s="32" t="s">
        <v>540</v>
      </c>
    </row>
    <row r="87" spans="25:26" x14ac:dyDescent="0.2">
      <c r="Y87" s="32" t="s">
        <v>408</v>
      </c>
      <c r="Z87" s="32" t="s">
        <v>541</v>
      </c>
    </row>
    <row r="88" spans="25:26" x14ac:dyDescent="0.2">
      <c r="Y88" s="32" t="s">
        <v>409</v>
      </c>
      <c r="Z88" s="32" t="s">
        <v>542</v>
      </c>
    </row>
    <row r="89" spans="25:26" x14ac:dyDescent="0.2">
      <c r="Y89" s="32" t="s">
        <v>410</v>
      </c>
      <c r="Z89" s="32" t="s">
        <v>543</v>
      </c>
    </row>
    <row r="90" spans="25:26" x14ac:dyDescent="0.2">
      <c r="Y90" s="32" t="s">
        <v>411</v>
      </c>
      <c r="Z90" s="32" t="s">
        <v>544</v>
      </c>
    </row>
    <row r="91" spans="25:26" x14ac:dyDescent="0.2">
      <c r="Y91" s="32" t="s">
        <v>412</v>
      </c>
      <c r="Z91" s="32" t="s">
        <v>545</v>
      </c>
    </row>
    <row r="92" spans="25:26" x14ac:dyDescent="0.2">
      <c r="Y92" s="32" t="s">
        <v>413</v>
      </c>
      <c r="Z92" s="32" t="s">
        <v>546</v>
      </c>
    </row>
    <row r="93" spans="25:26" x14ac:dyDescent="0.2">
      <c r="Y93" s="32" t="s">
        <v>414</v>
      </c>
      <c r="Z93" s="32" t="s">
        <v>547</v>
      </c>
    </row>
    <row r="94" spans="25:26" x14ac:dyDescent="0.2">
      <c r="Y94" s="32" t="s">
        <v>415</v>
      </c>
      <c r="Z94" s="32" t="s">
        <v>548</v>
      </c>
    </row>
    <row r="95" spans="25:26" x14ac:dyDescent="0.2">
      <c r="Y95" s="32" t="s">
        <v>416</v>
      </c>
      <c r="Z95" s="32" t="s">
        <v>549</v>
      </c>
    </row>
    <row r="96" spans="25:26" x14ac:dyDescent="0.2">
      <c r="Y96" s="32" t="s">
        <v>318</v>
      </c>
      <c r="Z96" s="32" t="s">
        <v>550</v>
      </c>
    </row>
    <row r="97" spans="25:26" x14ac:dyDescent="0.2">
      <c r="Y97" s="32" t="s">
        <v>417</v>
      </c>
      <c r="Z97" s="32" t="s">
        <v>551</v>
      </c>
    </row>
    <row r="98" spans="25:26" x14ac:dyDescent="0.2">
      <c r="Y98" s="32" t="s">
        <v>418</v>
      </c>
      <c r="Z98" s="32" t="s">
        <v>552</v>
      </c>
    </row>
    <row r="99" spans="25:26" x14ac:dyDescent="0.2">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すみれ</dc:creator>
  <cp:lastPrinted>2021-05-27T00:29:07Z</cp:lastPrinted>
  <dcterms:created xsi:type="dcterms:W3CDTF">2012-03-13T00:50:25Z</dcterms:created>
  <dcterms:modified xsi:type="dcterms:W3CDTF">2021-08-30T23:57:45Z</dcterms:modified>
</cp:coreProperties>
</file>