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5 自動車課\"/>
    </mc:Choice>
  </mc:AlternateContent>
  <bookViews>
    <workbookView xWindow="489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<sst xmlns="http://schemas.openxmlformats.org/spreadsheetml/2006/main" count="3073" uniqueCount="798">
  <si>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</si>
  <si>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</si>
  <si>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</si>
  <si>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</si>
  <si>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</si>
  <si>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</si>
  <si>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</si>
  <si>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</si>
  <si>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</si>
  <si>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</si>
  <si>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</si>
  <si>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</si>
  <si>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</si>
  <si>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</si>
  <si>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</si>
  <si>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</si>
  <si>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</si>
  <si>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</si>
  <si>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</si>
  <si>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</si>
  <si>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</si>
  <si>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</si>
  <si>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</si>
  <si>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</si>
  <si>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</si>
  <si>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</si>
  <si>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</si>
  <si>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</si>
  <si>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</si>
  <si>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</si>
  <si>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</si>
  <si>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</si>
  <si>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</si>
  <si>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</si>
  <si>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</si>
  <si>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</si>
  <si>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</si>
  <si>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</si>
  <si>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</si>
  <si>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</si>
  <si>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</si>
  <si>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</si>
  <si>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</si>
  <si>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</si>
  <si>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</si>
  <si>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</si>
  <si>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</si>
  <si>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</si>
  <si>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</si>
  <si>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</si>
  <si>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</si>
  <si>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</si>
  <si>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</si>
  <si>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</si>
  <si>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</si>
  <si>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</si>
  <si>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</si>
  <si>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</si>
  <si>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</si>
  <si>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</si>
  <si>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</si>
  <si>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</si>
  <si>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</si>
  <si>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</si>
  <si>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</si>
  <si>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</si>
  <si>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</si>
  <si>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</si>
  <si>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</si>
  <si>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</si>
  <si>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</si>
  <si>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</si>
  <si>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</si>
  <si>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</si>
  <si>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</si>
  <si>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</si>
  <si>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</si>
  <si>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</si>
  <si>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</si>
  <si>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</si>
  <si>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</si>
  <si>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</si>
  <si>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</si>
  <si>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</si>
  <si>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</si>
  <si>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</si>
  <si>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</si>
  <si>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</si>
  <si>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</si>
  <si>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</si>
  <si>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</si>
  <si>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</si>
  <si>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</si>
  <si>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</si>
  <si>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</si>
  <si>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</si>
  <si>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</si>
  <si>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</si>
  <si>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</si>
  <si>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</si>
  <si>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</si>
  <si>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</si>
  <si>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</si>
  <si>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</si>
  <si>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</si>
  <si>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</si>
  <si>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</si>
  <si>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</si>
  <si>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</si>
  <si>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</si>
  <si>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</si>
  <si>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</si>
  <si>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</si>
  <si>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</si>
  <si>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</si>
  <si>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</si>
  <si>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</si>
  <si>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</si>
  <si>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</si>
  <si>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</si>
  <si>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</si>
  <si>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</si>
  <si>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</si>
  <si>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</si>
  <si>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</si>
  <si>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</si>
  <si>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</si>
  <si>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</si>
  <si>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</si>
  <si>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</si>
  <si>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</si>
  <si>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</si>
  <si>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</si>
  <si>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</si>
  <si>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</si>
  <si>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</si>
  <si>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</si>
  <si>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</si>
  <si>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</si>
  <si>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</si>
  <si>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</si>
  <si>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</si>
  <si>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</si>
  <si>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</si>
  <si>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</si>
  <si>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</si>
  <si>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</si>
  <si>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</si>
  <si>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</si>
  <si>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</si>
  <si>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</si>
  <si>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</si>
  <si>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</si>
  <si>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</si>
  <si>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</si>
  <si>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</si>
  <si>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</si>
  <si>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</si>
  <si>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</si>
  <si>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</si>
  <si>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</si>
  <si>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</si>
  <si>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</si>
  <si>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</si>
  <si>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</si>
  <si>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</si>
  <si>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</si>
  <si>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</si>
  <si>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</si>
  <si>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</si>
  <si>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</si>
  <si>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</si>
  <si>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</si>
  <si>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</si>
  <si>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</si>
  <si>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</si>
  <si>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</si>
  <si>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</si>
  <si>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</si>
  <si>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</si>
  <si>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</si>
  <si>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</si>
  <si>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</si>
  <si>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</si>
  <si>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</si>
  <si>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</si>
  <si>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</si>
  <si>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</si>
  <si>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</si>
  <si>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</si>
  <si>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</si>
  <si>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</si>
  <si>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</si>
  <si>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</si>
  <si>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</si>
  <si>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</si>
  <si>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</si>
  <si>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</si>
  <si>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</si>
  <si>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</si>
  <si>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</si>
  <si>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</si>
  <si>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</si>
  <si>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</si>
  <si>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</si>
  <si>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</si>
  <si>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</si>
  <si>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</si>
  <si>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</si>
  <si>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</si>
  <si>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</si>
  <si>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</si>
  <si>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</si>
  <si>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</si>
  <si>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</si>
  <si>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</si>
  <si>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</si>
  <si>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</si>
  <si>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</si>
  <si>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</si>
  <si>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</si>
  <si>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</si>
  <si>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</si>
  <si>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</si>
  <si>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</si>
  <si>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</si>
  <si>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</si>
  <si>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</si>
  <si>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</si>
  <si>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</si>
  <si>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</si>
  <si>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</si>
  <si>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</si>
  <si>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</si>
  <si>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</si>
  <si>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</si>
  <si>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</si>
  <si>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</si>
  <si>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</si>
  <si>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</si>
  <si>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</si>
  <si>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</si>
  <si>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</si>
  <si>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</si>
  <si>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</si>
  <si>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</si>
  <si>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</si>
  <si>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</si>
  <si>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</si>
  <si>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</si>
  <si>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</si>
  <si>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</si>
  <si>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</si>
  <si>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</si>
  <si>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</si>
  <si>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</si>
  <si>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</si>
  <si>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</si>
  <si>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</si>
  <si>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</si>
  <si>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</si>
  <si>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</si>
  <si>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</si>
  <si>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</si>
  <si>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</si>
  <si>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</si>
  <si>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</si>
  <si>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</si>
  <si>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</si>
  <si>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</si>
  <si>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</si>
  <si>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</si>
  <si>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</si>
  <si>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</si>
  <si>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</si>
  <si>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</si>
  <si>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</si>
  <si>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</si>
  <si>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</si>
  <si>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</si>
  <si>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</si>
  <si>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</si>
  <si>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</si>
  <si>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</si>
  <si>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</si>
  <si>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</si>
  <si>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</si>
  <si>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</si>
  <si>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</si>
  <si>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</si>
  <si>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</si>
  <si>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</si>
  <si>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</si>
  <si>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</si>
  <si>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</si>
  <si>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</si>
  <si>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</si>
  <si>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</si>
  <si>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</si>
  <si>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</si>
  <si>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</si>
  <si>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</si>
  <si>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</si>
  <si>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</si>
  <si>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</si>
  <si>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</si>
  <si>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</si>
  <si>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</si>
  <si>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</si>
  <si>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</si>
  <si>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</si>
  <si>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</si>
  <si>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</si>
  <si>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</si>
  <si>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</si>
  <si>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</si>
  <si>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</si>
  <si>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</si>
  <si>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</si>
  <si>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</si>
  <si>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</si>
  <si>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</si>
  <si>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</si>
  <si>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</si>
  <si>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</si>
  <si>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</si>
  <si>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</si>
  <si>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</si>
  <si>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</si>
  <si>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</si>
  <si>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</si>
  <si>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</si>
  <si>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</si>
  <si>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</si>
  <si>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</si>
  <si>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</si>
  <si>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</si>
  <si>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</si>
  <si>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</si>
  <si>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</si>
  <si>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</si>
  <si>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</si>
  <si>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</si>
  <si>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</si>
  <si>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</si>
  <si>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</si>
  <si>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</si>
  <si>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</si>
  <si>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</si>
  <si>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</si>
  <si>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</si>
  <si>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</si>
  <si>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</si>
  <si>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</si>
  <si>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</si>
  <si>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</si>
  <si>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</si>
  <si>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</si>
  <si>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</si>
  <si>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</si>
  <si>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</si>
  <si>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</si>
  <si>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</si>
  <si>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</si>
  <si>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</si>
  <si>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</si>
  <si>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</si>
  <si>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</si>
  <si>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</si>
  <si>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</si>
  <si>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</si>
  <si>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</si>
  <si>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</si>
  <si>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</si>
  <si>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</si>
  <si>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</si>
  <si>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</si>
  <si>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</si>
  <si>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</si>
  <si>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</si>
  <si>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</si>
  <si>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</si>
  <si>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</si>
  <si>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</si>
  <si>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</si>
  <si>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</si>
  <si>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</si>
  <si>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</si>
  <si>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</si>
  <si>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</si>
  <si>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</si>
  <si>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</si>
  <si>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</si>
  <si>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</si>
  <si>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</si>
  <si>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</si>
  <si>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</si>
  <si>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</si>
  <si>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</si>
  <si>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</si>
  <si>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</si>
  <si>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</si>
  <si>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</si>
  <si>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</si>
  <si>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</si>
  <si>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</si>
  <si>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</si>
  <si>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</si>
  <si>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</si>
  <si>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</si>
  <si>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</si>
  <si>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</si>
  <si>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</si>
  <si>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</si>
  <si>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</si>
  <si>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</si>
  <si>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</si>
  <si>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</si>
  <si>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</si>
  <si>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</si>
  <si>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</si>
  <si>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</si>
  <si>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</si>
  <si>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</si>
  <si>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</si>
  <si>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</si>
  <si>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</si>
  <si>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</si>
  <si>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</si>
  <si>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</si>
  <si>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</si>
  <si>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</si>
  <si>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</si>
  <si>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</si>
  <si>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</si>
  <si>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</si>
  <si>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</si>
  <si>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</si>
  <si>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</si>
  <si>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</si>
  <si>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</si>
  <si>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</si>
  <si>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</si>
  <si>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</si>
  <si>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</si>
  <si>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</si>
  <si>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</si>
  <si>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</si>
  <si>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</si>
  <si>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</si>
  <si>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</si>
  <si>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</si>
  <si>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</si>
  <si>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</si>
  <si>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</si>
  <si>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</si>
  <si>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</si>
  <si>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</si>
  <si>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</si>
  <si>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</si>
  <si>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</si>
  <si>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</si>
  <si>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</si>
  <si>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</si>
  <si>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</si>
  <si>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</si>
  <si>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</si>
  <si>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</si>
  <si>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</si>
  <si>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</si>
  <si>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</si>
  <si>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</si>
  <si>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</si>
  <si>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</si>
  <si>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</si>
  <si>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</si>
  <si>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</si>
  <si>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</si>
  <si>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</si>
  <si>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</si>
  <si>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</si>
  <si>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</si>
  <si>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</si>
  <si>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</si>
  <si>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</si>
  <si>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</si>
  <si>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</si>
  <si>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</si>
  <si>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</si>
  <si>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</si>
  <si>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</si>
  <si>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</si>
  <si>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</si>
  <si>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</si>
  <si>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</si>
  <si>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</si>
  <si>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</si>
  <si>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</si>
  <si>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</si>
  <si>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</si>
  <si>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</si>
  <si>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</si>
  <si>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</si>
  <si>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</si>
  <si>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</si>
  <si>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</si>
  <si>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</si>
  <si>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</si>
  <si>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</si>
  <si>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</si>
  <si>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</si>
  <si>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</si>
  <si>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</si>
  <si>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</si>
  <si>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</si>
  <si>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</si>
  <si>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</si>
  <si>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</si>
  <si>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</si>
  <si>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</si>
  <si>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</si>
  <si>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</si>
  <si>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</si>
  <si>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</si>
  <si>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</si>
  <si>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</si>
  <si>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</si>
  <si>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</si>
  <si>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</si>
  <si>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</si>
  <si>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</si>
  <si>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</si>
  <si>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</si>
  <si>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</si>
  <si>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</si>
  <si>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</si>
  <si>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</si>
  <si>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</si>
  <si>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</si>
  <si>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</si>
  <si>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</si>
  <si>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</si>
  <si>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</si>
  <si>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</si>
  <si>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</si>
  <si>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</si>
  <si>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</si>
  <si>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</si>
  <si>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</si>
  <si>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</si>
  <si>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</si>
  <si>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</si>
  <si>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</si>
  <si>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</si>
  <si>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</si>
  <si>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</si>
  <si>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</si>
  <si>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</si>
  <si>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</si>
  <si>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</si>
  <si>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</si>
  <si>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</si>
  <si>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</si>
  <si>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</si>
  <si>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</si>
  <si>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</si>
  <si>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</si>
  <si>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</si>
  <si>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</si>
  <si>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</si>
  <si>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</si>
  <si>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</si>
  <si>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</si>
  <si>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</si>
  <si>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</si>
  <si>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</si>
  <si>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</si>
  <si>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</si>
  <si>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</si>
  <si>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</si>
  <si>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</si>
  <si>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</si>
  <si>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</si>
  <si>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</si>
  <si>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</si>
  <si>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</si>
  <si>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</si>
  <si>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</si>
  <si>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</si>
  <si>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</si>
  <si>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</si>
  <si>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</si>
  <si>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</si>
  <si>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</si>
  <si>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</si>
  <si>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</si>
  <si>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</si>
  <si>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</si>
  <si>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</si>
  <si>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</si>
  <si>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</si>
  <si>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</si>
  <si>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</si>
  <si>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</si>
  <si>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</si>
  <si>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</si>
  <si>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</si>
  <si>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</si>
  <si>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</si>
  <si>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</si>
  <si>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</si>
  <si>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</si>
  <si>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</si>
  <si>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</si>
  <si>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</si>
  <si>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</si>
  <si>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</si>
  <si>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</si>
  <si>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</si>
  <si>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</si>
  <si>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</si>
  <si>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</si>
  <si>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</si>
  <si>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</si>
  <si>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</si>
  <si>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</si>
  <si>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</si>
  <si>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</si>
  <si>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</si>
  <si>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</si>
  <si>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</si>
  <si>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</si>
  <si>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</si>
  <si>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</si>
  <si>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</si>
  <si>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</si>
  <si>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</si>
  <si>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</si>
  <si>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</si>
  <si>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</si>
  <si>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</si>
  <si>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</si>
  <si>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</si>
  <si>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</si>
  <si>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</si>
  <si>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</si>
  <si>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</si>
  <si>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</si>
  <si>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</si>
  <si>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</si>
  <si>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</si>
  <si>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</si>
  <si>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</si>
  <si>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</si>
  <si>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</si>
  <si>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</si>
  <si>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</si>
  <si>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</si>
  <si>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</si>
  <si>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</si>
  <si>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</si>
  <si>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</si>
  <si>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</si>
  <si>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</si>
  <si>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</si>
  <si>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</si>
  <si>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</si>
  <si>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</si>
  <si>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</si>
  <si>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</si>
  <si>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</si>
  <si>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</si>
  <si>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</si>
  <si>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</si>
  <si>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</si>
  <si>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</si>
  <si>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</si>
  <si>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</si>
  <si>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</si>
  <si>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</si>
  <si>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</si>
  <si>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</si>
  <si>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</si>
  <si>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</si>
  <si>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</si>
  <si>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</si>
  <si>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</si>
  <si>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</si>
  <si>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</si>
  <si>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</si>
  <si>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</si>
  <si>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</si>
  <si>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</si>
  <si>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</si>
  <si>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</si>
  <si>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</si>
  <si>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</si>
  <si>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</si>
  <si>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</si>
  <si>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</si>
  <si>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</si>
  <si>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</si>
  <si>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</si>
  <si>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</si>
  <si>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</si>
  <si>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</si>
  <si>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</si>
  <si>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</si>
  <si>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水・大気環境局</t>
  </si>
  <si>
    <t>平成13年度</t>
  </si>
  <si>
    <t>終了予定なし</t>
  </si>
  <si>
    <t>自動車環境対策課</t>
  </si>
  <si>
    <t>環境基本法（第16条、第21条）
及びこれに基づく環境基準の告示</t>
  </si>
  <si>
    <t>－</t>
  </si>
  <si>
    <t>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</si>
  <si>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</si>
  <si>
    <t>-</t>
  </si>
  <si>
    <t>環境保全調査費</t>
  </si>
  <si>
    <t>施策の実施を通して騒音・振動環境を維持・改善し、環境基準達成状況を100%とする。</t>
  </si>
  <si>
    <t>騒音に係る環境基準達成状況（道路に面する地域）</t>
  </si>
  <si>
    <t>自動車騒音の状況について（環境省）</t>
  </si>
  <si>
    <t>航空機騒音に係る環境基準達成状況</t>
  </si>
  <si>
    <t>航空機騒音に係る環境基準達成状況（環境省）</t>
  </si>
  <si>
    <t>新幹線鉄道騒音に係る環境基準達成状況</t>
  </si>
  <si>
    <t>新幹線鉄道騒音に係る環境基準達成状況（環境省）</t>
  </si>
  <si>
    <t>●●</t>
    <phoneticPr fontId="5"/>
  </si>
  <si>
    <t>各事業（自動車騒音のモニタリング及び道路交通騒音対策の検討、道路交通振動対策調査、交通騒音振動低減対策調査）の調査件数の合計</t>
  </si>
  <si>
    <t>件</t>
  </si>
  <si>
    <t>執行額／活動実績　　　　　　　　　　　　　　</t>
    <phoneticPr fontId="5"/>
  </si>
  <si>
    <t>百万円</t>
  </si>
  <si>
    <t>百万円/件</t>
    <phoneticPr fontId="5"/>
  </si>
  <si>
    <t>／　</t>
    <phoneticPr fontId="5"/>
  </si>
  <si>
    <t>／　　　　　　　　　　　　　　</t>
    <phoneticPr fontId="5"/>
  </si>
  <si>
    <t>３．大気・水・土壌環境等の保全</t>
  </si>
  <si>
    <t>054</t>
  </si>
  <si>
    <t>○</t>
  </si>
  <si>
    <t>-</t>
    <phoneticPr fontId="5"/>
  </si>
  <si>
    <t>騒音振動対策の推進に資するための施策であり、住民からの苦情も絶えないため必要な事業である。</t>
    <phoneticPr fontId="5"/>
  </si>
  <si>
    <t>地方公共団体とは法律に基づき役割を分担しており、全国的な政策・施策は国が責任を持って行うべき事業である。</t>
    <phoneticPr fontId="5"/>
  </si>
  <si>
    <t>騒音振動対策の推進に資するための施策であり、環境基準を順守し国民の生活環境の保全を行うにあたり優先度が高い。</t>
    <phoneticPr fontId="5"/>
  </si>
  <si>
    <t>‐</t>
  </si>
  <si>
    <t>-</t>
    <phoneticPr fontId="5"/>
  </si>
  <si>
    <t>既存の成果物等の精査により事業の重複等の無駄を省くとともに、成果が有効に活用できる事業に限り実施している。</t>
    <phoneticPr fontId="5"/>
  </si>
  <si>
    <t>実績が見込みと同等であり、見込みに見合っている。</t>
    <phoneticPr fontId="5"/>
  </si>
  <si>
    <t>成果物は、各自治体等での施策に活用されている。</t>
    <phoneticPr fontId="5"/>
  </si>
  <si>
    <t>環境省</t>
  </si>
  <si>
    <t>053</t>
    <phoneticPr fontId="5"/>
  </si>
  <si>
    <t>105</t>
    <phoneticPr fontId="5"/>
  </si>
  <si>
    <t>110</t>
    <phoneticPr fontId="5"/>
  </si>
  <si>
    <t>115</t>
    <phoneticPr fontId="5"/>
  </si>
  <si>
    <t>112</t>
    <phoneticPr fontId="5"/>
  </si>
  <si>
    <t>128</t>
    <phoneticPr fontId="5"/>
  </si>
  <si>
    <t>125</t>
    <phoneticPr fontId="5"/>
  </si>
  <si>
    <t>人件費</t>
    <rPh sb="0" eb="3">
      <t>ジンケンヒ</t>
    </rPh>
    <phoneticPr fontId="5"/>
  </si>
  <si>
    <t>その他</t>
    <phoneticPr fontId="5"/>
  </si>
  <si>
    <t>謝金・旅費、会場借料、一般管理費等</t>
    <phoneticPr fontId="5"/>
  </si>
  <si>
    <t>新幹線鉄道騒音・航空機騒音対策に関する検討調査</t>
    <rPh sb="0" eb="3">
      <t>シンカンセン</t>
    </rPh>
    <rPh sb="3" eb="5">
      <t>テツドウ</t>
    </rPh>
    <rPh sb="5" eb="7">
      <t>ソウオン</t>
    </rPh>
    <rPh sb="8" eb="11">
      <t>コウクウキ</t>
    </rPh>
    <rPh sb="11" eb="13">
      <t>ソウオン</t>
    </rPh>
    <rPh sb="13" eb="15">
      <t>タイサク</t>
    </rPh>
    <rPh sb="16" eb="17">
      <t>カン</t>
    </rPh>
    <rPh sb="19" eb="21">
      <t>ケントウ</t>
    </rPh>
    <rPh sb="21" eb="23">
      <t>チョウサ</t>
    </rPh>
    <phoneticPr fontId="5"/>
  </si>
  <si>
    <t>（株）ニューズ環境設計</t>
    <rPh sb="0" eb="3">
      <t>カブ</t>
    </rPh>
    <rPh sb="7" eb="9">
      <t>カンキョウ</t>
    </rPh>
    <rPh sb="9" eb="11">
      <t>セッケイ</t>
    </rPh>
    <phoneticPr fontId="5"/>
  </si>
  <si>
    <t>新幹線鉄道騒音・航空機騒音の対策に関する検討調査</t>
    <rPh sb="0" eb="3">
      <t>シンカンセン</t>
    </rPh>
    <rPh sb="3" eb="5">
      <t>テツドウ</t>
    </rPh>
    <rPh sb="5" eb="7">
      <t>ソウオン</t>
    </rPh>
    <rPh sb="8" eb="11">
      <t>コウクウキ</t>
    </rPh>
    <rPh sb="11" eb="13">
      <t>ソウオン</t>
    </rPh>
    <rPh sb="14" eb="16">
      <t>タイサク</t>
    </rPh>
    <rPh sb="17" eb="18">
      <t>カン</t>
    </rPh>
    <rPh sb="20" eb="22">
      <t>ケントウ</t>
    </rPh>
    <rPh sb="22" eb="24">
      <t>チョウサ</t>
    </rPh>
    <phoneticPr fontId="5"/>
  </si>
  <si>
    <t>有</t>
  </si>
  <si>
    <t>無</t>
  </si>
  <si>
    <t>人件費</t>
    <phoneticPr fontId="5"/>
  </si>
  <si>
    <t>データ(GISデータ含む)の整理及び公表資料の作成</t>
    <phoneticPr fontId="5"/>
  </si>
  <si>
    <t>人件費</t>
    <phoneticPr fontId="5"/>
  </si>
  <si>
    <t>面的評価支援システムの改良</t>
  </si>
  <si>
    <t>印刷製本費、一般管理費等</t>
    <phoneticPr fontId="5"/>
  </si>
  <si>
    <t>メカニズム等の調査・検討</t>
    <rPh sb="5" eb="6">
      <t>トウ</t>
    </rPh>
    <rPh sb="7" eb="9">
      <t>チョウサ</t>
    </rPh>
    <rPh sb="10" eb="12">
      <t>ケントウ</t>
    </rPh>
    <phoneticPr fontId="5"/>
  </si>
  <si>
    <t>謝金・旅費、印刷製本費、一般管理費等</t>
    <phoneticPr fontId="5"/>
  </si>
  <si>
    <t>内外地図（株）</t>
    <phoneticPr fontId="5"/>
  </si>
  <si>
    <t>自動車騒音常時監視結果のデータ整理及び公表資料作成</t>
    <phoneticPr fontId="5"/>
  </si>
  <si>
    <t>-</t>
    <phoneticPr fontId="5"/>
  </si>
  <si>
    <t>中外テクノス（株）</t>
    <phoneticPr fontId="5"/>
  </si>
  <si>
    <t>面的評価支援システムの改良</t>
    <phoneticPr fontId="5"/>
  </si>
  <si>
    <t>-</t>
    <phoneticPr fontId="5"/>
  </si>
  <si>
    <t>（株）エイト日本技術開発</t>
    <rPh sb="6" eb="8">
      <t>ニホン</t>
    </rPh>
    <rPh sb="8" eb="10">
      <t>ギジュツ</t>
    </rPh>
    <rPh sb="10" eb="12">
      <t>カイハツ</t>
    </rPh>
    <phoneticPr fontId="5"/>
  </si>
  <si>
    <t>道路交通振動のメカニズム把握のための検討調査</t>
    <phoneticPr fontId="5"/>
  </si>
  <si>
    <t>-</t>
    <phoneticPr fontId="5"/>
  </si>
  <si>
    <t>-</t>
    <phoneticPr fontId="5"/>
  </si>
  <si>
    <t>35/4</t>
    <phoneticPr fontId="5"/>
  </si>
  <si>
    <t>42/7</t>
    <phoneticPr fontId="5"/>
  </si>
  <si>
    <t>42/20</t>
    <phoneticPr fontId="5"/>
  </si>
  <si>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ついては、実効性を更に高める目的で、外部有識者を含めて議論を行った結果を踏まえ、平成29年6月に「交通騒音問題の未然防止のための沿道・沿線対策に関するガイドライン」の改定版を策定するとともに、地方公共団体へ周知を行った。
・自動車騒音常時監視業務については、日本音響学会の道路交通騒音の予測式を利用し、効率的・効果的に騒音暴露状況の網羅的な把握に努めている。
・道路交通振動については、発振から受振までの振動のメカニズム把握のための検討調査を行っている。令和2年4月に「道路交通振動測定マニュアル」を策定するとともに、地方公共団体へ周知を行った。
・航空機騒音に係る測定・評価については、マニュアル内容を検討委員会にて検証した結果を反映して令和2年3月に策定した。また、地方公共団体への定着を図った。
・新幹線鉄道騒音に関する測定・評価の検討において、地方公共団体の測定結果を活用して検討を行うなど、効率的・効果的に検討を行っている。また、検討結果を活用し、関係する地方公共団体向けに通知を発出した。</t>
    <rPh sb="523" eb="525">
      <t>ケントウ</t>
    </rPh>
    <rPh sb="525" eb="527">
      <t>ケッカ</t>
    </rPh>
    <rPh sb="528" eb="530">
      <t>カツヨウ</t>
    </rPh>
    <rPh sb="532" eb="534">
      <t>カンケイ</t>
    </rPh>
    <rPh sb="536" eb="538">
      <t>チホウ</t>
    </rPh>
    <rPh sb="538" eb="540">
      <t>コウキョウ</t>
    </rPh>
    <rPh sb="540" eb="542">
      <t>ダンタイ</t>
    </rPh>
    <rPh sb="542" eb="543">
      <t>ム</t>
    </rPh>
    <rPh sb="545" eb="547">
      <t>ツウチ</t>
    </rPh>
    <rPh sb="548" eb="550">
      <t>ハッシュツ</t>
    </rPh>
    <phoneticPr fontId="5"/>
  </si>
  <si>
    <t>総合評価落札方式を用いる等競争性の確保に努めていたが、一者応札が発生した。
随意契約が一件あるが、これは昨年度、参加者確認公募を実施したためである。</t>
    <rPh sb="0" eb="2">
      <t>ソウゴウ</t>
    </rPh>
    <rPh sb="2" eb="4">
      <t>ヒョウカ</t>
    </rPh>
    <rPh sb="4" eb="6">
      <t>ラクサツ</t>
    </rPh>
    <rPh sb="6" eb="8">
      <t>ホウシキ</t>
    </rPh>
    <rPh sb="9" eb="10">
      <t>モチ</t>
    </rPh>
    <rPh sb="12" eb="13">
      <t>トウ</t>
    </rPh>
    <rPh sb="13" eb="16">
      <t>キョウソウセイ</t>
    </rPh>
    <rPh sb="17" eb="19">
      <t>カクホ</t>
    </rPh>
    <rPh sb="20" eb="21">
      <t>ツト</t>
    </rPh>
    <rPh sb="27" eb="29">
      <t>イチシャ</t>
    </rPh>
    <rPh sb="29" eb="31">
      <t>オウサツ</t>
    </rPh>
    <rPh sb="32" eb="34">
      <t>ハッセイ</t>
    </rPh>
    <rPh sb="38" eb="40">
      <t>ズイイ</t>
    </rPh>
    <rPh sb="40" eb="42">
      <t>ケイヤク</t>
    </rPh>
    <rPh sb="43" eb="44">
      <t>イチ</t>
    </rPh>
    <rPh sb="44" eb="45">
      <t>ケン</t>
    </rPh>
    <rPh sb="52" eb="55">
      <t>サクネンド</t>
    </rPh>
    <rPh sb="56" eb="59">
      <t>サンカシャ</t>
    </rPh>
    <rPh sb="59" eb="61">
      <t>カクニン</t>
    </rPh>
    <rPh sb="61" eb="63">
      <t>コウボ</t>
    </rPh>
    <rPh sb="64" eb="66">
      <t>ジッシ</t>
    </rPh>
    <phoneticPr fontId="5"/>
  </si>
  <si>
    <t>引き続き最新知見の収集及びそれらを踏まえた各種対策の検討などを計画的かつ効率的に進めるとともに、より実効性の高い対策の検討を推進して環境基準の達成状況の改善を図る。一者応札の改善に向けては、公告期間や企画書・提案書の提出日までの期間延長等を検討する。</t>
    <rPh sb="118" eb="119">
      <t>トウ</t>
    </rPh>
    <rPh sb="120" eb="122">
      <t>ケントウ</t>
    </rPh>
    <phoneticPr fontId="5"/>
  </si>
  <si>
    <t>A.内外地図（株）</t>
    <rPh sb="7" eb="8">
      <t>カブ</t>
    </rPh>
    <phoneticPr fontId="5"/>
  </si>
  <si>
    <t>B.中外テクノス（株）</t>
    <phoneticPr fontId="5"/>
  </si>
  <si>
    <t>C.（株）エイト日本技術開発</t>
    <phoneticPr fontId="5"/>
  </si>
  <si>
    <t>D.（株）ニューズ環境設計</t>
    <phoneticPr fontId="5"/>
  </si>
  <si>
    <t>総合評価方式による競争入札を積極的に用いることで、競争性を確保していることからコストは妥当である。</t>
    <phoneticPr fontId="5"/>
  </si>
  <si>
    <t>事業に係る費目や使途を確認し適正であることを確認している。</t>
    <phoneticPr fontId="5"/>
  </si>
  <si>
    <t>総合評価入札を適切に行い、コスト当たりの成果が最大化されるように努めている。</t>
    <phoneticPr fontId="5"/>
  </si>
  <si>
    <t>令和２年度の実績は集計中であるが、前年度まで環境基準達成状況が概ね維持され、改善が見られる成果指標もあり、事業の成果は着実に表れている。</t>
    <rPh sb="0" eb="2">
      <t>レイワ</t>
    </rPh>
    <rPh sb="3" eb="5">
      <t>ネンド</t>
    </rPh>
    <rPh sb="6" eb="8">
      <t>ジッセキ</t>
    </rPh>
    <rPh sb="9" eb="11">
      <t>シュウケイ</t>
    </rPh>
    <rPh sb="11" eb="12">
      <t>ナカ</t>
    </rPh>
    <rPh sb="17" eb="18">
      <t>マエ</t>
    </rPh>
    <rPh sb="18" eb="20">
      <t>ネンド</t>
    </rPh>
    <rPh sb="22" eb="24">
      <t>カンキョウ</t>
    </rPh>
    <rPh sb="28" eb="30">
      <t>ジョウキョウ</t>
    </rPh>
    <rPh sb="38" eb="40">
      <t>カイゼン</t>
    </rPh>
    <rPh sb="41" eb="42">
      <t>ミ</t>
    </rPh>
    <rPh sb="45" eb="47">
      <t>セイカ</t>
    </rPh>
    <rPh sb="47" eb="49">
      <t>シヒョウ</t>
    </rPh>
    <phoneticPr fontId="5"/>
  </si>
  <si>
    <t>自動車環境対策課長
飯田博文</t>
    <rPh sb="10" eb="12">
      <t>イイダ</t>
    </rPh>
    <rPh sb="12" eb="14">
      <t>ヒロフミ</t>
    </rPh>
    <phoneticPr fontId="5"/>
  </si>
  <si>
    <t>環境保全調査等
地方公共団体委託費</t>
    <phoneticPr fontId="5"/>
  </si>
  <si>
    <t>交通騒音振動対策調査検討費</t>
    <phoneticPr fontId="5"/>
  </si>
  <si>
    <t>特記事項はないが、モニタリングにおいてIoTの活用を促進することが重視される。</t>
    <phoneticPr fontId="5"/>
  </si>
  <si>
    <t>成果実績については、前年度まで環境基準達成状況が概ね維持され、改善が見られる成果指標もあり、事業の成果は着実に表れている。マニュアル等の活用やIoT活用の検討により作業効率化や精度向上を図り、交通騒音の環境基準の達成に向けた取組を継続する。</t>
    <phoneticPr fontId="5"/>
  </si>
  <si>
    <t>外部有識者の所見の通り、引き続き、成果目標の達成に向けた適切な事業の実施に努めるとともに、モニタリングにおけるIoTの活用を検討すること。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</si>
</sst>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18142</xdr:colOff>
      <xdr:row>38</xdr:row>
      <xdr:rowOff>18142</xdr:rowOff>
    </xdr:from>
    <xdr:to>
      <xdr:col>41</xdr:col>
      <xdr:colOff>173868</xdr:colOff>
      <xdr:row>38</xdr:row>
      <xdr:rowOff>272142</xdr:rowOff>
    </xdr:to>
    <xdr:sp macro="" textlink="">
      <xdr:nvSpPr>
        <xdr:cNvPr id="3" name="テキスト ボックス 2"/>
        <xdr:cNvSpPr txBox="1"/>
      </xdr:nvSpPr>
      <xdr:spPr>
        <a:xfrm>
          <a:off x="6912428" y="13416642"/>
          <a:ext cx="700011"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25399</xdr:colOff>
      <xdr:row>45</xdr:row>
      <xdr:rowOff>16328</xdr:rowOff>
    </xdr:from>
    <xdr:to>
      <xdr:col>41</xdr:col>
      <xdr:colOff>181125</xdr:colOff>
      <xdr:row>45</xdr:row>
      <xdr:rowOff>270328</xdr:rowOff>
    </xdr:to>
    <xdr:sp macro="" textlink="">
      <xdr:nvSpPr>
        <xdr:cNvPr id="4" name="テキスト ボックス 3"/>
        <xdr:cNvSpPr txBox="1"/>
      </xdr:nvSpPr>
      <xdr:spPr>
        <a:xfrm>
          <a:off x="7023099" y="15364278"/>
          <a:ext cx="708176"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8</xdr:col>
      <xdr:colOff>14206</xdr:colOff>
      <xdr:row>748</xdr:row>
      <xdr:rowOff>72554</xdr:rowOff>
    </xdr:from>
    <xdr:to>
      <xdr:col>23</xdr:col>
      <xdr:colOff>58426</xdr:colOff>
      <xdr:row>749</xdr:row>
      <xdr:rowOff>70777</xdr:rowOff>
    </xdr:to>
    <xdr:sp macro="" textlink="">
      <xdr:nvSpPr>
        <xdr:cNvPr id="9" name="テキスト ボックス 8"/>
        <xdr:cNvSpPr txBox="1"/>
      </xdr:nvSpPr>
      <xdr:spPr>
        <a:xfrm>
          <a:off x="1465635" y="233416911"/>
          <a:ext cx="2765648"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7</xdr:col>
      <xdr:colOff>178918</xdr:colOff>
      <xdr:row>749</xdr:row>
      <xdr:rowOff>66020</xdr:rowOff>
    </xdr:from>
    <xdr:to>
      <xdr:col>17</xdr:col>
      <xdr:colOff>38723</xdr:colOff>
      <xdr:row>751</xdr:row>
      <xdr:rowOff>104387</xdr:rowOff>
    </xdr:to>
    <xdr:sp macro="" textlink="">
      <xdr:nvSpPr>
        <xdr:cNvPr id="10" name="テキスト ボックス 9"/>
        <xdr:cNvSpPr txBox="1"/>
      </xdr:nvSpPr>
      <xdr:spPr>
        <a:xfrm>
          <a:off x="1448918" y="233764163"/>
          <a:ext cx="1674091" cy="7459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en-US" altLang="ja-JP" sz="1100"/>
            <a:t>12.1</a:t>
          </a:r>
          <a:r>
            <a:rPr kumimoji="1" lang="ja-JP" altLang="en-US" sz="1100"/>
            <a:t>百万円</a:t>
          </a:r>
        </a:p>
      </xdr:txBody>
    </xdr:sp>
    <xdr:clientData/>
  </xdr:twoCellAnchor>
  <xdr:twoCellAnchor>
    <xdr:from>
      <xdr:col>17</xdr:col>
      <xdr:colOff>137656</xdr:colOff>
      <xdr:row>749</xdr:row>
      <xdr:rowOff>121038</xdr:rowOff>
    </xdr:from>
    <xdr:to>
      <xdr:col>31</xdr:col>
      <xdr:colOff>46701</xdr:colOff>
      <xdr:row>751</xdr:row>
      <xdr:rowOff>135771</xdr:rowOff>
    </xdr:to>
    <xdr:sp macro="" textlink="">
      <xdr:nvSpPr>
        <xdr:cNvPr id="11" name="大かっこ 10"/>
        <xdr:cNvSpPr/>
      </xdr:nvSpPr>
      <xdr:spPr>
        <a:xfrm>
          <a:off x="3221942" y="233819181"/>
          <a:ext cx="2449045" cy="7223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10</xdr:col>
      <xdr:colOff>64363</xdr:colOff>
      <xdr:row>752</xdr:row>
      <xdr:rowOff>213401</xdr:rowOff>
    </xdr:from>
    <xdr:to>
      <xdr:col>23</xdr:col>
      <xdr:colOff>120073</xdr:colOff>
      <xdr:row>754</xdr:row>
      <xdr:rowOff>135192</xdr:rowOff>
    </xdr:to>
    <xdr:sp macro="" textlink="">
      <xdr:nvSpPr>
        <xdr:cNvPr id="12" name="テキスト ボックス 11"/>
        <xdr:cNvSpPr txBox="1"/>
      </xdr:nvSpPr>
      <xdr:spPr>
        <a:xfrm>
          <a:off x="1878649" y="234972901"/>
          <a:ext cx="2414281" cy="6293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．内外地図</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clientData/>
  </xdr:twoCellAnchor>
  <xdr:twoCellAnchor>
    <xdr:from>
      <xdr:col>25</xdr:col>
      <xdr:colOff>105977</xdr:colOff>
      <xdr:row>752</xdr:row>
      <xdr:rowOff>187208</xdr:rowOff>
    </xdr:from>
    <xdr:to>
      <xdr:col>43</xdr:col>
      <xdr:colOff>140069</xdr:colOff>
      <xdr:row>754</xdr:row>
      <xdr:rowOff>160071</xdr:rowOff>
    </xdr:to>
    <xdr:sp macro="" textlink="">
      <xdr:nvSpPr>
        <xdr:cNvPr id="13" name="大かっこ 12"/>
        <xdr:cNvSpPr/>
      </xdr:nvSpPr>
      <xdr:spPr>
        <a:xfrm>
          <a:off x="4641691" y="234946708"/>
          <a:ext cx="3299807" cy="6804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10</xdr:col>
      <xdr:colOff>68081</xdr:colOff>
      <xdr:row>751</xdr:row>
      <xdr:rowOff>245833</xdr:rowOff>
    </xdr:from>
    <xdr:to>
      <xdr:col>23</xdr:col>
      <xdr:colOff>154845</xdr:colOff>
      <xdr:row>752</xdr:row>
      <xdr:rowOff>273716</xdr:rowOff>
    </xdr:to>
    <xdr:sp macro="" textlink="">
      <xdr:nvSpPr>
        <xdr:cNvPr id="14" name="テキスト ボックス 13"/>
        <xdr:cNvSpPr txBox="1"/>
      </xdr:nvSpPr>
      <xdr:spPr>
        <a:xfrm>
          <a:off x="1882367" y="234651547"/>
          <a:ext cx="2445335" cy="381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en-US" sz="1100">
              <a:solidFill>
                <a:sysClr val="windowText" lastClr="000000"/>
              </a:solidFill>
              <a:latin typeface="+mn-lt"/>
              <a:ea typeface="+mn-ea"/>
              <a:cs typeface="+mn-cs"/>
            </a:rPr>
            <a:t>一般競争契約（</a:t>
          </a:r>
          <a:r>
            <a:rPr kumimoji="1" lang="ja-JP" altLang="ja-JP" sz="1100">
              <a:solidFill>
                <a:sysClr val="windowText" lastClr="000000"/>
              </a:solidFill>
              <a:effectLst/>
              <a:latin typeface="+mn-lt"/>
              <a:ea typeface="+mn-ea"/>
              <a:cs typeface="+mn-cs"/>
            </a:rPr>
            <a:t>総合評価</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25</xdr:col>
      <xdr:colOff>110436</xdr:colOff>
      <xdr:row>755</xdr:row>
      <xdr:rowOff>174169</xdr:rowOff>
    </xdr:from>
    <xdr:to>
      <xdr:col>43</xdr:col>
      <xdr:colOff>140070</xdr:colOff>
      <xdr:row>757</xdr:row>
      <xdr:rowOff>134480</xdr:rowOff>
    </xdr:to>
    <xdr:sp macro="" textlink="">
      <xdr:nvSpPr>
        <xdr:cNvPr id="15" name="大かっこ 14"/>
        <xdr:cNvSpPr/>
      </xdr:nvSpPr>
      <xdr:spPr>
        <a:xfrm>
          <a:off x="4646150" y="235995026"/>
          <a:ext cx="3295349" cy="6678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面的評価支援システムの改良</a:t>
          </a:r>
          <a:r>
            <a:rPr kumimoji="1" lang="ja-JP" altLang="en-US" sz="1100">
              <a:solidFill>
                <a:schemeClr val="tx1"/>
              </a:solidFill>
              <a:effectLst/>
              <a:latin typeface="+mn-lt"/>
              <a:ea typeface="+mn-ea"/>
              <a:cs typeface="+mn-cs"/>
            </a:rPr>
            <a:t>・効率性向上の検討</a:t>
          </a:r>
          <a:endParaRPr lang="ja-JP" altLang="ja-JP">
            <a:effectLst/>
          </a:endParaRPr>
        </a:p>
      </xdr:txBody>
    </xdr:sp>
    <xdr:clientData/>
  </xdr:twoCellAnchor>
  <xdr:twoCellAnchor>
    <xdr:from>
      <xdr:col>8</xdr:col>
      <xdr:colOff>148191</xdr:colOff>
      <xdr:row>751</xdr:row>
      <xdr:rowOff>110283</xdr:rowOff>
    </xdr:from>
    <xdr:to>
      <xdr:col>8</xdr:col>
      <xdr:colOff>148191</xdr:colOff>
      <xdr:row>756</xdr:row>
      <xdr:rowOff>194287</xdr:rowOff>
    </xdr:to>
    <xdr:cxnSp macro="">
      <xdr:nvCxnSpPr>
        <xdr:cNvPr id="16" name="直線コネクタ 15"/>
        <xdr:cNvCxnSpPr/>
      </xdr:nvCxnSpPr>
      <xdr:spPr>
        <a:xfrm>
          <a:off x="1599620" y="234515997"/>
          <a:ext cx="0" cy="1852933"/>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68082</xdr:colOff>
      <xdr:row>755</xdr:row>
      <xdr:rowOff>210909</xdr:rowOff>
    </xdr:from>
    <xdr:to>
      <xdr:col>23</xdr:col>
      <xdr:colOff>125013</xdr:colOff>
      <xdr:row>757</xdr:row>
      <xdr:rowOff>110623</xdr:rowOff>
    </xdr:to>
    <xdr:sp macro="" textlink="">
      <xdr:nvSpPr>
        <xdr:cNvPr id="17" name="テキスト ボックス 16"/>
        <xdr:cNvSpPr txBox="1"/>
      </xdr:nvSpPr>
      <xdr:spPr>
        <a:xfrm>
          <a:off x="1882368" y="236031766"/>
          <a:ext cx="2415502" cy="60728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en-US" altLang="ja-JP" sz="1100">
              <a:solidFill>
                <a:sysClr val="windowText" lastClr="000000"/>
              </a:solidFill>
            </a:rPr>
            <a:t>6.8</a:t>
          </a:r>
          <a:r>
            <a:rPr kumimoji="1" lang="ja-JP" altLang="en-US" sz="1100">
              <a:solidFill>
                <a:sysClr val="windowText" lastClr="000000"/>
              </a:solidFill>
            </a:rPr>
            <a:t>百万円</a:t>
          </a:r>
        </a:p>
      </xdr:txBody>
    </xdr:sp>
    <xdr:clientData/>
  </xdr:twoCellAnchor>
  <xdr:twoCellAnchor>
    <xdr:from>
      <xdr:col>8</xdr:col>
      <xdr:colOff>146559</xdr:colOff>
      <xdr:row>753</xdr:row>
      <xdr:rowOff>197363</xdr:rowOff>
    </xdr:from>
    <xdr:to>
      <xdr:col>10</xdr:col>
      <xdr:colOff>41479</xdr:colOff>
      <xdr:row>753</xdr:row>
      <xdr:rowOff>197363</xdr:rowOff>
    </xdr:to>
    <xdr:cxnSp macro="">
      <xdr:nvCxnSpPr>
        <xdr:cNvPr id="18" name="直線コネクタ 17"/>
        <xdr:cNvCxnSpPr/>
      </xdr:nvCxnSpPr>
      <xdr:spPr>
        <a:xfrm>
          <a:off x="1597988" y="235310649"/>
          <a:ext cx="25777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68082</xdr:colOff>
      <xdr:row>754</xdr:row>
      <xdr:rowOff>248828</xdr:rowOff>
    </xdr:from>
    <xdr:to>
      <xdr:col>20</xdr:col>
      <xdr:colOff>79081</xdr:colOff>
      <xdr:row>755</xdr:row>
      <xdr:rowOff>223472</xdr:rowOff>
    </xdr:to>
    <xdr:sp macro="" textlink="">
      <xdr:nvSpPr>
        <xdr:cNvPr id="19" name="テキスト ボックス 18"/>
        <xdr:cNvSpPr txBox="1"/>
      </xdr:nvSpPr>
      <xdr:spPr>
        <a:xfrm>
          <a:off x="1882368" y="235715899"/>
          <a:ext cx="1825284" cy="32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請負・随意契約（公募）</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8</xdr:col>
      <xdr:colOff>146559</xdr:colOff>
      <xdr:row>756</xdr:row>
      <xdr:rowOff>186170</xdr:rowOff>
    </xdr:from>
    <xdr:to>
      <xdr:col>10</xdr:col>
      <xdr:colOff>41479</xdr:colOff>
      <xdr:row>756</xdr:row>
      <xdr:rowOff>186170</xdr:rowOff>
    </xdr:to>
    <xdr:cxnSp macro="">
      <xdr:nvCxnSpPr>
        <xdr:cNvPr id="20" name="直線コネクタ 19"/>
        <xdr:cNvCxnSpPr/>
      </xdr:nvCxnSpPr>
      <xdr:spPr>
        <a:xfrm>
          <a:off x="1597988" y="236360813"/>
          <a:ext cx="25777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12963</xdr:colOff>
      <xdr:row>757</xdr:row>
      <xdr:rowOff>232843</xdr:rowOff>
    </xdr:from>
    <xdr:to>
      <xdr:col>21</xdr:col>
      <xdr:colOff>55339</xdr:colOff>
      <xdr:row>758</xdr:row>
      <xdr:rowOff>309447</xdr:rowOff>
    </xdr:to>
    <xdr:sp macro="" textlink="">
      <xdr:nvSpPr>
        <xdr:cNvPr id="21" name="テキスト ボックス 20"/>
        <xdr:cNvSpPr txBox="1"/>
      </xdr:nvSpPr>
      <xdr:spPr bwMode="auto">
        <a:xfrm>
          <a:off x="1464392" y="236761272"/>
          <a:ext cx="2400947" cy="43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7</xdr:col>
      <xdr:colOff>172383</xdr:colOff>
      <xdr:row>758</xdr:row>
      <xdr:rowOff>279170</xdr:rowOff>
    </xdr:from>
    <xdr:to>
      <xdr:col>17</xdr:col>
      <xdr:colOff>32188</xdr:colOff>
      <xdr:row>760</xdr:row>
      <xdr:rowOff>255594</xdr:rowOff>
    </xdr:to>
    <xdr:sp macro="" textlink="">
      <xdr:nvSpPr>
        <xdr:cNvPr id="22" name="テキスト ボックス 21"/>
        <xdr:cNvSpPr txBox="1"/>
      </xdr:nvSpPr>
      <xdr:spPr bwMode="auto">
        <a:xfrm>
          <a:off x="1442383" y="237161384"/>
          <a:ext cx="1674091" cy="68399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6.6</a:t>
          </a:r>
          <a:r>
            <a:rPr kumimoji="1" lang="ja-JP" altLang="en-US" sz="1100">
              <a:solidFill>
                <a:sysClr val="windowText" lastClr="000000"/>
              </a:solidFill>
            </a:rPr>
            <a:t>百万円</a:t>
          </a:r>
        </a:p>
      </xdr:txBody>
    </xdr:sp>
    <xdr:clientData/>
  </xdr:twoCellAnchor>
  <xdr:twoCellAnchor>
    <xdr:from>
      <xdr:col>24</xdr:col>
      <xdr:colOff>37365</xdr:colOff>
      <xdr:row>761</xdr:row>
      <xdr:rowOff>247034</xdr:rowOff>
    </xdr:from>
    <xdr:to>
      <xdr:col>42</xdr:col>
      <xdr:colOff>58868</xdr:colOff>
      <xdr:row>763</xdr:row>
      <xdr:rowOff>216427</xdr:rowOff>
    </xdr:to>
    <xdr:sp macro="" textlink="">
      <xdr:nvSpPr>
        <xdr:cNvPr id="23" name="大かっこ 22"/>
        <xdr:cNvSpPr/>
      </xdr:nvSpPr>
      <xdr:spPr bwMode="auto">
        <a:xfrm>
          <a:off x="4391651" y="238190605"/>
          <a:ext cx="3287217" cy="676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道路交通振動の</a:t>
          </a:r>
          <a:r>
            <a:rPr kumimoji="1" lang="ja-JP" altLang="en-US" sz="1100">
              <a:solidFill>
                <a:schemeClr val="tx1"/>
              </a:solidFill>
              <a:effectLst/>
              <a:latin typeface="+mn-lt"/>
              <a:ea typeface="+mn-ea"/>
              <a:cs typeface="+mn-cs"/>
            </a:rPr>
            <a:t>メカニズム把握のための検討調査</a:t>
          </a:r>
          <a:endParaRPr lang="ja-JP" altLang="ja-JP">
            <a:effectLst/>
          </a:endParaRPr>
        </a:p>
      </xdr:txBody>
    </xdr:sp>
    <xdr:clientData/>
  </xdr:twoCellAnchor>
  <xdr:twoCellAnchor>
    <xdr:from>
      <xdr:col>10</xdr:col>
      <xdr:colOff>87144</xdr:colOff>
      <xdr:row>760</xdr:row>
      <xdr:rowOff>334405</xdr:rowOff>
    </xdr:from>
    <xdr:to>
      <xdr:col>23</xdr:col>
      <xdr:colOff>63526</xdr:colOff>
      <xdr:row>761</xdr:row>
      <xdr:rowOff>319864</xdr:rowOff>
    </xdr:to>
    <xdr:sp macro="" textlink="">
      <xdr:nvSpPr>
        <xdr:cNvPr id="24" name="テキスト ボックス 23"/>
        <xdr:cNvSpPr txBox="1"/>
      </xdr:nvSpPr>
      <xdr:spPr bwMode="auto">
        <a:xfrm>
          <a:off x="1901430" y="237924191"/>
          <a:ext cx="2334953" cy="339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160247</xdr:colOff>
      <xdr:row>758</xdr:row>
      <xdr:rowOff>309448</xdr:rowOff>
    </xdr:from>
    <xdr:to>
      <xdr:col>30</xdr:col>
      <xdr:colOff>173592</xdr:colOff>
      <xdr:row>760</xdr:row>
      <xdr:rowOff>255191</xdr:rowOff>
    </xdr:to>
    <xdr:sp macro="" textlink="">
      <xdr:nvSpPr>
        <xdr:cNvPr id="25" name="大かっこ 24"/>
        <xdr:cNvSpPr/>
      </xdr:nvSpPr>
      <xdr:spPr bwMode="auto">
        <a:xfrm>
          <a:off x="3244533" y="237191662"/>
          <a:ext cx="2371916" cy="6533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8</xdr:col>
      <xdr:colOff>165314</xdr:colOff>
      <xdr:row>762</xdr:row>
      <xdr:rowOff>259861</xdr:rowOff>
    </xdr:from>
    <xdr:to>
      <xdr:col>10</xdr:col>
      <xdr:colOff>63939</xdr:colOff>
      <xdr:row>762</xdr:row>
      <xdr:rowOff>259861</xdr:rowOff>
    </xdr:to>
    <xdr:cxnSp macro="">
      <xdr:nvCxnSpPr>
        <xdr:cNvPr id="26" name="直線コネクタ 25"/>
        <xdr:cNvCxnSpPr/>
      </xdr:nvCxnSpPr>
      <xdr:spPr>
        <a:xfrm>
          <a:off x="1616743" y="238557218"/>
          <a:ext cx="261482"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57829</xdr:colOff>
      <xdr:row>761</xdr:row>
      <xdr:rowOff>290320</xdr:rowOff>
    </xdr:from>
    <xdr:to>
      <xdr:col>23</xdr:col>
      <xdr:colOff>114760</xdr:colOff>
      <xdr:row>763</xdr:row>
      <xdr:rowOff>194671</xdr:rowOff>
    </xdr:to>
    <xdr:sp macro="" textlink="">
      <xdr:nvSpPr>
        <xdr:cNvPr id="27" name="テキスト ボックス 26"/>
        <xdr:cNvSpPr txBox="1"/>
      </xdr:nvSpPr>
      <xdr:spPr>
        <a:xfrm>
          <a:off x="1872115" y="238233891"/>
          <a:ext cx="2415502" cy="6119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j-ea"/>
              <a:ea typeface="+mj-ea"/>
              <a:cs typeface="+mn-cs"/>
            </a:rPr>
            <a:t>C</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エイト日本技術開発</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6.6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8</xdr:col>
      <xdr:colOff>160414</xdr:colOff>
      <xdr:row>760</xdr:row>
      <xdr:rowOff>252819</xdr:rowOff>
    </xdr:from>
    <xdr:to>
      <xdr:col>8</xdr:col>
      <xdr:colOff>160414</xdr:colOff>
      <xdr:row>762</xdr:row>
      <xdr:rowOff>273715</xdr:rowOff>
    </xdr:to>
    <xdr:cxnSp macro="">
      <xdr:nvCxnSpPr>
        <xdr:cNvPr id="28" name="直線コネクタ 27"/>
        <xdr:cNvCxnSpPr/>
      </xdr:nvCxnSpPr>
      <xdr:spPr bwMode="auto">
        <a:xfrm rot="5400000">
          <a:off x="1247609" y="238206839"/>
          <a:ext cx="728467"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62813</xdr:colOff>
      <xdr:row>766</xdr:row>
      <xdr:rowOff>11093</xdr:rowOff>
    </xdr:from>
    <xdr:to>
      <xdr:col>24</xdr:col>
      <xdr:colOff>104699</xdr:colOff>
      <xdr:row>766</xdr:row>
      <xdr:rowOff>593865</xdr:rowOff>
    </xdr:to>
    <xdr:sp macro="" textlink="">
      <xdr:nvSpPr>
        <xdr:cNvPr id="37" name="テキスト ボックス 36"/>
        <xdr:cNvSpPr txBox="1"/>
      </xdr:nvSpPr>
      <xdr:spPr>
        <a:xfrm>
          <a:off x="2239956" y="240358593"/>
          <a:ext cx="2219029" cy="5827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25</xdr:col>
      <xdr:colOff>24341</xdr:colOff>
      <xdr:row>765</xdr:row>
      <xdr:rowOff>635785</xdr:rowOff>
    </xdr:from>
    <xdr:to>
      <xdr:col>48</xdr:col>
      <xdr:colOff>18143</xdr:colOff>
      <xdr:row>766</xdr:row>
      <xdr:rowOff>496923</xdr:rowOff>
    </xdr:to>
    <xdr:sp macro="" textlink="">
      <xdr:nvSpPr>
        <xdr:cNvPr id="38" name="大かっこ 37"/>
        <xdr:cNvSpPr/>
      </xdr:nvSpPr>
      <xdr:spPr>
        <a:xfrm>
          <a:off x="4560055" y="240311999"/>
          <a:ext cx="4166659" cy="532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新幹線鉄道騒音・航空機騒音の対策に関する検討調査</a:t>
          </a:r>
          <a:endParaRPr lang="en-US" altLang="ja-JP">
            <a:solidFill>
              <a:sysClr val="windowText" lastClr="000000"/>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新幹線鉄道騒音・航空機騒音に関する自治体向け講習会の運営</a:t>
          </a:r>
          <a:endParaRPr lang="ja-JP" altLang="ja-JP">
            <a:solidFill>
              <a:sysClr val="windowText" lastClr="000000"/>
            </a:solidFill>
            <a:effectLst/>
          </a:endParaRPr>
        </a:p>
      </xdr:txBody>
    </xdr:sp>
    <xdr:clientData/>
  </xdr:twoCellAnchor>
  <xdr:twoCellAnchor>
    <xdr:from>
      <xdr:col>12</xdr:col>
      <xdr:colOff>128306</xdr:colOff>
      <xdr:row>765</xdr:row>
      <xdr:rowOff>434375</xdr:rowOff>
    </xdr:from>
    <xdr:to>
      <xdr:col>26</xdr:col>
      <xdr:colOff>83380</xdr:colOff>
      <xdr:row>765</xdr:row>
      <xdr:rowOff>653927</xdr:rowOff>
    </xdr:to>
    <xdr:sp macro="" textlink="">
      <xdr:nvSpPr>
        <xdr:cNvPr id="39" name="テキスト ボックス 38"/>
        <xdr:cNvSpPr txBox="1"/>
      </xdr:nvSpPr>
      <xdr:spPr>
        <a:xfrm>
          <a:off x="2305449" y="240110589"/>
          <a:ext cx="2495074"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177885</xdr:colOff>
      <xdr:row>766</xdr:row>
      <xdr:rowOff>265571</xdr:rowOff>
    </xdr:from>
    <xdr:to>
      <xdr:col>12</xdr:col>
      <xdr:colOff>44284</xdr:colOff>
      <xdr:row>766</xdr:row>
      <xdr:rowOff>268745</xdr:rowOff>
    </xdr:to>
    <xdr:cxnSp macro="">
      <xdr:nvCxnSpPr>
        <xdr:cNvPr id="40" name="直線コネクタ 39"/>
        <xdr:cNvCxnSpPr/>
      </xdr:nvCxnSpPr>
      <xdr:spPr>
        <a:xfrm>
          <a:off x="1810742" y="240613071"/>
          <a:ext cx="410685"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24818</xdr:colOff>
      <xdr:row>764</xdr:row>
      <xdr:rowOff>50211</xdr:rowOff>
    </xdr:from>
    <xdr:to>
      <xdr:col>23</xdr:col>
      <xdr:colOff>9072</xdr:colOff>
      <xdr:row>764</xdr:row>
      <xdr:rowOff>433586</xdr:rowOff>
    </xdr:to>
    <xdr:sp macro="" textlink="">
      <xdr:nvSpPr>
        <xdr:cNvPr id="41" name="テキスト ボックス 40"/>
        <xdr:cNvSpPr txBox="1"/>
      </xdr:nvSpPr>
      <xdr:spPr>
        <a:xfrm>
          <a:off x="1476247" y="239055140"/>
          <a:ext cx="2705682" cy="38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新幹線鉄道騒音・</a:t>
          </a:r>
          <a:r>
            <a:rPr kumimoji="1" lang="ja-JP" altLang="en-US" sz="1100">
              <a:solidFill>
                <a:schemeClr val="dk1"/>
              </a:solidFill>
              <a:effectLst/>
              <a:latin typeface="+mn-lt"/>
              <a:ea typeface="+mn-ea"/>
              <a:cs typeface="+mn-cs"/>
            </a:rPr>
            <a:t>航空機騒音</a:t>
          </a:r>
          <a:r>
            <a:rPr kumimoji="1" lang="ja-JP" altLang="ja-JP" sz="1100">
              <a:solidFill>
                <a:schemeClr val="dk1"/>
              </a:solidFill>
              <a:effectLst/>
              <a:latin typeface="+mn-lt"/>
              <a:ea typeface="+mn-ea"/>
              <a:cs typeface="+mn-cs"/>
            </a:rPr>
            <a:t>対策調査</a:t>
          </a:r>
          <a:endParaRPr kumimoji="1" lang="ja-JP" altLang="en-US" sz="1100">
            <a:solidFill>
              <a:sysClr val="windowText" lastClr="000000"/>
            </a:solidFill>
          </a:endParaRPr>
        </a:p>
      </xdr:txBody>
    </xdr:sp>
    <xdr:clientData/>
  </xdr:twoCellAnchor>
  <xdr:twoCellAnchor>
    <xdr:from>
      <xdr:col>8</xdr:col>
      <xdr:colOff>76407</xdr:colOff>
      <xdr:row>764</xdr:row>
      <xdr:rowOff>431601</xdr:rowOff>
    </xdr:from>
    <xdr:to>
      <xdr:col>17</xdr:col>
      <xdr:colOff>86612</xdr:colOff>
      <xdr:row>765</xdr:row>
      <xdr:rowOff>238925</xdr:rowOff>
    </xdr:to>
    <xdr:sp macro="" textlink="">
      <xdr:nvSpPr>
        <xdr:cNvPr id="42" name="テキスト ボックス 41"/>
        <xdr:cNvSpPr txBox="1"/>
      </xdr:nvSpPr>
      <xdr:spPr>
        <a:xfrm>
          <a:off x="1527836" y="239436530"/>
          <a:ext cx="1643062" cy="4786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en-US" altLang="ja-JP" sz="1100"/>
            <a:t>16</a:t>
          </a:r>
          <a:r>
            <a:rPr kumimoji="1" lang="ja-JP" altLang="en-US" sz="1100"/>
            <a:t>百万円</a:t>
          </a:r>
        </a:p>
      </xdr:txBody>
    </xdr:sp>
    <xdr:clientData/>
  </xdr:twoCellAnchor>
  <xdr:twoCellAnchor>
    <xdr:from>
      <xdr:col>18</xdr:col>
      <xdr:colOff>19491</xdr:colOff>
      <xdr:row>764</xdr:row>
      <xdr:rowOff>431256</xdr:rowOff>
    </xdr:from>
    <xdr:to>
      <xdr:col>33</xdr:col>
      <xdr:colOff>48405</xdr:colOff>
      <xdr:row>765</xdr:row>
      <xdr:rowOff>250137</xdr:rowOff>
    </xdr:to>
    <xdr:sp macro="" textlink="">
      <xdr:nvSpPr>
        <xdr:cNvPr id="43" name="大かっこ 42"/>
        <xdr:cNvSpPr/>
      </xdr:nvSpPr>
      <xdr:spPr>
        <a:xfrm>
          <a:off x="3285205" y="239436185"/>
          <a:ext cx="2750343" cy="4901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新幹線鉄道騒音・航空機騒音対策の推進に資するための調査・検討</a:t>
          </a:r>
          <a:endParaRPr kumimoji="1" lang="en-US" altLang="ja-JP" sz="1100"/>
        </a:p>
      </xdr:txBody>
    </xdr:sp>
    <xdr:clientData/>
  </xdr:twoCellAnchor>
  <xdr:twoCellAnchor>
    <xdr:from>
      <xdr:col>9</xdr:col>
      <xdr:colOff>172596</xdr:colOff>
      <xdr:row>765</xdr:row>
      <xdr:rowOff>242921</xdr:rowOff>
    </xdr:from>
    <xdr:to>
      <xdr:col>9</xdr:col>
      <xdr:colOff>173839</xdr:colOff>
      <xdr:row>766</xdr:row>
      <xdr:rowOff>273706</xdr:rowOff>
    </xdr:to>
    <xdr:cxnSp macro="">
      <xdr:nvCxnSpPr>
        <xdr:cNvPr id="44" name="直線コネクタ 43"/>
        <xdr:cNvCxnSpPr/>
      </xdr:nvCxnSpPr>
      <xdr:spPr>
        <a:xfrm flipH="1">
          <a:off x="1805453" y="239919135"/>
          <a:ext cx="1243" cy="70207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54429</xdr:colOff>
      <xdr:row>31</xdr:row>
      <xdr:rowOff>27213</xdr:rowOff>
    </xdr:from>
    <xdr:to>
      <xdr:col>42</xdr:col>
      <xdr:colOff>6048</xdr:colOff>
      <xdr:row>31</xdr:row>
      <xdr:rowOff>281213</xdr:rowOff>
    </xdr:to>
    <xdr:sp macro="" textlink="">
      <xdr:nvSpPr>
        <xdr:cNvPr id="45" name="テキスト ボックス 44"/>
        <xdr:cNvSpPr txBox="1"/>
      </xdr:nvSpPr>
      <xdr:spPr>
        <a:xfrm>
          <a:off x="7810500" y="11620499"/>
          <a:ext cx="768048"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40821</xdr:colOff>
      <xdr:row>133</xdr:row>
      <xdr:rowOff>122465</xdr:rowOff>
    </xdr:from>
    <xdr:to>
      <xdr:col>41</xdr:col>
      <xdr:colOff>196547</xdr:colOff>
      <xdr:row>133</xdr:row>
      <xdr:rowOff>376465</xdr:rowOff>
    </xdr:to>
    <xdr:sp macro="" textlink="">
      <xdr:nvSpPr>
        <xdr:cNvPr id="33" name="テキスト ボックス 32"/>
        <xdr:cNvSpPr txBox="1"/>
      </xdr:nvSpPr>
      <xdr:spPr>
        <a:xfrm>
          <a:off x="7796892" y="43991894"/>
          <a:ext cx="768048"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31</xdr:col>
      <xdr:colOff>170328</xdr:colOff>
      <xdr:row>748</xdr:row>
      <xdr:rowOff>206189</xdr:rowOff>
    </xdr:from>
    <xdr:to>
      <xdr:col>49</xdr:col>
      <xdr:colOff>375778</xdr:colOff>
      <xdr:row>751</xdr:row>
      <xdr:rowOff>181656</xdr:rowOff>
    </xdr:to>
    <xdr:sp macro="" textlink="">
      <xdr:nvSpPr>
        <xdr:cNvPr id="34" name="テキスト ボックス 33"/>
        <xdr:cNvSpPr txBox="1"/>
      </xdr:nvSpPr>
      <xdr:spPr bwMode="auto">
        <a:xfrm>
          <a:off x="5728446" y="44877318"/>
          <a:ext cx="3432744" cy="1051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ja-JP" altLang="en-US" sz="1100"/>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0" zoomScale="75" zoomScaleNormal="75" zoomScaleSheetLayoutView="75" zoomScalePageLayoutView="85" workbookViewId="0">
      <selection activeCell="A735" sqref="A735:AX73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126</v>
      </c>
      <c r="AT2" s="207"/>
      <c r="AU2" s="207"/>
      <c r="AV2" s="98" t="str">
        <f>IF(AW2="","","-")</f>
        <v/>
      </c>
      <c r="AW2" s="394"/>
      <c r="AX2" s="394"/>
    </row>
    <row r="3" spans="1:50" ht="21" customHeight="1" thickBot="1" x14ac:dyDescent="0.25">
      <c r="A3" s="523" t="s">
        <v>698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707</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794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708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8" t="s">
        <v>709</v>
      </c>
      <c r="H5" s="559"/>
      <c r="I5" s="559"/>
      <c r="J5" s="559"/>
      <c r="K5" s="559"/>
      <c r="L5" s="559"/>
      <c r="M5" s="560" t="s">
        <v>66</v>
      </c>
      <c r="N5" s="561"/>
      <c r="O5" s="561"/>
      <c r="P5" s="561"/>
      <c r="Q5" s="561"/>
      <c r="R5" s="562"/>
      <c r="S5" s="563" t="s">
        <v>710</v>
      </c>
      <c r="T5" s="559"/>
      <c r="U5" s="559"/>
      <c r="V5" s="559"/>
      <c r="W5" s="559"/>
      <c r="X5" s="564"/>
      <c r="Y5" s="717" t="s">
        <v>3</v>
      </c>
      <c r="Z5" s="718"/>
      <c r="AA5" s="718"/>
      <c r="AB5" s="718"/>
      <c r="AC5" s="718"/>
      <c r="AD5" s="719"/>
      <c r="AE5" s="720" t="s">
        <v>711</v>
      </c>
      <c r="AF5" s="720"/>
      <c r="AG5" s="720"/>
      <c r="AH5" s="720"/>
      <c r="AI5" s="720"/>
      <c r="AJ5" s="720"/>
      <c r="AK5" s="720"/>
      <c r="AL5" s="720"/>
      <c r="AM5" s="720"/>
      <c r="AN5" s="720"/>
      <c r="AO5" s="720"/>
      <c r="AP5" s="721"/>
      <c r="AQ5" s="722" t="s">
        <v>792</v>
      </c>
      <c r="AR5" s="723"/>
      <c r="AS5" s="723"/>
      <c r="AT5" s="723"/>
      <c r="AU5" s="723"/>
      <c r="AV5" s="723"/>
      <c r="AW5" s="723"/>
      <c r="AX5" s="724"/>
    </row>
    <row r="6" spans="1:50" ht="39" customHeight="1" x14ac:dyDescent="0.2">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24" t="s">
        <v>22</v>
      </c>
      <c r="B7" s="825"/>
      <c r="C7" s="825"/>
      <c r="D7" s="825"/>
      <c r="E7" s="825"/>
      <c r="F7" s="826"/>
      <c r="G7" s="827" t="s">
        <v>712</v>
      </c>
      <c r="H7" s="828"/>
      <c r="I7" s="828"/>
      <c r="J7" s="828"/>
      <c r="K7" s="828"/>
      <c r="L7" s="828"/>
      <c r="M7" s="828"/>
      <c r="N7" s="828"/>
      <c r="O7" s="828"/>
      <c r="P7" s="828"/>
      <c r="Q7" s="828"/>
      <c r="R7" s="828"/>
      <c r="S7" s="828"/>
      <c r="T7" s="828"/>
      <c r="U7" s="828"/>
      <c r="V7" s="828"/>
      <c r="W7" s="828"/>
      <c r="X7" s="829"/>
      <c r="Y7" s="392" t="s">
        <v>384</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2">
      <c r="A9" s="123" t="s">
        <v>23</v>
      </c>
      <c r="B9" s="124"/>
      <c r="C9" s="124"/>
      <c r="D9" s="124"/>
      <c r="E9" s="124"/>
      <c r="F9" s="124"/>
      <c r="G9" s="572" t="s">
        <v>714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2" t="s">
        <v>30</v>
      </c>
      <c r="B10" s="743"/>
      <c r="C10" s="743"/>
      <c r="D10" s="743"/>
      <c r="E10" s="743"/>
      <c r="F10" s="743"/>
      <c r="G10" s="675" t="s">
        <v>715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17" t="s">
        <v>24</v>
      </c>
      <c r="B12" s="118"/>
      <c r="C12" s="118"/>
      <c r="D12" s="118"/>
      <c r="E12" s="118"/>
      <c r="F12" s="119"/>
      <c r="G12" s="681"/>
      <c r="H12" s="682"/>
      <c r="I12" s="682"/>
      <c r="J12" s="682"/>
      <c r="K12" s="682"/>
      <c r="L12" s="682"/>
      <c r="M12" s="682"/>
      <c r="N12" s="682"/>
      <c r="O12" s="682"/>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4"/>
    </row>
    <row r="13" spans="1:50" ht="21" customHeight="1" x14ac:dyDescent="0.2">
      <c r="A13" s="120"/>
      <c r="B13" s="121"/>
      <c r="C13" s="121"/>
      <c r="D13" s="121"/>
      <c r="E13" s="121"/>
      <c r="F13" s="122"/>
      <c r="G13" s="745" t="s">
        <v>6</v>
      </c>
      <c r="H13" s="746"/>
      <c r="I13" s="638" t="s">
        <v>7</v>
      </c>
      <c r="J13" s="639"/>
      <c r="K13" s="639"/>
      <c r="L13" s="639"/>
      <c r="M13" s="639"/>
      <c r="N13" s="639"/>
      <c r="O13" s="640"/>
      <c r="P13" s="163">
        <v>44</v>
      </c>
      <c r="Q13" s="164"/>
      <c r="R13" s="164"/>
      <c r="S13" s="164"/>
      <c r="T13" s="164"/>
      <c r="U13" s="164"/>
      <c r="V13" s="165"/>
      <c r="W13" s="163">
        <v>43</v>
      </c>
      <c r="X13" s="164"/>
      <c r="Y13" s="164"/>
      <c r="Z13" s="164"/>
      <c r="AA13" s="164"/>
      <c r="AB13" s="164"/>
      <c r="AC13" s="165"/>
      <c r="AD13" s="163">
        <v>43</v>
      </c>
      <c r="AE13" s="164"/>
      <c r="AF13" s="164"/>
      <c r="AG13" s="164"/>
      <c r="AH13" s="164"/>
      <c r="AI13" s="164"/>
      <c r="AJ13" s="165"/>
      <c r="AK13" s="163">
        <v>38</v>
      </c>
      <c r="AL13" s="164"/>
      <c r="AM13" s="164"/>
      <c r="AN13" s="164"/>
      <c r="AO13" s="164"/>
      <c r="AP13" s="164"/>
      <c r="AQ13" s="165"/>
      <c r="AR13" s="160">
        <v>33</v>
      </c>
      <c r="AS13" s="161"/>
      <c r="AT13" s="161"/>
      <c r="AU13" s="161"/>
      <c r="AV13" s="161"/>
      <c r="AW13" s="161"/>
      <c r="AX13" s="391"/>
    </row>
    <row r="14" spans="1:50" ht="21" customHeight="1" x14ac:dyDescent="0.2">
      <c r="A14" s="120"/>
      <c r="B14" s="121"/>
      <c r="C14" s="121"/>
      <c r="D14" s="121"/>
      <c r="E14" s="121"/>
      <c r="F14" s="122"/>
      <c r="G14" s="747"/>
      <c r="H14" s="748"/>
      <c r="I14" s="575"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5"/>
      <c r="AS14" s="665"/>
      <c r="AT14" s="665"/>
      <c r="AU14" s="665"/>
      <c r="AV14" s="665"/>
      <c r="AW14" s="665"/>
      <c r="AX14" s="666"/>
    </row>
    <row r="15" spans="1:50" ht="21" customHeight="1" x14ac:dyDescent="0.2">
      <c r="A15" s="120"/>
      <c r="B15" s="121"/>
      <c r="C15" s="121"/>
      <c r="D15" s="121"/>
      <c r="E15" s="121"/>
      <c r="F15" s="122"/>
      <c r="G15" s="747"/>
      <c r="H15" s="748"/>
      <c r="I15" s="575" t="s">
        <v>51</v>
      </c>
      <c r="J15" s="576"/>
      <c r="K15" s="576"/>
      <c r="L15" s="576"/>
      <c r="M15" s="576"/>
      <c r="N15" s="576"/>
      <c r="O15" s="577"/>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8"/>
    </row>
    <row r="16" spans="1:50" ht="21" customHeight="1" x14ac:dyDescent="0.2">
      <c r="A16" s="120"/>
      <c r="B16" s="121"/>
      <c r="C16" s="121"/>
      <c r="D16" s="121"/>
      <c r="E16" s="121"/>
      <c r="F16" s="122"/>
      <c r="G16" s="747"/>
      <c r="H16" s="748"/>
      <c r="I16" s="575" t="s">
        <v>52</v>
      </c>
      <c r="J16" s="576"/>
      <c r="K16" s="576"/>
      <c r="L16" s="576"/>
      <c r="M16" s="576"/>
      <c r="N16" s="576"/>
      <c r="O16" s="577"/>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8"/>
      <c r="AS16" s="679"/>
      <c r="AT16" s="679"/>
      <c r="AU16" s="679"/>
      <c r="AV16" s="679"/>
      <c r="AW16" s="679"/>
      <c r="AX16" s="680"/>
    </row>
    <row r="17" spans="1:50" ht="24.75" customHeight="1" x14ac:dyDescent="0.2">
      <c r="A17" s="120"/>
      <c r="B17" s="121"/>
      <c r="C17" s="121"/>
      <c r="D17" s="121"/>
      <c r="E17" s="121"/>
      <c r="F17" s="122"/>
      <c r="G17" s="747"/>
      <c r="H17" s="748"/>
      <c r="I17" s="575" t="s">
        <v>50</v>
      </c>
      <c r="J17" s="629"/>
      <c r="K17" s="629"/>
      <c r="L17" s="629"/>
      <c r="M17" s="629"/>
      <c r="N17" s="629"/>
      <c r="O17" s="630"/>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9"/>
      <c r="H18" s="750"/>
      <c r="I18" s="737" t="s">
        <v>20</v>
      </c>
      <c r="J18" s="738"/>
      <c r="K18" s="738"/>
      <c r="L18" s="738"/>
      <c r="M18" s="738"/>
      <c r="N18" s="738"/>
      <c r="O18" s="739"/>
      <c r="P18" s="169">
        <f>SUM(P13:V17)</f>
        <v>44</v>
      </c>
      <c r="Q18" s="170"/>
      <c r="R18" s="170"/>
      <c r="S18" s="170"/>
      <c r="T18" s="170"/>
      <c r="U18" s="170"/>
      <c r="V18" s="171"/>
      <c r="W18" s="169">
        <f>SUM(W13:AC17)</f>
        <v>43</v>
      </c>
      <c r="X18" s="170"/>
      <c r="Y18" s="170"/>
      <c r="Z18" s="170"/>
      <c r="AA18" s="170"/>
      <c r="AB18" s="170"/>
      <c r="AC18" s="171"/>
      <c r="AD18" s="169">
        <f>SUM(AD13:AJ17)</f>
        <v>43</v>
      </c>
      <c r="AE18" s="170"/>
      <c r="AF18" s="170"/>
      <c r="AG18" s="170"/>
      <c r="AH18" s="170"/>
      <c r="AI18" s="170"/>
      <c r="AJ18" s="171"/>
      <c r="AK18" s="169">
        <f>SUM(AK13:AQ17)</f>
        <v>38</v>
      </c>
      <c r="AL18" s="170"/>
      <c r="AM18" s="170"/>
      <c r="AN18" s="170"/>
      <c r="AO18" s="170"/>
      <c r="AP18" s="170"/>
      <c r="AQ18" s="171"/>
      <c r="AR18" s="169">
        <f>SUM(AR13:AX17)</f>
        <v>33</v>
      </c>
      <c r="AS18" s="170"/>
      <c r="AT18" s="170"/>
      <c r="AU18" s="170"/>
      <c r="AV18" s="170"/>
      <c r="AW18" s="170"/>
      <c r="AX18" s="537"/>
    </row>
    <row r="19" spans="1:50" ht="24.75" customHeight="1" x14ac:dyDescent="0.2">
      <c r="A19" s="120"/>
      <c r="B19" s="121"/>
      <c r="C19" s="121"/>
      <c r="D19" s="121"/>
      <c r="E19" s="121"/>
      <c r="F19" s="122"/>
      <c r="G19" s="535" t="s">
        <v>9</v>
      </c>
      <c r="H19" s="536"/>
      <c r="I19" s="536"/>
      <c r="J19" s="536"/>
      <c r="K19" s="536"/>
      <c r="L19" s="536"/>
      <c r="M19" s="536"/>
      <c r="N19" s="536"/>
      <c r="O19" s="536"/>
      <c r="P19" s="163">
        <v>42</v>
      </c>
      <c r="Q19" s="164"/>
      <c r="R19" s="164"/>
      <c r="S19" s="164"/>
      <c r="T19" s="164"/>
      <c r="U19" s="164"/>
      <c r="V19" s="165"/>
      <c r="W19" s="163">
        <v>42</v>
      </c>
      <c r="X19" s="164"/>
      <c r="Y19" s="164"/>
      <c r="Z19" s="164"/>
      <c r="AA19" s="164"/>
      <c r="AB19" s="164"/>
      <c r="AC19" s="165"/>
      <c r="AD19" s="163">
        <v>37</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2">
      <c r="A20" s="120"/>
      <c r="B20" s="121"/>
      <c r="C20" s="121"/>
      <c r="D20" s="121"/>
      <c r="E20" s="121"/>
      <c r="F20" s="122"/>
      <c r="G20" s="535" t="s">
        <v>10</v>
      </c>
      <c r="H20" s="536"/>
      <c r="I20" s="536"/>
      <c r="J20" s="536"/>
      <c r="K20" s="536"/>
      <c r="L20" s="536"/>
      <c r="M20" s="536"/>
      <c r="N20" s="536"/>
      <c r="O20" s="536"/>
      <c r="P20" s="539">
        <f>IF(P18=0, "-", SUM(P19)/P18)</f>
        <v>0.95454545454545459</v>
      </c>
      <c r="Q20" s="539"/>
      <c r="R20" s="539"/>
      <c r="S20" s="539"/>
      <c r="T20" s="539"/>
      <c r="U20" s="539"/>
      <c r="V20" s="539"/>
      <c r="W20" s="539">
        <f t="shared" ref="W20" si="0">IF(W18=0, "-", SUM(W19)/W18)</f>
        <v>0.97674418604651159</v>
      </c>
      <c r="X20" s="539"/>
      <c r="Y20" s="539"/>
      <c r="Z20" s="539"/>
      <c r="AA20" s="539"/>
      <c r="AB20" s="539"/>
      <c r="AC20" s="539"/>
      <c r="AD20" s="539">
        <f t="shared" ref="AD20" si="1">IF(AD18=0, "-", SUM(AD19)/AD18)</f>
        <v>0.86046511627906974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23"/>
      <c r="B21" s="124"/>
      <c r="C21" s="124"/>
      <c r="D21" s="124"/>
      <c r="E21" s="124"/>
      <c r="F21" s="125"/>
      <c r="G21" s="922" t="s">
        <v>352</v>
      </c>
      <c r="H21" s="923"/>
      <c r="I21" s="923"/>
      <c r="J21" s="923"/>
      <c r="K21" s="923"/>
      <c r="L21" s="923"/>
      <c r="M21" s="923"/>
      <c r="N21" s="923"/>
      <c r="O21" s="923"/>
      <c r="P21" s="539">
        <f>IF(P19=0, "-", SUM(P19)/SUM(P13,P14))</f>
        <v>0.95454545454545459</v>
      </c>
      <c r="Q21" s="539"/>
      <c r="R21" s="539"/>
      <c r="S21" s="539"/>
      <c r="T21" s="539"/>
      <c r="U21" s="539"/>
      <c r="V21" s="539"/>
      <c r="W21" s="539">
        <f t="shared" ref="W21" si="2">IF(W19=0, "-", SUM(W19)/SUM(W13,W14))</f>
        <v>0.97674418604651159</v>
      </c>
      <c r="X21" s="539"/>
      <c r="Y21" s="539"/>
      <c r="Z21" s="539"/>
      <c r="AA21" s="539"/>
      <c r="AB21" s="539"/>
      <c r="AC21" s="539"/>
      <c r="AD21" s="539">
        <f t="shared" ref="AD21" si="3">IF(AD19=0, "-", SUM(AD19)/SUM(AD13,AD14))</f>
        <v>0.86046511627906974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38" t="s">
        <v>703</v>
      </c>
      <c r="B22" s="139"/>
      <c r="C22" s="139"/>
      <c r="D22" s="139"/>
      <c r="E22" s="139"/>
      <c r="F22" s="140"/>
      <c r="G22" s="129" t="s">
        <v>331</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717</v>
      </c>
      <c r="H23" s="133"/>
      <c r="I23" s="133"/>
      <c r="J23" s="133"/>
      <c r="K23" s="133"/>
      <c r="L23" s="133"/>
      <c r="M23" s="133"/>
      <c r="N23" s="133"/>
      <c r="O23" s="134"/>
      <c r="P23" s="160">
        <v>38</v>
      </c>
      <c r="Q23" s="161"/>
      <c r="R23" s="161"/>
      <c r="S23" s="161"/>
      <c r="T23" s="161"/>
      <c r="U23" s="161"/>
      <c r="V23" s="162"/>
      <c r="W23" s="160">
        <v>26.6</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793</v>
      </c>
      <c r="H24" s="136"/>
      <c r="I24" s="136"/>
      <c r="J24" s="136"/>
      <c r="K24" s="136"/>
      <c r="L24" s="136"/>
      <c r="M24" s="136"/>
      <c r="N24" s="136"/>
      <c r="O24" s="137"/>
      <c r="P24" s="163">
        <v>0</v>
      </c>
      <c r="Q24" s="164"/>
      <c r="R24" s="164"/>
      <c r="S24" s="164"/>
      <c r="T24" s="164"/>
      <c r="U24" s="164"/>
      <c r="V24" s="165"/>
      <c r="W24" s="163">
        <v>6.7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-0.30000000000000426</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332</v>
      </c>
      <c r="H29" s="229"/>
      <c r="I29" s="229"/>
      <c r="J29" s="229"/>
      <c r="K29" s="229"/>
      <c r="L29" s="229"/>
      <c r="M29" s="229"/>
      <c r="N29" s="229"/>
      <c r="O29" s="230"/>
      <c r="P29" s="163">
        <f>AK13</f>
        <v>38</v>
      </c>
      <c r="Q29" s="164"/>
      <c r="R29" s="164"/>
      <c r="S29" s="164"/>
      <c r="T29" s="164"/>
      <c r="U29" s="164"/>
      <c r="V29" s="165"/>
      <c r="W29" s="211">
        <f>AR13</f>
        <v>33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9" t="s">
        <v>347</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385</v>
      </c>
      <c r="AF30" s="383"/>
      <c r="AG30" s="383"/>
      <c r="AH30" s="384"/>
      <c r="AI30" s="385" t="s">
        <v>407</v>
      </c>
      <c r="AJ30" s="385"/>
      <c r="AK30" s="385"/>
      <c r="AL30" s="382"/>
      <c r="AM30" s="385" t="s">
        <v>504</v>
      </c>
      <c r="AN30" s="385"/>
      <c r="AO30" s="385"/>
      <c r="AP30" s="382"/>
      <c r="AQ30" s="641" t="s">
        <v>232</v>
      </c>
      <c r="AR30" s="642"/>
      <c r="AS30" s="642"/>
      <c r="AT30" s="643"/>
      <c r="AU30" s="387" t="s">
        <v>134</v>
      </c>
      <c r="AV30" s="387"/>
      <c r="AW30" s="387"/>
      <c r="AX30" s="388"/>
    </row>
    <row r="31" spans="1:50"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2">
      <c r="A32" s="515"/>
      <c r="B32" s="513"/>
      <c r="C32" s="513"/>
      <c r="D32" s="513"/>
      <c r="E32" s="513"/>
      <c r="F32" s="514"/>
      <c r="G32" s="540" t="s">
        <v>718</v>
      </c>
      <c r="H32" s="541"/>
      <c r="I32" s="541"/>
      <c r="J32" s="541"/>
      <c r="K32" s="541"/>
      <c r="L32" s="541"/>
      <c r="M32" s="541"/>
      <c r="N32" s="541"/>
      <c r="O32" s="542"/>
      <c r="P32" s="191" t="s">
        <v>719</v>
      </c>
      <c r="Q32" s="191"/>
      <c r="R32" s="191"/>
      <c r="S32" s="191"/>
      <c r="T32" s="191"/>
      <c r="U32" s="191"/>
      <c r="V32" s="191"/>
      <c r="W32" s="191"/>
      <c r="X32" s="233"/>
      <c r="Y32" s="339" t="s">
        <v>12</v>
      </c>
      <c r="Z32" s="549"/>
      <c r="AA32" s="550"/>
      <c r="AB32" s="551" t="s">
        <v>367</v>
      </c>
      <c r="AC32" s="551"/>
      <c r="AD32" s="551"/>
      <c r="AE32" s="363">
        <v>94</v>
      </c>
      <c r="AF32" s="364"/>
      <c r="AG32" s="364"/>
      <c r="AH32" s="364"/>
      <c r="AI32" s="363">
        <v>94</v>
      </c>
      <c r="AJ32" s="364"/>
      <c r="AK32" s="364"/>
      <c r="AL32" s="364"/>
      <c r="AM32" s="363"/>
      <c r="AN32" s="364"/>
      <c r="AO32" s="364"/>
      <c r="AP32" s="364"/>
      <c r="AQ32" s="166" t="s">
        <v>716</v>
      </c>
      <c r="AR32" s="167"/>
      <c r="AS32" s="167"/>
      <c r="AT32" s="168"/>
      <c r="AU32" s="364" t="s">
        <v>716</v>
      </c>
      <c r="AV32" s="364"/>
      <c r="AW32" s="364"/>
      <c r="AX32" s="365"/>
    </row>
    <row r="33" spans="1:51" ht="23.25" customHeight="1" x14ac:dyDescent="0.2">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367</v>
      </c>
      <c r="AC33" s="522"/>
      <c r="AD33" s="522"/>
      <c r="AE33" s="363">
        <v>100</v>
      </c>
      <c r="AF33" s="364"/>
      <c r="AG33" s="364"/>
      <c r="AH33" s="364"/>
      <c r="AI33" s="363">
        <v>100</v>
      </c>
      <c r="AJ33" s="364"/>
      <c r="AK33" s="364"/>
      <c r="AL33" s="364"/>
      <c r="AM33" s="363">
        <v>100</v>
      </c>
      <c r="AN33" s="364"/>
      <c r="AO33" s="364"/>
      <c r="AP33" s="364"/>
      <c r="AQ33" s="166">
        <v>100</v>
      </c>
      <c r="AR33" s="167"/>
      <c r="AS33" s="167"/>
      <c r="AT33" s="168"/>
      <c r="AU33" s="364">
        <v>100</v>
      </c>
      <c r="AV33" s="364"/>
      <c r="AW33" s="364"/>
      <c r="AX33" s="365"/>
    </row>
    <row r="34" spans="1:51" ht="23.25" customHeight="1" x14ac:dyDescent="0.2">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716</v>
      </c>
      <c r="AF34" s="364"/>
      <c r="AG34" s="364"/>
      <c r="AH34" s="364"/>
      <c r="AI34" s="363"/>
      <c r="AJ34" s="364"/>
      <c r="AK34" s="364"/>
      <c r="AL34" s="364"/>
      <c r="AM34" s="363"/>
      <c r="AN34" s="364"/>
      <c r="AO34" s="364"/>
      <c r="AP34" s="364"/>
      <c r="AQ34" s="166" t="s">
        <v>716</v>
      </c>
      <c r="AR34" s="167"/>
      <c r="AS34" s="167"/>
      <c r="AT34" s="168"/>
      <c r="AU34" s="364" t="s">
        <v>716</v>
      </c>
      <c r="AV34" s="364"/>
      <c r="AW34" s="364"/>
      <c r="AX34" s="365"/>
    </row>
    <row r="35" spans="1:51" ht="23.25" customHeight="1" x14ac:dyDescent="0.2">
      <c r="A35" s="895" t="s">
        <v>376</v>
      </c>
      <c r="B35" s="896"/>
      <c r="C35" s="896"/>
      <c r="D35" s="896"/>
      <c r="E35" s="896"/>
      <c r="F35" s="897"/>
      <c r="G35" s="901" t="s">
        <v>720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2">
      <c r="A37" s="644" t="s">
        <v>347</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t="s">
        <v>716</v>
      </c>
      <c r="AV38" s="271"/>
      <c r="AW38" s="375" t="s">
        <v>179</v>
      </c>
      <c r="AX38" s="376"/>
      <c r="AY38">
        <f>$AY$37</f>
        <v>1</v>
      </c>
    </row>
    <row r="39" spans="1:51" ht="23.25" customHeight="1" x14ac:dyDescent="0.2">
      <c r="A39" s="515"/>
      <c r="B39" s="513"/>
      <c r="C39" s="513"/>
      <c r="D39" s="513"/>
      <c r="E39" s="513"/>
      <c r="F39" s="514"/>
      <c r="G39" s="540" t="s">
        <v>718</v>
      </c>
      <c r="H39" s="541"/>
      <c r="I39" s="541"/>
      <c r="J39" s="541"/>
      <c r="K39" s="541"/>
      <c r="L39" s="541"/>
      <c r="M39" s="541"/>
      <c r="N39" s="541"/>
      <c r="O39" s="542"/>
      <c r="P39" s="191" t="s">
        <v>721</v>
      </c>
      <c r="Q39" s="191"/>
      <c r="R39" s="191"/>
      <c r="S39" s="191"/>
      <c r="T39" s="191"/>
      <c r="U39" s="191"/>
      <c r="V39" s="191"/>
      <c r="W39" s="191"/>
      <c r="X39" s="233"/>
      <c r="Y39" s="339" t="s">
        <v>12</v>
      </c>
      <c r="Z39" s="549"/>
      <c r="AA39" s="550"/>
      <c r="AB39" s="551" t="s">
        <v>367</v>
      </c>
      <c r="AC39" s="551"/>
      <c r="AD39" s="551"/>
      <c r="AE39" s="363">
        <v>81</v>
      </c>
      <c r="AF39" s="364"/>
      <c r="AG39" s="364"/>
      <c r="AH39" s="364"/>
      <c r="AI39" s="363">
        <v>82</v>
      </c>
      <c r="AJ39" s="364"/>
      <c r="AK39" s="364"/>
      <c r="AL39" s="364"/>
      <c r="AM39" s="363"/>
      <c r="AN39" s="364"/>
      <c r="AO39" s="364"/>
      <c r="AP39" s="364"/>
      <c r="AQ39" s="166" t="s">
        <v>716</v>
      </c>
      <c r="AR39" s="167"/>
      <c r="AS39" s="167"/>
      <c r="AT39" s="168"/>
      <c r="AU39" s="364" t="s">
        <v>716</v>
      </c>
      <c r="AV39" s="364"/>
      <c r="AW39" s="364"/>
      <c r="AX39" s="365"/>
      <c r="AY39">
        <f t="shared" ref="AY39:AY43" si="4">$AY$37</f>
        <v>1</v>
      </c>
    </row>
    <row r="40" spans="1:51" ht="23.25" customHeight="1" x14ac:dyDescent="0.2">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367</v>
      </c>
      <c r="AC40" s="522"/>
      <c r="AD40" s="522"/>
      <c r="AE40" s="363">
        <v>100</v>
      </c>
      <c r="AF40" s="364"/>
      <c r="AG40" s="364"/>
      <c r="AH40" s="364"/>
      <c r="AI40" s="363">
        <v>100</v>
      </c>
      <c r="AJ40" s="364"/>
      <c r="AK40" s="364"/>
      <c r="AL40" s="364"/>
      <c r="AM40" s="363">
        <v>100</v>
      </c>
      <c r="AN40" s="364"/>
      <c r="AO40" s="364"/>
      <c r="AP40" s="364"/>
      <c r="AQ40" s="166">
        <v>100</v>
      </c>
      <c r="AR40" s="167"/>
      <c r="AS40" s="167"/>
      <c r="AT40" s="168"/>
      <c r="AU40" s="364">
        <v>100</v>
      </c>
      <c r="AV40" s="364"/>
      <c r="AW40" s="364"/>
      <c r="AX40" s="365"/>
      <c r="AY40">
        <f t="shared" si="4"/>
        <v>1</v>
      </c>
    </row>
    <row r="41" spans="1:51" ht="23.25" customHeight="1" x14ac:dyDescent="0.2">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81</v>
      </c>
      <c r="AF41" s="364"/>
      <c r="AG41" s="364"/>
      <c r="AH41" s="364"/>
      <c r="AI41" s="363" t="s">
        <v>716</v>
      </c>
      <c r="AJ41" s="364"/>
      <c r="AK41" s="364"/>
      <c r="AL41" s="364"/>
      <c r="AM41" s="363" t="s">
        <v>736</v>
      </c>
      <c r="AN41" s="364"/>
      <c r="AO41" s="364"/>
      <c r="AP41" s="364"/>
      <c r="AQ41" s="166" t="s">
        <v>716</v>
      </c>
      <c r="AR41" s="167"/>
      <c r="AS41" s="167"/>
      <c r="AT41" s="168"/>
      <c r="AU41" s="364" t="s">
        <v>716</v>
      </c>
      <c r="AV41" s="364"/>
      <c r="AW41" s="364"/>
      <c r="AX41" s="365"/>
      <c r="AY41">
        <f t="shared" si="4"/>
        <v>1</v>
      </c>
    </row>
    <row r="42" spans="1:51" ht="23.25" customHeight="1" x14ac:dyDescent="0.2">
      <c r="A42" s="895" t="s">
        <v>376</v>
      </c>
      <c r="B42" s="896"/>
      <c r="C42" s="896"/>
      <c r="D42" s="896"/>
      <c r="E42" s="896"/>
      <c r="F42" s="897"/>
      <c r="G42" s="901" t="s">
        <v>722</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customHeight="1" x14ac:dyDescent="0.2">
      <c r="A44" s="644" t="s">
        <v>347</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1</v>
      </c>
    </row>
    <row r="45" spans="1:51" ht="18.75"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t="s">
        <v>716</v>
      </c>
      <c r="AR45" s="178"/>
      <c r="AS45" s="179" t="s">
        <v>233</v>
      </c>
      <c r="AT45" s="202"/>
      <c r="AU45" s="271" t="s">
        <v>716</v>
      </c>
      <c r="AV45" s="271"/>
      <c r="AW45" s="375" t="s">
        <v>179</v>
      </c>
      <c r="AX45" s="376"/>
      <c r="AY45">
        <f>$AY$44</f>
        <v>1</v>
      </c>
    </row>
    <row r="46" spans="1:51" ht="23.25" customHeight="1" x14ac:dyDescent="0.2">
      <c r="A46" s="515"/>
      <c r="B46" s="513"/>
      <c r="C46" s="513"/>
      <c r="D46" s="513"/>
      <c r="E46" s="513"/>
      <c r="F46" s="514"/>
      <c r="G46" s="540" t="s">
        <v>718</v>
      </c>
      <c r="H46" s="541"/>
      <c r="I46" s="541"/>
      <c r="J46" s="541"/>
      <c r="K46" s="541"/>
      <c r="L46" s="541"/>
      <c r="M46" s="541"/>
      <c r="N46" s="541"/>
      <c r="O46" s="542"/>
      <c r="P46" s="191" t="s">
        <v>723</v>
      </c>
      <c r="Q46" s="191"/>
      <c r="R46" s="191"/>
      <c r="S46" s="191"/>
      <c r="T46" s="191"/>
      <c r="U46" s="191"/>
      <c r="V46" s="191"/>
      <c r="W46" s="191"/>
      <c r="X46" s="233"/>
      <c r="Y46" s="339" t="s">
        <v>12</v>
      </c>
      <c r="Z46" s="549"/>
      <c r="AA46" s="550"/>
      <c r="AB46" s="551" t="s">
        <v>367</v>
      </c>
      <c r="AC46" s="551"/>
      <c r="AD46" s="551"/>
      <c r="AE46" s="358">
        <v>57</v>
      </c>
      <c r="AF46" s="358"/>
      <c r="AG46" s="358"/>
      <c r="AH46" s="358"/>
      <c r="AI46" s="358">
        <v>59</v>
      </c>
      <c r="AJ46" s="358"/>
      <c r="AK46" s="358"/>
      <c r="AL46" s="358"/>
      <c r="AM46" s="166"/>
      <c r="AN46" s="167"/>
      <c r="AO46" s="167"/>
      <c r="AP46" s="168"/>
      <c r="AQ46" s="166" t="s">
        <v>716</v>
      </c>
      <c r="AR46" s="167"/>
      <c r="AS46" s="167"/>
      <c r="AT46" s="168"/>
      <c r="AU46" s="364" t="s">
        <v>716</v>
      </c>
      <c r="AV46" s="364"/>
      <c r="AW46" s="364"/>
      <c r="AX46" s="365"/>
      <c r="AY46">
        <f t="shared" ref="AY46:AY50" si="5">$AY$44</f>
        <v>1</v>
      </c>
    </row>
    <row r="47" spans="1:51" ht="23.25" customHeight="1" x14ac:dyDescent="0.2">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t="s">
        <v>367</v>
      </c>
      <c r="AC47" s="522"/>
      <c r="AD47" s="522"/>
      <c r="AE47" s="363">
        <v>100</v>
      </c>
      <c r="AF47" s="364"/>
      <c r="AG47" s="364"/>
      <c r="AH47" s="364"/>
      <c r="AI47" s="363">
        <v>100</v>
      </c>
      <c r="AJ47" s="364"/>
      <c r="AK47" s="364"/>
      <c r="AL47" s="364"/>
      <c r="AM47" s="363">
        <v>100</v>
      </c>
      <c r="AN47" s="364"/>
      <c r="AO47" s="364"/>
      <c r="AP47" s="364"/>
      <c r="AQ47" s="166">
        <v>100</v>
      </c>
      <c r="AR47" s="167"/>
      <c r="AS47" s="167"/>
      <c r="AT47" s="168"/>
      <c r="AU47" s="364">
        <v>100</v>
      </c>
      <c r="AV47" s="364"/>
      <c r="AW47" s="364"/>
      <c r="AX47" s="365"/>
      <c r="AY47">
        <f t="shared" si="5"/>
        <v>1</v>
      </c>
    </row>
    <row r="48" spans="1:51" ht="23.25" customHeight="1" x14ac:dyDescent="0.2">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v>57</v>
      </c>
      <c r="AF48" s="364"/>
      <c r="AG48" s="364"/>
      <c r="AH48" s="364"/>
      <c r="AI48" s="363" t="s">
        <v>716</v>
      </c>
      <c r="AJ48" s="364"/>
      <c r="AK48" s="364"/>
      <c r="AL48" s="364"/>
      <c r="AM48" s="166" t="s">
        <v>716</v>
      </c>
      <c r="AN48" s="167"/>
      <c r="AO48" s="167"/>
      <c r="AP48" s="168"/>
      <c r="AQ48" s="166" t="s">
        <v>716</v>
      </c>
      <c r="AR48" s="167"/>
      <c r="AS48" s="167"/>
      <c r="AT48" s="168"/>
      <c r="AU48" s="364" t="s">
        <v>716</v>
      </c>
      <c r="AV48" s="364"/>
      <c r="AW48" s="364"/>
      <c r="AX48" s="365"/>
      <c r="AY48">
        <f t="shared" si="5"/>
        <v>1</v>
      </c>
    </row>
    <row r="49" spans="1:51" ht="23.25" customHeight="1" x14ac:dyDescent="0.2">
      <c r="A49" s="895" t="s">
        <v>376</v>
      </c>
      <c r="B49" s="896"/>
      <c r="C49" s="896"/>
      <c r="D49" s="896"/>
      <c r="E49" s="896"/>
      <c r="F49" s="897"/>
      <c r="G49" s="901" t="s">
        <v>724</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23.25" customHeight="1" thickBot="1" x14ac:dyDescent="0.2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1</v>
      </c>
    </row>
    <row r="51" spans="1:51" ht="18.75" hidden="1" customHeight="1" x14ac:dyDescent="0.2">
      <c r="A51" s="512" t="s">
        <v>347</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5" t="s">
        <v>376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2">
      <c r="A58" s="512" t="s">
        <v>347</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5" t="s">
        <v>376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2">
      <c r="A65" s="856" t="s">
        <v>348</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343</v>
      </c>
      <c r="X65" s="868"/>
      <c r="Y65" s="871"/>
      <c r="Z65" s="871"/>
      <c r="AA65" s="872"/>
      <c r="AB65" s="865" t="s">
        <v>11</v>
      </c>
      <c r="AC65" s="861"/>
      <c r="AD65" s="862"/>
      <c r="AE65" s="335" t="s">
        <v>385</v>
      </c>
      <c r="AF65" s="335"/>
      <c r="AG65" s="335"/>
      <c r="AH65" s="335"/>
      <c r="AI65" s="335" t="s">
        <v>407</v>
      </c>
      <c r="AJ65" s="335"/>
      <c r="AK65" s="335"/>
      <c r="AL65" s="335"/>
      <c r="AM65" s="335" t="s">
        <v>504</v>
      </c>
      <c r="AN65" s="335"/>
      <c r="AO65" s="335"/>
      <c r="AP65" s="335"/>
      <c r="AQ65" s="215" t="s">
        <v>232</v>
      </c>
      <c r="AR65" s="199"/>
      <c r="AS65" s="199"/>
      <c r="AT65" s="200"/>
      <c r="AU65" s="974" t="s">
        <v>134</v>
      </c>
      <c r="AV65" s="974"/>
      <c r="AW65" s="974"/>
      <c r="AX65" s="975"/>
      <c r="AY65">
        <f>COUNTA($H$67)</f>
        <v>0</v>
      </c>
    </row>
    <row r="66" spans="1:51"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346</v>
      </c>
      <c r="AX66" s="976"/>
      <c r="AY66">
        <f>$AY$65</f>
        <v>0</v>
      </c>
    </row>
    <row r="67" spans="1:51" ht="23.25" hidden="1" customHeight="1" x14ac:dyDescent="0.2">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366</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2">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366</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2">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367</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2">
      <c r="A70" s="849" t="s">
        <v>353</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365</v>
      </c>
      <c r="X70" s="942"/>
      <c r="Y70" s="947" t="s">
        <v>12</v>
      </c>
      <c r="Z70" s="947"/>
      <c r="AA70" s="948"/>
      <c r="AB70" s="949" t="s">
        <v>366</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2">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366</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2">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367</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2">
      <c r="A73" s="835" t="s">
        <v>348</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2">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0" t="s">
        <v>725</v>
      </c>
      <c r="B78" s="911"/>
      <c r="C78" s="911"/>
      <c r="D78" s="911"/>
      <c r="E78" s="908" t="s">
        <v>326</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342</v>
      </c>
      <c r="AP79" s="127"/>
      <c r="AQ79" s="127"/>
      <c r="AR79" s="76" t="s">
        <v>340</v>
      </c>
      <c r="AS79" s="126"/>
      <c r="AT79" s="127"/>
      <c r="AU79" s="127"/>
      <c r="AV79" s="127"/>
      <c r="AW79" s="127"/>
      <c r="AX79" s="128"/>
      <c r="AY79">
        <f>COUNTIF($AR$79,"☑")</f>
        <v>0</v>
      </c>
    </row>
    <row r="80" spans="1:51" ht="18.75" hidden="1" customHeight="1" x14ac:dyDescent="0.2">
      <c r="A80" s="519" t="s">
        <v>147</v>
      </c>
      <c r="B80" s="844" t="s">
        <v>339</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2">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2">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2">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2">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2">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2">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385</v>
      </c>
      <c r="AF100" s="822"/>
      <c r="AG100" s="822"/>
      <c r="AH100" s="823"/>
      <c r="AI100" s="821" t="s">
        <v>407</v>
      </c>
      <c r="AJ100" s="822"/>
      <c r="AK100" s="822"/>
      <c r="AL100" s="823"/>
      <c r="AM100" s="821" t="s">
        <v>504</v>
      </c>
      <c r="AN100" s="822"/>
      <c r="AO100" s="822"/>
      <c r="AP100" s="823"/>
      <c r="AQ100" s="924" t="s">
        <v>412</v>
      </c>
      <c r="AR100" s="925"/>
      <c r="AS100" s="925"/>
      <c r="AT100" s="926"/>
      <c r="AU100" s="924" t="s">
        <v>537</v>
      </c>
      <c r="AV100" s="925"/>
      <c r="AW100" s="925"/>
      <c r="AX100" s="927"/>
    </row>
    <row r="101" spans="1:60" ht="23.25" customHeight="1" x14ac:dyDescent="0.2">
      <c r="A101" s="491"/>
      <c r="B101" s="492"/>
      <c r="C101" s="492"/>
      <c r="D101" s="492"/>
      <c r="E101" s="492"/>
      <c r="F101" s="493"/>
      <c r="G101" s="191" t="s">
        <v>726</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58">
        <v>20</v>
      </c>
      <c r="AF101" s="358"/>
      <c r="AG101" s="358"/>
      <c r="AH101" s="358"/>
      <c r="AI101" s="358">
        <v>7</v>
      </c>
      <c r="AJ101" s="358"/>
      <c r="AK101" s="358"/>
      <c r="AL101" s="358"/>
      <c r="AM101" s="358">
        <v>4</v>
      </c>
      <c r="AN101" s="358"/>
      <c r="AO101" s="358"/>
      <c r="AP101" s="358"/>
      <c r="AQ101" s="358" t="s">
        <v>777</v>
      </c>
      <c r="AR101" s="358"/>
      <c r="AS101" s="358"/>
      <c r="AT101" s="358"/>
      <c r="AU101" s="363"/>
      <c r="AV101" s="364"/>
      <c r="AW101" s="364"/>
      <c r="AX101" s="365"/>
    </row>
    <row r="102" spans="1:60" ht="23.25" customHeight="1" x14ac:dyDescent="0.2">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727</v>
      </c>
      <c r="AC102" s="551"/>
      <c r="AD102" s="551"/>
      <c r="AE102" s="358">
        <v>20</v>
      </c>
      <c r="AF102" s="358"/>
      <c r="AG102" s="358"/>
      <c r="AH102" s="358"/>
      <c r="AI102" s="358">
        <v>7</v>
      </c>
      <c r="AJ102" s="358"/>
      <c r="AK102" s="358"/>
      <c r="AL102" s="358"/>
      <c r="AM102" s="358">
        <v>4</v>
      </c>
      <c r="AN102" s="358"/>
      <c r="AO102" s="358"/>
      <c r="AP102" s="358"/>
      <c r="AQ102" s="358">
        <v>5</v>
      </c>
      <c r="AR102" s="358"/>
      <c r="AS102" s="358"/>
      <c r="AT102" s="358"/>
      <c r="AU102" s="371"/>
      <c r="AV102" s="372"/>
      <c r="AW102" s="372"/>
      <c r="AX102" s="928"/>
    </row>
    <row r="103" spans="1:60" ht="31.5" hidden="1" customHeight="1" x14ac:dyDescent="0.2">
      <c r="A103" s="488" t="s">
        <v>349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2">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8" t="s">
        <v>349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2">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8" t="s">
        <v>349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2">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8" t="s">
        <v>349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2">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2">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customHeight="1" x14ac:dyDescent="0.2">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2.1</v>
      </c>
      <c r="AF116" s="358"/>
      <c r="AG116" s="358"/>
      <c r="AH116" s="358"/>
      <c r="AI116" s="358">
        <v>6</v>
      </c>
      <c r="AJ116" s="358"/>
      <c r="AK116" s="358"/>
      <c r="AL116" s="358"/>
      <c r="AM116" s="358">
        <v>8.8000000000000007</v>
      </c>
      <c r="AN116" s="358"/>
      <c r="AO116" s="358"/>
      <c r="AP116" s="358"/>
      <c r="AQ116" s="363"/>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780</v>
      </c>
      <c r="AF117" s="306"/>
      <c r="AG117" s="306"/>
      <c r="AH117" s="306"/>
      <c r="AI117" s="306" t="s">
        <v>779</v>
      </c>
      <c r="AJ117" s="306"/>
      <c r="AK117" s="306"/>
      <c r="AL117" s="306"/>
      <c r="AM117" s="306" t="s">
        <v>778</v>
      </c>
      <c r="AN117" s="306"/>
      <c r="AO117" s="306"/>
      <c r="AP117" s="306"/>
      <c r="AQ117" s="306"/>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732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732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535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1" t="s">
        <v>400</v>
      </c>
      <c r="B130" s="989"/>
      <c r="C130" s="988" t="s">
        <v>236</v>
      </c>
      <c r="D130" s="989"/>
      <c r="E130" s="308" t="s">
        <v>265</v>
      </c>
      <c r="F130" s="309"/>
      <c r="G130" s="310" t="s">
        <v>401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2"/>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2">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t="s">
        <v>716</v>
      </c>
      <c r="AV133" s="178"/>
      <c r="AW133" s="179" t="s">
        <v>179</v>
      </c>
      <c r="AX133" s="180"/>
      <c r="AY133">
        <f>$AY$132</f>
        <v>1</v>
      </c>
    </row>
    <row r="134" spans="1:51" ht="39.75" customHeight="1" x14ac:dyDescent="0.2">
      <c r="A134" s="992"/>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367</v>
      </c>
      <c r="AC134" s="224"/>
      <c r="AD134" s="224"/>
      <c r="AE134" s="266">
        <v>94</v>
      </c>
      <c r="AF134" s="167"/>
      <c r="AG134" s="167"/>
      <c r="AH134" s="167"/>
      <c r="AI134" s="266">
        <v>94</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2">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367</v>
      </c>
      <c r="AC135" s="175"/>
      <c r="AD135" s="175"/>
      <c r="AE135" s="266">
        <v>100</v>
      </c>
      <c r="AF135" s="167"/>
      <c r="AG135" s="167"/>
      <c r="AH135" s="167"/>
      <c r="AI135" s="266">
        <v>100</v>
      </c>
      <c r="AJ135" s="167"/>
      <c r="AK135" s="167"/>
      <c r="AL135" s="167"/>
      <c r="AM135" s="266">
        <v>100</v>
      </c>
      <c r="AN135" s="167"/>
      <c r="AO135" s="167"/>
      <c r="AP135" s="167"/>
      <c r="AQ135" s="266">
        <v>100</v>
      </c>
      <c r="AR135" s="167"/>
      <c r="AS135" s="167"/>
      <c r="AT135" s="167"/>
      <c r="AU135" s="266">
        <v>100</v>
      </c>
      <c r="AV135" s="167"/>
      <c r="AW135" s="167"/>
      <c r="AX135" s="208"/>
      <c r="AY135">
        <f t="shared" si="13"/>
        <v>1</v>
      </c>
    </row>
    <row r="136" spans="1:51" ht="18.75" hidden="1" customHeight="1" x14ac:dyDescent="0.2">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92"/>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2">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2"/>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2"/>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2"/>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2"/>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2"/>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2"/>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2"/>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2"/>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2"/>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2"/>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2"/>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2"/>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2"/>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2"/>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2"/>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2"/>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2"/>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2"/>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2"/>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992"/>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2">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2"/>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2">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2"/>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2"/>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2"/>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2"/>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2"/>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2">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2"/>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2">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2"/>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2"/>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2"/>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2"/>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2"/>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2">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2"/>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2"/>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2"/>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2"/>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2"/>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2">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2"/>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2">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2"/>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2"/>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2"/>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2"/>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92"/>
      <c r="B430" s="253"/>
      <c r="C430" s="250" t="s">
        <v>667</v>
      </c>
      <c r="D430" s="251"/>
      <c r="E430" s="239" t="s">
        <v>394</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2">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c r="AV432" s="178"/>
      <c r="AW432" s="179" t="s">
        <v>179</v>
      </c>
      <c r="AX432" s="180"/>
      <c r="AY432">
        <f>$AY$431</f>
        <v>1</v>
      </c>
    </row>
    <row r="433" spans="1:51" ht="23.25" customHeight="1" x14ac:dyDescent="0.2">
      <c r="A433" s="992"/>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2">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2">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2">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2">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2">
      <c r="A458" s="992"/>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2">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thickBot="1" x14ac:dyDescent="0.2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2">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2"/>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2"/>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2"/>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2"/>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2"/>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2"/>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2"/>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2"/>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2"/>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2">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2">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735</v>
      </c>
      <c r="AE702" s="894"/>
      <c r="AF702" s="894"/>
      <c r="AG702" s="883" t="s">
        <v>737</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735</v>
      </c>
      <c r="AE703" s="185"/>
      <c r="AF703" s="185"/>
      <c r="AG703" s="667" t="s">
        <v>738</v>
      </c>
      <c r="AH703" s="668"/>
      <c r="AI703" s="668"/>
      <c r="AJ703" s="668"/>
      <c r="AK703" s="668"/>
      <c r="AL703" s="668"/>
      <c r="AM703" s="668"/>
      <c r="AN703" s="668"/>
      <c r="AO703" s="668"/>
      <c r="AP703" s="668"/>
      <c r="AQ703" s="668"/>
      <c r="AR703" s="668"/>
      <c r="AS703" s="668"/>
      <c r="AT703" s="668"/>
      <c r="AU703" s="668"/>
      <c r="AV703" s="668"/>
      <c r="AW703" s="668"/>
      <c r="AX703" s="669"/>
    </row>
    <row r="704" spans="1:51" ht="44.7" customHeight="1" x14ac:dyDescent="0.2">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735</v>
      </c>
      <c r="AE704" s="586"/>
      <c r="AF704" s="586"/>
      <c r="AG704" s="428" t="s">
        <v>739</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735</v>
      </c>
      <c r="AE705" s="736"/>
      <c r="AF705" s="736"/>
      <c r="AG705" s="190" t="s">
        <v>782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8"/>
      <c r="B706" s="770"/>
      <c r="C706" s="614"/>
      <c r="D706" s="615"/>
      <c r="E706" s="686" t="s">
        <v>377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759</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2">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760</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2">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740</v>
      </c>
      <c r="AE708" s="671"/>
      <c r="AF708" s="671"/>
      <c r="AG708" s="526" t="s">
        <v>741</v>
      </c>
      <c r="AH708" s="527"/>
      <c r="AI708" s="527"/>
      <c r="AJ708" s="527"/>
      <c r="AK708" s="527"/>
      <c r="AL708" s="527"/>
      <c r="AM708" s="527"/>
      <c r="AN708" s="527"/>
      <c r="AO708" s="527"/>
      <c r="AP708" s="527"/>
      <c r="AQ708" s="527"/>
      <c r="AR708" s="527"/>
      <c r="AS708" s="527"/>
      <c r="AT708" s="527"/>
      <c r="AU708" s="527"/>
      <c r="AV708" s="527"/>
      <c r="AW708" s="527"/>
      <c r="AX708" s="528"/>
    </row>
    <row r="709" spans="1:50" ht="49.95" customHeight="1" x14ac:dyDescent="0.2">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735</v>
      </c>
      <c r="AE709" s="185"/>
      <c r="AF709" s="185"/>
      <c r="AG709" s="667" t="s">
        <v>788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740</v>
      </c>
      <c r="AE710" s="185"/>
      <c r="AF710" s="185"/>
      <c r="AG710" s="667" t="s">
        <v>741</v>
      </c>
      <c r="AH710" s="668"/>
      <c r="AI710" s="668"/>
      <c r="AJ710" s="668"/>
      <c r="AK710" s="668"/>
      <c r="AL710" s="668"/>
      <c r="AM710" s="668"/>
      <c r="AN710" s="668"/>
      <c r="AO710" s="668"/>
      <c r="AP710" s="668"/>
      <c r="AQ710" s="668"/>
      <c r="AR710" s="668"/>
      <c r="AS710" s="668"/>
      <c r="AT710" s="668"/>
      <c r="AU710" s="668"/>
      <c r="AV710" s="668"/>
      <c r="AW710" s="668"/>
      <c r="AX710" s="669"/>
    </row>
    <row r="711" spans="1:50" ht="45" customHeight="1" x14ac:dyDescent="0.2">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735</v>
      </c>
      <c r="AE711" s="185"/>
      <c r="AF711" s="185"/>
      <c r="AG711" s="667" t="s">
        <v>789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344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740</v>
      </c>
      <c r="AE712" s="586"/>
      <c r="AF712" s="586"/>
      <c r="AG712" s="594" t="s">
        <v>741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7" t="s">
        <v>741</v>
      </c>
      <c r="AH713" s="668"/>
      <c r="AI713" s="668"/>
      <c r="AJ713" s="668"/>
      <c r="AK713" s="668"/>
      <c r="AL713" s="668"/>
      <c r="AM713" s="668"/>
      <c r="AN713" s="668"/>
      <c r="AO713" s="668"/>
      <c r="AP713" s="668"/>
      <c r="AQ713" s="668"/>
      <c r="AR713" s="668"/>
      <c r="AS713" s="668"/>
      <c r="AT713" s="668"/>
      <c r="AU713" s="668"/>
      <c r="AV713" s="668"/>
      <c r="AW713" s="668"/>
      <c r="AX713" s="669"/>
    </row>
    <row r="714" spans="1:50" ht="42" customHeight="1" x14ac:dyDescent="0.2">
      <c r="A714" s="660"/>
      <c r="B714" s="661"/>
      <c r="C714" s="771" t="s">
        <v>323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735</v>
      </c>
      <c r="AE714" s="592"/>
      <c r="AF714" s="593"/>
      <c r="AG714" s="692" t="s">
        <v>790</v>
      </c>
      <c r="AH714" s="693"/>
      <c r="AI714" s="693"/>
      <c r="AJ714" s="693"/>
      <c r="AK714" s="693"/>
      <c r="AL714" s="693"/>
      <c r="AM714" s="693"/>
      <c r="AN714" s="693"/>
      <c r="AO714" s="693"/>
      <c r="AP714" s="693"/>
      <c r="AQ714" s="693"/>
      <c r="AR714" s="693"/>
      <c r="AS714" s="693"/>
      <c r="AT714" s="693"/>
      <c r="AU714" s="693"/>
      <c r="AV714" s="693"/>
      <c r="AW714" s="693"/>
      <c r="AX714" s="694"/>
    </row>
    <row r="715" spans="1:50" ht="43.95" customHeight="1" x14ac:dyDescent="0.2">
      <c r="A715" s="621" t="s">
        <v>40</v>
      </c>
      <c r="B715" s="657"/>
      <c r="C715" s="662" t="s">
        <v>324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735</v>
      </c>
      <c r="AE715" s="671"/>
      <c r="AF715" s="777"/>
      <c r="AG715" s="526" t="s">
        <v>791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735</v>
      </c>
      <c r="AE716" s="759"/>
      <c r="AF716" s="759"/>
      <c r="AG716" s="667" t="s">
        <v>742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735</v>
      </c>
      <c r="AE717" s="185"/>
      <c r="AF717" s="185"/>
      <c r="AG717" s="667" t="s">
        <v>743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735</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740</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95" customHeight="1" x14ac:dyDescent="0.2">
      <c r="A720" s="653"/>
      <c r="B720" s="654"/>
      <c r="C720" s="932" t="s">
        <v>337</v>
      </c>
      <c r="D720" s="930"/>
      <c r="E720" s="930"/>
      <c r="F720" s="933"/>
      <c r="G720" s="929" t="s">
        <v>338</v>
      </c>
      <c r="H720" s="930"/>
      <c r="I720" s="930"/>
      <c r="J720" s="930"/>
      <c r="K720" s="930"/>
      <c r="L720" s="930"/>
      <c r="M720" s="930"/>
      <c r="N720" s="929" t="s">
        <v>341</v>
      </c>
      <c r="O720" s="930"/>
      <c r="P720" s="930"/>
      <c r="Q720" s="930"/>
      <c r="R720" s="930"/>
      <c r="S720" s="930"/>
      <c r="T720" s="930"/>
      <c r="U720" s="930"/>
      <c r="V720" s="930"/>
      <c r="W720" s="930"/>
      <c r="X720" s="930"/>
      <c r="Y720" s="930"/>
      <c r="Z720" s="930"/>
      <c r="AA720" s="930"/>
      <c r="AB720" s="930"/>
      <c r="AC720" s="930"/>
      <c r="AD720" s="930"/>
      <c r="AE720" s="930"/>
      <c r="AF720" s="931"/>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2">
      <c r="A721" s="653"/>
      <c r="B721" s="654"/>
      <c r="C721" s="916"/>
      <c r="D721" s="917"/>
      <c r="E721" s="917"/>
      <c r="F721" s="918"/>
      <c r="G721" s="934"/>
      <c r="H721" s="935"/>
      <c r="I721" s="77" t="str">
        <f>IF(OR(G721="　", G721=""), "", "-")</f>
        <v/>
      </c>
      <c r="J721" s="915"/>
      <c r="K721" s="915"/>
      <c r="L721" s="77" t="str">
        <f>IF(M721="","","-")</f>
        <v/>
      </c>
      <c r="M721" s="78"/>
      <c r="N721" s="912" t="s">
        <v>716</v>
      </c>
      <c r="O721" s="913"/>
      <c r="P721" s="913"/>
      <c r="Q721" s="913"/>
      <c r="R721" s="913"/>
      <c r="S721" s="913"/>
      <c r="T721" s="913"/>
      <c r="U721" s="913"/>
      <c r="V721" s="913"/>
      <c r="W721" s="913"/>
      <c r="X721" s="913"/>
      <c r="Y721" s="913"/>
      <c r="Z721" s="913"/>
      <c r="AA721" s="913"/>
      <c r="AB721" s="913"/>
      <c r="AC721" s="913"/>
      <c r="AD721" s="913"/>
      <c r="AE721" s="913"/>
      <c r="AF721" s="914"/>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2">
      <c r="A722" s="653"/>
      <c r="B722" s="654"/>
      <c r="C722" s="916"/>
      <c r="D722" s="917"/>
      <c r="E722" s="917"/>
      <c r="F722" s="918"/>
      <c r="G722" s="934"/>
      <c r="H722" s="935"/>
      <c r="I722" s="77" t="str">
        <f t="shared" ref="I722:I725" si="113">IF(OR(G722="　", G722=""), "", "-")</f>
        <v/>
      </c>
      <c r="J722" s="915"/>
      <c r="K722" s="915"/>
      <c r="L722" s="77" t="str">
        <f t="shared" ref="L722:L725" si="114">IF(M722="","","-")</f>
        <v/>
      </c>
      <c r="M722" s="78"/>
      <c r="N722" s="912" t="s">
        <v>716</v>
      </c>
      <c r="O722" s="913"/>
      <c r="P722" s="913"/>
      <c r="Q722" s="913"/>
      <c r="R722" s="913"/>
      <c r="S722" s="913"/>
      <c r="T722" s="913"/>
      <c r="U722" s="913"/>
      <c r="V722" s="913"/>
      <c r="W722" s="913"/>
      <c r="X722" s="913"/>
      <c r="Y722" s="913"/>
      <c r="Z722" s="913"/>
      <c r="AA722" s="913"/>
      <c r="AB722" s="913"/>
      <c r="AC722" s="913"/>
      <c r="AD722" s="913"/>
      <c r="AE722" s="913"/>
      <c r="AF722" s="914"/>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2">
      <c r="A723" s="653"/>
      <c r="B723" s="654"/>
      <c r="C723" s="916"/>
      <c r="D723" s="917"/>
      <c r="E723" s="917"/>
      <c r="F723" s="918"/>
      <c r="G723" s="934"/>
      <c r="H723" s="935"/>
      <c r="I723" s="77" t="str">
        <f t="shared" si="113"/>
        <v/>
      </c>
      <c r="J723" s="915"/>
      <c r="K723" s="915"/>
      <c r="L723" s="77" t="str">
        <f t="shared" si="114"/>
        <v/>
      </c>
      <c r="M723" s="78"/>
      <c r="N723" s="912" t="s">
        <v>716</v>
      </c>
      <c r="O723" s="913"/>
      <c r="P723" s="913"/>
      <c r="Q723" s="913"/>
      <c r="R723" s="913"/>
      <c r="S723" s="913"/>
      <c r="T723" s="913"/>
      <c r="U723" s="913"/>
      <c r="V723" s="913"/>
      <c r="W723" s="913"/>
      <c r="X723" s="913"/>
      <c r="Y723" s="913"/>
      <c r="Z723" s="913"/>
      <c r="AA723" s="913"/>
      <c r="AB723" s="913"/>
      <c r="AC723" s="913"/>
      <c r="AD723" s="913"/>
      <c r="AE723" s="913"/>
      <c r="AF723" s="914"/>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2">
      <c r="A724" s="653"/>
      <c r="B724" s="654"/>
      <c r="C724" s="916"/>
      <c r="D724" s="917"/>
      <c r="E724" s="917"/>
      <c r="F724" s="918"/>
      <c r="G724" s="934"/>
      <c r="H724" s="935"/>
      <c r="I724" s="77" t="str">
        <f t="shared" si="113"/>
        <v/>
      </c>
      <c r="J724" s="915"/>
      <c r="K724" s="915"/>
      <c r="L724" s="77" t="str">
        <f t="shared" si="114"/>
        <v/>
      </c>
      <c r="M724" s="78"/>
      <c r="N724" s="912" t="s">
        <v>716</v>
      </c>
      <c r="O724" s="913"/>
      <c r="P724" s="913"/>
      <c r="Q724" s="913"/>
      <c r="R724" s="913"/>
      <c r="S724" s="913"/>
      <c r="T724" s="913"/>
      <c r="U724" s="913"/>
      <c r="V724" s="913"/>
      <c r="W724" s="913"/>
      <c r="X724" s="913"/>
      <c r="Y724" s="913"/>
      <c r="Z724" s="913"/>
      <c r="AA724" s="913"/>
      <c r="AB724" s="913"/>
      <c r="AC724" s="913"/>
      <c r="AD724" s="913"/>
      <c r="AE724" s="913"/>
      <c r="AF724" s="914"/>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2">
      <c r="A725" s="655"/>
      <c r="B725" s="656"/>
      <c r="C725" s="916"/>
      <c r="D725" s="917"/>
      <c r="E725" s="917"/>
      <c r="F725" s="918"/>
      <c r="G725" s="957"/>
      <c r="H725" s="958"/>
      <c r="I725" s="79" t="str">
        <f t="shared" si="113"/>
        <v/>
      </c>
      <c r="J725" s="959"/>
      <c r="K725" s="959"/>
      <c r="L725" s="79" t="str">
        <f t="shared" si="114"/>
        <v/>
      </c>
      <c r="M725" s="80"/>
      <c r="N725" s="950" t="s">
        <v>716</v>
      </c>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189" customHeight="1" x14ac:dyDescent="0.2">
      <c r="A726" s="621" t="s">
        <v>48</v>
      </c>
      <c r="B726" s="622"/>
      <c r="C726" s="443" t="s">
        <v>53</v>
      </c>
      <c r="D726" s="581"/>
      <c r="E726" s="581"/>
      <c r="F726" s="582"/>
      <c r="G726" s="797" t="s">
        <v>781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5.75" customHeight="1" thickBot="1" x14ac:dyDescent="0.25">
      <c r="A727" s="623"/>
      <c r="B727" s="624"/>
      <c r="C727" s="698" t="s">
        <v>57</v>
      </c>
      <c r="D727" s="699"/>
      <c r="E727" s="699"/>
      <c r="F727" s="700"/>
      <c r="G727" s="795" t="s">
        <v>783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5">
      <c r="A729" s="765" t="s">
        <v>795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5">
      <c r="A731" s="618" t="s">
        <v>138</v>
      </c>
      <c r="B731" s="619"/>
      <c r="C731" s="619"/>
      <c r="D731" s="619"/>
      <c r="E731" s="620"/>
      <c r="F731" s="683" t="s">
        <v>797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5">
      <c r="A733" s="618" t="s">
        <v>138</v>
      </c>
      <c r="B733" s="619"/>
      <c r="C733" s="619"/>
      <c r="D733" s="619"/>
      <c r="E733" s="620"/>
      <c r="F733" s="766" t="s">
        <v>796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2">
      <c r="A736" s="774" t="s">
        <v>350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2">
      <c r="A737" s="157" t="s">
        <v>668</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392</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391</v>
      </c>
      <c r="B739" s="109"/>
      <c r="C739" s="109"/>
      <c r="D739" s="109"/>
      <c r="E739" s="105" t="s">
        <v>746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390</v>
      </c>
      <c r="B740" s="109"/>
      <c r="C740" s="109"/>
      <c r="D740" s="109"/>
      <c r="E740" s="105" t="s">
        <v>747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389</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388</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387</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386</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385</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541</v>
      </c>
      <c r="B746" s="109"/>
      <c r="C746" s="109"/>
      <c r="D746" s="109"/>
      <c r="E746" s="112" t="s">
        <v>745</v>
      </c>
      <c r="F746" s="113"/>
      <c r="G746" s="113"/>
      <c r="H746" s="100" t="str">
        <f>IF(E746="","","-")</f>
        <v>-</v>
      </c>
      <c r="I746" s="113"/>
      <c r="J746" s="113"/>
      <c r="K746" s="100" t="str">
        <f>IF(I746="","","-")</f>
        <v/>
      </c>
      <c r="L746" s="104">
        <v>119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504</v>
      </c>
      <c r="B747" s="109"/>
      <c r="C747" s="109"/>
      <c r="D747" s="109"/>
      <c r="E747" s="112" t="s">
        <v>745</v>
      </c>
      <c r="F747" s="113"/>
      <c r="G747" s="113"/>
      <c r="H747" s="100" t="str">
        <f>IF(E747="","","-")</f>
        <v>-</v>
      </c>
      <c r="I747" s="113"/>
      <c r="J747" s="113"/>
      <c r="K747" s="100" t="str">
        <f>IF(I747="","","-")</f>
        <v/>
      </c>
      <c r="L747" s="104">
        <v>122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0" t="s">
        <v>381</v>
      </c>
      <c r="B787" s="761"/>
      <c r="C787" s="761"/>
      <c r="D787" s="761"/>
      <c r="E787" s="761"/>
      <c r="F787" s="762"/>
      <c r="G787" s="439" t="s">
        <v>784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785</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2">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2">
      <c r="A789" s="556"/>
      <c r="B789" s="763"/>
      <c r="C789" s="763"/>
      <c r="D789" s="763"/>
      <c r="E789" s="763"/>
      <c r="F789" s="764"/>
      <c r="G789" s="449" t="s">
        <v>761</v>
      </c>
      <c r="H789" s="450"/>
      <c r="I789" s="450"/>
      <c r="J789" s="450"/>
      <c r="K789" s="451"/>
      <c r="L789" s="452" t="s">
        <v>762</v>
      </c>
      <c r="M789" s="453"/>
      <c r="N789" s="453"/>
      <c r="O789" s="453"/>
      <c r="P789" s="453"/>
      <c r="Q789" s="453"/>
      <c r="R789" s="453"/>
      <c r="S789" s="453"/>
      <c r="T789" s="453"/>
      <c r="U789" s="453"/>
      <c r="V789" s="453"/>
      <c r="W789" s="453"/>
      <c r="X789" s="454"/>
      <c r="Y789" s="455">
        <v>4.5999999999999996</v>
      </c>
      <c r="Z789" s="456"/>
      <c r="AA789" s="456"/>
      <c r="AB789" s="557"/>
      <c r="AC789" s="449" t="s">
        <v>763</v>
      </c>
      <c r="AD789" s="450"/>
      <c r="AE789" s="450"/>
      <c r="AF789" s="450"/>
      <c r="AG789" s="451"/>
      <c r="AH789" s="452" t="s">
        <v>764</v>
      </c>
      <c r="AI789" s="453"/>
      <c r="AJ789" s="453"/>
      <c r="AK789" s="453"/>
      <c r="AL789" s="453"/>
      <c r="AM789" s="453"/>
      <c r="AN789" s="453"/>
      <c r="AO789" s="453"/>
      <c r="AP789" s="453"/>
      <c r="AQ789" s="453"/>
      <c r="AR789" s="453"/>
      <c r="AS789" s="453"/>
      <c r="AT789" s="454"/>
      <c r="AU789" s="455">
        <v>5.9</v>
      </c>
      <c r="AV789" s="456"/>
      <c r="AW789" s="456"/>
      <c r="AX789" s="457"/>
    </row>
    <row r="790" spans="1:51" ht="24.75" customHeight="1" x14ac:dyDescent="0.2">
      <c r="A790" s="556"/>
      <c r="B790" s="763"/>
      <c r="C790" s="763"/>
      <c r="D790" s="763"/>
      <c r="E790" s="763"/>
      <c r="F790" s="764"/>
      <c r="G790" s="348" t="s">
        <v>754</v>
      </c>
      <c r="H790" s="349"/>
      <c r="I790" s="349"/>
      <c r="J790" s="349"/>
      <c r="K790" s="350"/>
      <c r="L790" s="398" t="s">
        <v>765</v>
      </c>
      <c r="M790" s="399"/>
      <c r="N790" s="399"/>
      <c r="O790" s="399"/>
      <c r="P790" s="399"/>
      <c r="Q790" s="399"/>
      <c r="R790" s="399"/>
      <c r="S790" s="399"/>
      <c r="T790" s="399"/>
      <c r="U790" s="399"/>
      <c r="V790" s="399"/>
      <c r="W790" s="399"/>
      <c r="X790" s="400"/>
      <c r="Y790" s="395">
        <v>0.7</v>
      </c>
      <c r="Z790" s="396"/>
      <c r="AA790" s="396"/>
      <c r="AB790" s="402"/>
      <c r="AC790" s="348" t="s">
        <v>80</v>
      </c>
      <c r="AD790" s="349"/>
      <c r="AE790" s="349"/>
      <c r="AF790" s="349"/>
      <c r="AG790" s="350"/>
      <c r="AH790" s="398" t="s">
        <v>765</v>
      </c>
      <c r="AI790" s="399"/>
      <c r="AJ790" s="399"/>
      <c r="AK790" s="399"/>
      <c r="AL790" s="399"/>
      <c r="AM790" s="399"/>
      <c r="AN790" s="399"/>
      <c r="AO790" s="399"/>
      <c r="AP790" s="399"/>
      <c r="AQ790" s="399"/>
      <c r="AR790" s="399"/>
      <c r="AS790" s="399"/>
      <c r="AT790" s="400"/>
      <c r="AU790" s="395">
        <v>0.9</v>
      </c>
      <c r="AV790" s="396"/>
      <c r="AW790" s="396"/>
      <c r="AX790" s="397"/>
    </row>
    <row r="791" spans="1:51" ht="24.75" customHeight="1" x14ac:dyDescent="0.2">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5.3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6.8000000000000007</v>
      </c>
      <c r="AV799" s="412"/>
      <c r="AW799" s="412"/>
      <c r="AX799" s="414"/>
    </row>
    <row r="800" spans="1:51" ht="24.75" customHeight="1" x14ac:dyDescent="0.2">
      <c r="A800" s="556"/>
      <c r="B800" s="763"/>
      <c r="C800" s="763"/>
      <c r="D800" s="763"/>
      <c r="E800" s="763"/>
      <c r="F800" s="764"/>
      <c r="G800" s="439" t="s">
        <v>786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787</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2">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2">
      <c r="A802" s="556"/>
      <c r="B802" s="763"/>
      <c r="C802" s="763"/>
      <c r="D802" s="763"/>
      <c r="E802" s="763"/>
      <c r="F802" s="764"/>
      <c r="G802" s="449" t="s">
        <v>761</v>
      </c>
      <c r="H802" s="450"/>
      <c r="I802" s="450"/>
      <c r="J802" s="450"/>
      <c r="K802" s="451"/>
      <c r="L802" s="452" t="s">
        <v>766</v>
      </c>
      <c r="M802" s="453"/>
      <c r="N802" s="453"/>
      <c r="O802" s="453"/>
      <c r="P802" s="453"/>
      <c r="Q802" s="453"/>
      <c r="R802" s="453"/>
      <c r="S802" s="453"/>
      <c r="T802" s="453"/>
      <c r="U802" s="453"/>
      <c r="V802" s="453"/>
      <c r="W802" s="453"/>
      <c r="X802" s="454"/>
      <c r="Y802" s="455">
        <v>5.3</v>
      </c>
      <c r="Z802" s="456"/>
      <c r="AA802" s="456"/>
      <c r="AB802" s="557"/>
      <c r="AC802" s="449" t="s">
        <v>753</v>
      </c>
      <c r="AD802" s="450"/>
      <c r="AE802" s="450"/>
      <c r="AF802" s="450"/>
      <c r="AG802" s="451"/>
      <c r="AH802" s="452" t="s">
        <v>756</v>
      </c>
      <c r="AI802" s="453"/>
      <c r="AJ802" s="453"/>
      <c r="AK802" s="453"/>
      <c r="AL802" s="453"/>
      <c r="AM802" s="453"/>
      <c r="AN802" s="453"/>
      <c r="AO802" s="453"/>
      <c r="AP802" s="453"/>
      <c r="AQ802" s="453"/>
      <c r="AR802" s="453"/>
      <c r="AS802" s="453"/>
      <c r="AT802" s="454"/>
      <c r="AU802" s="455">
        <v>11.2</v>
      </c>
      <c r="AV802" s="456"/>
      <c r="AW802" s="456"/>
      <c r="AX802" s="457"/>
      <c r="AY802">
        <f t="shared" ref="AY802:AY812" si="115">$AY$800</f>
        <v>2</v>
      </c>
    </row>
    <row r="803" spans="1:51" ht="24.75" customHeight="1" x14ac:dyDescent="0.2">
      <c r="A803" s="556"/>
      <c r="B803" s="763"/>
      <c r="C803" s="763"/>
      <c r="D803" s="763"/>
      <c r="E803" s="763"/>
      <c r="F803" s="764"/>
      <c r="G803" s="348" t="s">
        <v>80</v>
      </c>
      <c r="H803" s="349"/>
      <c r="I803" s="349"/>
      <c r="J803" s="349"/>
      <c r="K803" s="350"/>
      <c r="L803" s="398" t="s">
        <v>767</v>
      </c>
      <c r="M803" s="399"/>
      <c r="N803" s="399"/>
      <c r="O803" s="399"/>
      <c r="P803" s="399"/>
      <c r="Q803" s="399"/>
      <c r="R803" s="399"/>
      <c r="S803" s="399"/>
      <c r="T803" s="399"/>
      <c r="U803" s="399"/>
      <c r="V803" s="399"/>
      <c r="W803" s="399"/>
      <c r="X803" s="400"/>
      <c r="Y803" s="395">
        <v>1.3</v>
      </c>
      <c r="Z803" s="396"/>
      <c r="AA803" s="396"/>
      <c r="AB803" s="402"/>
      <c r="AC803" s="348" t="s">
        <v>754</v>
      </c>
      <c r="AD803" s="349"/>
      <c r="AE803" s="349"/>
      <c r="AF803" s="349"/>
      <c r="AG803" s="350"/>
      <c r="AH803" s="398" t="s">
        <v>755</v>
      </c>
      <c r="AI803" s="399"/>
      <c r="AJ803" s="399"/>
      <c r="AK803" s="399"/>
      <c r="AL803" s="399"/>
      <c r="AM803" s="399"/>
      <c r="AN803" s="399"/>
      <c r="AO803" s="399"/>
      <c r="AP803" s="399"/>
      <c r="AQ803" s="399"/>
      <c r="AR803" s="399"/>
      <c r="AS803" s="399"/>
      <c r="AT803" s="400"/>
      <c r="AU803" s="395">
        <v>4.8</v>
      </c>
      <c r="AV803" s="396"/>
      <c r="AW803" s="396"/>
      <c r="AX803" s="397"/>
      <c r="AY803">
        <f t="shared" si="115"/>
        <v>2</v>
      </c>
    </row>
    <row r="804" spans="1:51" ht="24.75" hidden="1" customHeight="1" x14ac:dyDescent="0.2">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2">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2">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2">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2">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2">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2">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2">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6.6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16</v>
      </c>
      <c r="AV812" s="412"/>
      <c r="AW812" s="412"/>
      <c r="AX812" s="414"/>
      <c r="AY812">
        <f t="shared" si="115"/>
        <v>2</v>
      </c>
    </row>
    <row r="813" spans="1:51" ht="24.75" hidden="1" customHeight="1" x14ac:dyDescent="0.2">
      <c r="A813" s="556"/>
      <c r="B813" s="763"/>
      <c r="C813" s="763"/>
      <c r="D813" s="763"/>
      <c r="E813" s="763"/>
      <c r="F813" s="764"/>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2">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2">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2">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2">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2">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2">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342</v>
      </c>
      <c r="AM839" s="954"/>
      <c r="AN839" s="954"/>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2">
      <c r="A845" s="401">
        <v>1</v>
      </c>
      <c r="B845" s="401">
        <v>1</v>
      </c>
      <c r="C845" s="420" t="s">
        <v>768</v>
      </c>
      <c r="D845" s="415"/>
      <c r="E845" s="415"/>
      <c r="F845" s="415"/>
      <c r="G845" s="415"/>
      <c r="H845" s="415"/>
      <c r="I845" s="415"/>
      <c r="J845" s="416">
        <v>2010001025159</v>
      </c>
      <c r="K845" s="417"/>
      <c r="L845" s="417"/>
      <c r="M845" s="417"/>
      <c r="N845" s="417"/>
      <c r="O845" s="417"/>
      <c r="P845" s="424" t="s">
        <v>769</v>
      </c>
      <c r="Q845" s="425"/>
      <c r="R845" s="425"/>
      <c r="S845" s="425"/>
      <c r="T845" s="425"/>
      <c r="U845" s="425"/>
      <c r="V845" s="425"/>
      <c r="W845" s="425"/>
      <c r="X845" s="425"/>
      <c r="Y845" s="318">
        <v>5.3</v>
      </c>
      <c r="Z845" s="319"/>
      <c r="AA845" s="319"/>
      <c r="AB845" s="320"/>
      <c r="AC845" s="426" t="s">
        <v>369</v>
      </c>
      <c r="AD845" s="427"/>
      <c r="AE845" s="427"/>
      <c r="AF845" s="427"/>
      <c r="AG845" s="427"/>
      <c r="AH845" s="418">
        <v>1</v>
      </c>
      <c r="AI845" s="419"/>
      <c r="AJ845" s="419"/>
      <c r="AK845" s="419"/>
      <c r="AL845" s="326">
        <v>81</v>
      </c>
      <c r="AM845" s="327"/>
      <c r="AN845" s="327"/>
      <c r="AO845" s="328"/>
      <c r="AP845" s="321" t="s">
        <v>770</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771</v>
      </c>
      <c r="D878" s="415"/>
      <c r="E878" s="415"/>
      <c r="F878" s="415"/>
      <c r="G878" s="415"/>
      <c r="H878" s="415"/>
      <c r="I878" s="415"/>
      <c r="J878" s="416">
        <v>5240001006942</v>
      </c>
      <c r="K878" s="417"/>
      <c r="L878" s="417"/>
      <c r="M878" s="417"/>
      <c r="N878" s="417"/>
      <c r="O878" s="417"/>
      <c r="P878" s="424" t="s">
        <v>772</v>
      </c>
      <c r="Q878" s="425"/>
      <c r="R878" s="425"/>
      <c r="S878" s="425"/>
      <c r="T878" s="425"/>
      <c r="U878" s="425"/>
      <c r="V878" s="425"/>
      <c r="W878" s="425"/>
      <c r="X878" s="425"/>
      <c r="Y878" s="318">
        <v>6.8</v>
      </c>
      <c r="Z878" s="319"/>
      <c r="AA878" s="319"/>
      <c r="AB878" s="320"/>
      <c r="AC878" s="426" t="s">
        <v>373</v>
      </c>
      <c r="AD878" s="427"/>
      <c r="AE878" s="427"/>
      <c r="AF878" s="427"/>
      <c r="AG878" s="427"/>
      <c r="AH878" s="418" t="s">
        <v>773</v>
      </c>
      <c r="AI878" s="419"/>
      <c r="AJ878" s="419"/>
      <c r="AK878" s="419"/>
      <c r="AL878" s="326">
        <v>97</v>
      </c>
      <c r="AM878" s="327"/>
      <c r="AN878" s="327"/>
      <c r="AO878" s="328"/>
      <c r="AP878" s="321" t="s">
        <v>773</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2">
      <c r="A911" s="401">
        <v>1</v>
      </c>
      <c r="B911" s="401">
        <v>1</v>
      </c>
      <c r="C911" s="420" t="s">
        <v>774</v>
      </c>
      <c r="D911" s="415"/>
      <c r="E911" s="415"/>
      <c r="F911" s="415"/>
      <c r="G911" s="415"/>
      <c r="H911" s="415"/>
      <c r="I911" s="415"/>
      <c r="J911" s="416">
        <v>7260001000735</v>
      </c>
      <c r="K911" s="417"/>
      <c r="L911" s="417"/>
      <c r="M911" s="417"/>
      <c r="N911" s="417"/>
      <c r="O911" s="417"/>
      <c r="P911" s="424" t="s">
        <v>775</v>
      </c>
      <c r="Q911" s="425"/>
      <c r="R911" s="425"/>
      <c r="S911" s="425"/>
      <c r="T911" s="425"/>
      <c r="U911" s="425"/>
      <c r="V911" s="425"/>
      <c r="W911" s="425"/>
      <c r="X911" s="425"/>
      <c r="Y911" s="318">
        <v>6.6</v>
      </c>
      <c r="Z911" s="319"/>
      <c r="AA911" s="319"/>
      <c r="AB911" s="320"/>
      <c r="AC911" s="426" t="s">
        <v>369</v>
      </c>
      <c r="AD911" s="427"/>
      <c r="AE911" s="427"/>
      <c r="AF911" s="427"/>
      <c r="AG911" s="427"/>
      <c r="AH911" s="418">
        <v>2</v>
      </c>
      <c r="AI911" s="419"/>
      <c r="AJ911" s="419"/>
      <c r="AK911" s="419"/>
      <c r="AL911" s="326">
        <v>80</v>
      </c>
      <c r="AM911" s="327"/>
      <c r="AN911" s="327"/>
      <c r="AO911" s="328"/>
      <c r="AP911" s="321" t="s">
        <v>776</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5.6" customHeight="1" x14ac:dyDescent="0.2">
      <c r="A944" s="401">
        <v>1</v>
      </c>
      <c r="B944" s="401">
        <v>1</v>
      </c>
      <c r="C944" s="420" t="s">
        <v>757</v>
      </c>
      <c r="D944" s="415"/>
      <c r="E944" s="415"/>
      <c r="F944" s="415"/>
      <c r="G944" s="415"/>
      <c r="H944" s="415"/>
      <c r="I944" s="415"/>
      <c r="J944" s="416">
        <v>2140001019552</v>
      </c>
      <c r="K944" s="417"/>
      <c r="L944" s="417"/>
      <c r="M944" s="417"/>
      <c r="N944" s="417"/>
      <c r="O944" s="417"/>
      <c r="P944" s="424" t="s">
        <v>758</v>
      </c>
      <c r="Q944" s="425"/>
      <c r="R944" s="425"/>
      <c r="S944" s="425"/>
      <c r="T944" s="425"/>
      <c r="U944" s="425"/>
      <c r="V944" s="425"/>
      <c r="W944" s="425"/>
      <c r="X944" s="425"/>
      <c r="Y944" s="318">
        <v>16</v>
      </c>
      <c r="Z944" s="319"/>
      <c r="AA944" s="319"/>
      <c r="AB944" s="320"/>
      <c r="AC944" s="426" t="s">
        <v>369</v>
      </c>
      <c r="AD944" s="427"/>
      <c r="AE944" s="427"/>
      <c r="AF944" s="427"/>
      <c r="AG944" s="427"/>
      <c r="AH944" s="418">
        <v>2</v>
      </c>
      <c r="AI944" s="419"/>
      <c r="AJ944" s="419"/>
      <c r="AK944" s="419"/>
      <c r="AL944" s="326">
        <v>96</v>
      </c>
      <c r="AM944" s="327"/>
      <c r="AN944" s="327"/>
      <c r="AO944" s="328"/>
      <c r="AP944" s="321" t="s">
        <v>736</v>
      </c>
      <c r="AQ944" s="321"/>
      <c r="AR944" s="321"/>
      <c r="AS944" s="321"/>
      <c r="AT944" s="321"/>
      <c r="AU944" s="321"/>
      <c r="AV944" s="321"/>
      <c r="AW944" s="321"/>
      <c r="AX944" s="321"/>
      <c r="AY944">
        <f t="shared" si="120"/>
        <v>1</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6" t="s">
        <v>327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342</v>
      </c>
      <c r="AM1106" s="956"/>
      <c r="AN1106" s="956"/>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328</v>
      </c>
      <c r="AQ1109" s="423"/>
      <c r="AR1109" s="423"/>
      <c r="AS1109" s="423"/>
      <c r="AT1109" s="423"/>
      <c r="AU1109" s="423"/>
      <c r="AV1109" s="423"/>
      <c r="AW1109" s="423"/>
      <c r="AX1109" s="423"/>
    </row>
    <row r="1110" spans="1:51" ht="30" customHeight="1" x14ac:dyDescent="0.2">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39" priority="14085">
      <formula>IF(RIGHT(TEXT(P14,"0.#"),1)=".",FALSE,TRUE)</formula>
    </cfRule>
    <cfRule type="expression" dxfId="2838" priority="14086">
      <formula>IF(RIGHT(TEXT(P14,"0.#"),1)=".",TRUE,FALSE)</formula>
    </cfRule>
  </conditionalFormatting>
  <conditionalFormatting sqref="AE32">
    <cfRule type="expression" dxfId="2837" priority="14075">
      <formula>IF(RIGHT(TEXT(AE32,"0.#"),1)=".",FALSE,TRUE)</formula>
    </cfRule>
    <cfRule type="expression" dxfId="2836" priority="14076">
      <formula>IF(RIGHT(TEXT(AE32,"0.#"),1)=".",TRUE,FALSE)</formula>
    </cfRule>
  </conditionalFormatting>
  <conditionalFormatting sqref="P18:AX18">
    <cfRule type="expression" dxfId="2835" priority="13961">
      <formula>IF(RIGHT(TEXT(P18,"0.#"),1)=".",FALSE,TRUE)</formula>
    </cfRule>
    <cfRule type="expression" dxfId="2834" priority="13962">
      <formula>IF(RIGHT(TEXT(P18,"0.#"),1)=".",TRUE,FALSE)</formula>
    </cfRule>
  </conditionalFormatting>
  <conditionalFormatting sqref="Y799">
    <cfRule type="expression" dxfId="2833" priority="13953">
      <formula>IF(RIGHT(TEXT(Y799,"0.#"),1)=".",FALSE,TRUE)</formula>
    </cfRule>
    <cfRule type="expression" dxfId="2832" priority="13954">
      <formula>IF(RIGHT(TEXT(Y799,"0.#"),1)=".",TRUE,FALSE)</formula>
    </cfRule>
  </conditionalFormatting>
  <conditionalFormatting sqref="Y830:Y837 Y828 Y817:Y824 Y815 Y804:Y811">
    <cfRule type="expression" dxfId="2831" priority="13735">
      <formula>IF(RIGHT(TEXT(Y804,"0.#"),1)=".",FALSE,TRUE)</formula>
    </cfRule>
    <cfRule type="expression" dxfId="2830" priority="13736">
      <formula>IF(RIGHT(TEXT(Y804,"0.#"),1)=".",TRUE,FALSE)</formula>
    </cfRule>
  </conditionalFormatting>
  <conditionalFormatting sqref="P15:AC17 P13:AC13 AR13:AX13 AR15:AX15">
    <cfRule type="expression" dxfId="2829" priority="13783">
      <formula>IF(RIGHT(TEXT(P13,"0.#"),1)=".",FALSE,TRUE)</formula>
    </cfRule>
    <cfRule type="expression" dxfId="2828" priority="13784">
      <formula>IF(RIGHT(TEXT(P13,"0.#"),1)=".",TRUE,FALSE)</formula>
    </cfRule>
  </conditionalFormatting>
  <conditionalFormatting sqref="P19:AJ19">
    <cfRule type="expression" dxfId="2827" priority="13781">
      <formula>IF(RIGHT(TEXT(P19,"0.#"),1)=".",FALSE,TRUE)</formula>
    </cfRule>
    <cfRule type="expression" dxfId="2826" priority="13782">
      <formula>IF(RIGHT(TEXT(P19,"0.#"),1)=".",TRUE,FALSE)</formula>
    </cfRule>
  </conditionalFormatting>
  <conditionalFormatting sqref="AE101 AQ101">
    <cfRule type="expression" dxfId="2825" priority="13773">
      <formula>IF(RIGHT(TEXT(AE101,"0.#"),1)=".",FALSE,TRUE)</formula>
    </cfRule>
    <cfRule type="expression" dxfId="2824" priority="13774">
      <formula>IF(RIGHT(TEXT(AE101,"0.#"),1)=".",TRUE,FALSE)</formula>
    </cfRule>
  </conditionalFormatting>
  <conditionalFormatting sqref="Y791:Y798">
    <cfRule type="expression" dxfId="2823" priority="13759">
      <formula>IF(RIGHT(TEXT(Y791,"0.#"),1)=".",FALSE,TRUE)</formula>
    </cfRule>
    <cfRule type="expression" dxfId="2822" priority="13760">
      <formula>IF(RIGHT(TEXT(Y791,"0.#"),1)=".",TRUE,FALSE)</formula>
    </cfRule>
  </conditionalFormatting>
  <conditionalFormatting sqref="AU799">
    <cfRule type="expression" dxfId="2821" priority="13755">
      <formula>IF(RIGHT(TEXT(AU799,"0.#"),1)=".",FALSE,TRUE)</formula>
    </cfRule>
    <cfRule type="expression" dxfId="2820" priority="13756">
      <formula>IF(RIGHT(TEXT(AU799,"0.#"),1)=".",TRUE,FALSE)</formula>
    </cfRule>
  </conditionalFormatting>
  <conditionalFormatting sqref="AU791:AU798">
    <cfRule type="expression" dxfId="2819" priority="13753">
      <formula>IF(RIGHT(TEXT(AU791,"0.#"),1)=".",FALSE,TRUE)</formula>
    </cfRule>
    <cfRule type="expression" dxfId="2818" priority="13754">
      <formula>IF(RIGHT(TEXT(AU791,"0.#"),1)=".",TRUE,FALSE)</formula>
    </cfRule>
  </conditionalFormatting>
  <conditionalFormatting sqref="Y829 Y816">
    <cfRule type="expression" dxfId="2817" priority="13739">
      <formula>IF(RIGHT(TEXT(Y816,"0.#"),1)=".",FALSE,TRUE)</formula>
    </cfRule>
    <cfRule type="expression" dxfId="2816" priority="13740">
      <formula>IF(RIGHT(TEXT(Y816,"0.#"),1)=".",TRUE,FALSE)</formula>
    </cfRule>
  </conditionalFormatting>
  <conditionalFormatting sqref="Y838 Y825 Y812">
    <cfRule type="expression" dxfId="2815" priority="13737">
      <formula>IF(RIGHT(TEXT(Y812,"0.#"),1)=".",FALSE,TRUE)</formula>
    </cfRule>
    <cfRule type="expression" dxfId="2814" priority="13738">
      <formula>IF(RIGHT(TEXT(Y812,"0.#"),1)=".",TRUE,FALSE)</formula>
    </cfRule>
  </conditionalFormatting>
  <conditionalFormatting sqref="AU829 AU816">
    <cfRule type="expression" dxfId="2813" priority="13733">
      <formula>IF(RIGHT(TEXT(AU816,"0.#"),1)=".",FALSE,TRUE)</formula>
    </cfRule>
    <cfRule type="expression" dxfId="2812" priority="13734">
      <formula>IF(RIGHT(TEXT(AU816,"0.#"),1)=".",TRUE,FALSE)</formula>
    </cfRule>
  </conditionalFormatting>
  <conditionalFormatting sqref="AU838 AU825 AU812">
    <cfRule type="expression" dxfId="2811" priority="13731">
      <formula>IF(RIGHT(TEXT(AU812,"0.#"),1)=".",FALSE,TRUE)</formula>
    </cfRule>
    <cfRule type="expression" dxfId="2810" priority="13732">
      <formula>IF(RIGHT(TEXT(AU812,"0.#"),1)=".",TRUE,FALSE)</formula>
    </cfRule>
  </conditionalFormatting>
  <conditionalFormatting sqref="AU830:AU837 AU828 AU817:AU824 AU815 AU804:AU811">
    <cfRule type="expression" dxfId="2809" priority="13729">
      <formula>IF(RIGHT(TEXT(AU804,"0.#"),1)=".",FALSE,TRUE)</formula>
    </cfRule>
    <cfRule type="expression" dxfId="2808" priority="13730">
      <formula>IF(RIGHT(TEXT(AU804,"0.#"),1)=".",TRUE,FALSE)</formula>
    </cfRule>
  </conditionalFormatting>
  <conditionalFormatting sqref="AM87">
    <cfRule type="expression" dxfId="2807" priority="13383">
      <formula>IF(RIGHT(TEXT(AM87,"0.#"),1)=".",FALSE,TRUE)</formula>
    </cfRule>
    <cfRule type="expression" dxfId="2806" priority="13384">
      <formula>IF(RIGHT(TEXT(AM87,"0.#"),1)=".",TRUE,FALSE)</formula>
    </cfRule>
  </conditionalFormatting>
  <conditionalFormatting sqref="AE55">
    <cfRule type="expression" dxfId="2805" priority="13451">
      <formula>IF(RIGHT(TEXT(AE55,"0.#"),1)=".",FALSE,TRUE)</formula>
    </cfRule>
    <cfRule type="expression" dxfId="2804" priority="13452">
      <formula>IF(RIGHT(TEXT(AE55,"0.#"),1)=".",TRUE,FALSE)</formula>
    </cfRule>
  </conditionalFormatting>
  <conditionalFormatting sqref="AI55">
    <cfRule type="expression" dxfId="2803" priority="13449">
      <formula>IF(RIGHT(TEXT(AI55,"0.#"),1)=".",FALSE,TRUE)</formula>
    </cfRule>
    <cfRule type="expression" dxfId="2802" priority="13450">
      <formula>IF(RIGHT(TEXT(AI55,"0.#"),1)=".",TRUE,FALSE)</formula>
    </cfRule>
  </conditionalFormatting>
  <conditionalFormatting sqref="AM34">
    <cfRule type="expression" dxfId="2801" priority="13529">
      <formula>IF(RIGHT(TEXT(AM34,"0.#"),1)=".",FALSE,TRUE)</formula>
    </cfRule>
    <cfRule type="expression" dxfId="2800" priority="13530">
      <formula>IF(RIGHT(TEXT(AM34,"0.#"),1)=".",TRUE,FALSE)</formula>
    </cfRule>
  </conditionalFormatting>
  <conditionalFormatting sqref="AE33">
    <cfRule type="expression" dxfId="2799" priority="13543">
      <formula>IF(RIGHT(TEXT(AE33,"0.#"),1)=".",FALSE,TRUE)</formula>
    </cfRule>
    <cfRule type="expression" dxfId="2798" priority="13544">
      <formula>IF(RIGHT(TEXT(AE33,"0.#"),1)=".",TRUE,FALSE)</formula>
    </cfRule>
  </conditionalFormatting>
  <conditionalFormatting sqref="AE34">
    <cfRule type="expression" dxfId="2797" priority="13541">
      <formula>IF(RIGHT(TEXT(AE34,"0.#"),1)=".",FALSE,TRUE)</formula>
    </cfRule>
    <cfRule type="expression" dxfId="2796" priority="13542">
      <formula>IF(RIGHT(TEXT(AE34,"0.#"),1)=".",TRUE,FALSE)</formula>
    </cfRule>
  </conditionalFormatting>
  <conditionalFormatting sqref="AI34">
    <cfRule type="expression" dxfId="2795" priority="13539">
      <formula>IF(RIGHT(TEXT(AI34,"0.#"),1)=".",FALSE,TRUE)</formula>
    </cfRule>
    <cfRule type="expression" dxfId="2794" priority="13540">
      <formula>IF(RIGHT(TEXT(AI34,"0.#"),1)=".",TRUE,FALSE)</formula>
    </cfRule>
  </conditionalFormatting>
  <conditionalFormatting sqref="AI33">
    <cfRule type="expression" dxfId="2793" priority="13537">
      <formula>IF(RIGHT(TEXT(AI33,"0.#"),1)=".",FALSE,TRUE)</formula>
    </cfRule>
    <cfRule type="expression" dxfId="2792" priority="13538">
      <formula>IF(RIGHT(TEXT(AI33,"0.#"),1)=".",TRUE,FALSE)</formula>
    </cfRule>
  </conditionalFormatting>
  <conditionalFormatting sqref="AI32">
    <cfRule type="expression" dxfId="2791" priority="13535">
      <formula>IF(RIGHT(TEXT(AI32,"0.#"),1)=".",FALSE,TRUE)</formula>
    </cfRule>
    <cfRule type="expression" dxfId="2790" priority="13536">
      <formula>IF(RIGHT(TEXT(AI32,"0.#"),1)=".",TRUE,FALSE)</formula>
    </cfRule>
  </conditionalFormatting>
  <conditionalFormatting sqref="AM32">
    <cfRule type="expression" dxfId="2789" priority="13533">
      <formula>IF(RIGHT(TEXT(AM32,"0.#"),1)=".",FALSE,TRUE)</formula>
    </cfRule>
    <cfRule type="expression" dxfId="2788" priority="13534">
      <formula>IF(RIGHT(TEXT(AM32,"0.#"),1)=".",TRUE,FALSE)</formula>
    </cfRule>
  </conditionalFormatting>
  <conditionalFormatting sqref="AM33">
    <cfRule type="expression" dxfId="2787" priority="13531">
      <formula>IF(RIGHT(TEXT(AM33,"0.#"),1)=".",FALSE,TRUE)</formula>
    </cfRule>
    <cfRule type="expression" dxfId="2786" priority="13532">
      <formula>IF(RIGHT(TEXT(AM33,"0.#"),1)=".",TRUE,FALSE)</formula>
    </cfRule>
  </conditionalFormatting>
  <conditionalFormatting sqref="AQ32:AQ34">
    <cfRule type="expression" dxfId="2785" priority="13523">
      <formula>IF(RIGHT(TEXT(AQ32,"0.#"),1)=".",FALSE,TRUE)</formula>
    </cfRule>
    <cfRule type="expression" dxfId="2784" priority="13524">
      <formula>IF(RIGHT(TEXT(AQ32,"0.#"),1)=".",TRUE,FALSE)</formula>
    </cfRule>
  </conditionalFormatting>
  <conditionalFormatting sqref="AU32:AU34">
    <cfRule type="expression" dxfId="2783" priority="13521">
      <formula>IF(RIGHT(TEXT(AU32,"0.#"),1)=".",FALSE,TRUE)</formula>
    </cfRule>
    <cfRule type="expression" dxfId="2782" priority="13522">
      <formula>IF(RIGHT(TEXT(AU32,"0.#"),1)=".",TRUE,FALSE)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I101">
    <cfRule type="expression" dxfId="2697" priority="13305">
      <formula>IF(RIGHT(TEXT(AI101,"0.#"),1)=".",FALSE,TRUE)</formula>
    </cfRule>
    <cfRule type="expression" dxfId="2696" priority="13306">
      <formula>IF(RIGHT(TEXT(AI101,"0.#"),1)=".",TRUE,FALSE)</formula>
    </cfRule>
  </conditionalFormatting>
  <conditionalFormatting sqref="AM101">
    <cfRule type="expression" dxfId="2695" priority="13303">
      <formula>IF(RIGHT(TEXT(AM101,"0.#"),1)=".",FALSE,TRUE)</formula>
    </cfRule>
    <cfRule type="expression" dxfId="2694" priority="13304">
      <formula>IF(RIGHT(TEXT(AM101,"0.#"),1)=".",TRUE,FALSE)</formula>
    </cfRule>
  </conditionalFormatting>
  <conditionalFormatting sqref="AE102">
    <cfRule type="expression" dxfId="2693" priority="13301">
      <formula>IF(RIGHT(TEXT(AE102,"0.#"),1)=".",FALSE,TRUE)</formula>
    </cfRule>
    <cfRule type="expression" dxfId="2692" priority="13302">
      <formula>IF(RIGHT(TEXT(AE102,"0.#"),1)=".",TRUE,FALSE)</formula>
    </cfRule>
  </conditionalFormatting>
  <conditionalFormatting sqref="AI102">
    <cfRule type="expression" dxfId="2691" priority="13299">
      <formula>IF(RIGHT(TEXT(AI102,"0.#"),1)=".",FALSE,TRUE)</formula>
    </cfRule>
    <cfRule type="expression" dxfId="2690" priority="13300">
      <formula>IF(RIGHT(TEXT(AI102,"0.#"),1)=".",TRUE,FALSE)</formula>
    </cfRule>
  </conditionalFormatting>
  <conditionalFormatting sqref="AM102">
    <cfRule type="expression" dxfId="2689" priority="13297">
      <formula>IF(RIGHT(TEXT(AM102,"0.#"),1)=".",FALSE,TRUE)</formula>
    </cfRule>
    <cfRule type="expression" dxfId="2688" priority="13298">
      <formula>IF(RIGHT(TEXT(AM102,"0.#"),1)=".",TRUE,FALSE)</formula>
    </cfRule>
  </conditionalFormatting>
  <conditionalFormatting sqref="AQ102">
    <cfRule type="expression" dxfId="2687" priority="13295">
      <formula>IF(RIGHT(TEXT(AQ102,"0.#"),1)=".",FALSE,TRUE)</formula>
    </cfRule>
    <cfRule type="expression" dxfId="2686" priority="13296">
      <formula>IF(RIGHT(TEXT(AQ102,"0.#"),1)=".",TRUE,FALSE)</formula>
    </cfRule>
  </conditionalFormatting>
  <conditionalFormatting sqref="AE104">
    <cfRule type="expression" dxfId="2685" priority="13293">
      <formula>IF(RIGHT(TEXT(AE104,"0.#"),1)=".",FALSE,TRUE)</formula>
    </cfRule>
    <cfRule type="expression" dxfId="2684" priority="13294">
      <formula>IF(RIGHT(TEXT(AE104,"0.#"),1)=".",TRUE,FALSE)</formula>
    </cfRule>
  </conditionalFormatting>
  <conditionalFormatting sqref="AI104">
    <cfRule type="expression" dxfId="2683" priority="13291">
      <formula>IF(RIGHT(TEXT(AI104,"0.#"),1)=".",FALSE,TRUE)</formula>
    </cfRule>
    <cfRule type="expression" dxfId="2682" priority="13292">
      <formula>IF(RIGHT(TEXT(AI104,"0.#"),1)=".",TRUE,FALSE)</formula>
    </cfRule>
  </conditionalFormatting>
  <conditionalFormatting sqref="AM104">
    <cfRule type="expression" dxfId="2681" priority="13289">
      <formula>IF(RIGHT(TEXT(AM104,"0.#"),1)=".",FALSE,TRUE)</formula>
    </cfRule>
    <cfRule type="expression" dxfId="2680" priority="13290">
      <formula>IF(RIGHT(TEXT(AM104,"0.#"),1)=".",TRUE,FALSE)</formula>
    </cfRule>
  </conditionalFormatting>
  <conditionalFormatting sqref="AE105">
    <cfRule type="expression" dxfId="2679" priority="13287">
      <formula>IF(RIGHT(TEXT(AE105,"0.#"),1)=".",FALSE,TRUE)</formula>
    </cfRule>
    <cfRule type="expression" dxfId="2678" priority="13288">
      <formula>IF(RIGHT(TEXT(AE105,"0.#"),1)=".",TRUE,FALSE)</formula>
    </cfRule>
  </conditionalFormatting>
  <conditionalFormatting sqref="AI105">
    <cfRule type="expression" dxfId="2677" priority="13285">
      <formula>IF(RIGHT(TEXT(AI105,"0.#"),1)=".",FALSE,TRUE)</formula>
    </cfRule>
    <cfRule type="expression" dxfId="2676" priority="13286">
      <formula>IF(RIGHT(TEXT(AI105,"0.#"),1)=".",TRUE,FALSE)</formula>
    </cfRule>
  </conditionalFormatting>
  <conditionalFormatting sqref="AM105">
    <cfRule type="expression" dxfId="2675" priority="13283">
      <formula>IF(RIGHT(TEXT(AM105,"0.#"),1)=".",FALSE,TRUE)</formula>
    </cfRule>
    <cfRule type="expression" dxfId="2674" priority="13284">
      <formula>IF(RIGHT(TEXT(AM105,"0.#"),1)=".",TRUE,FALSE)</formula>
    </cfRule>
  </conditionalFormatting>
  <conditionalFormatting sqref="AE107">
    <cfRule type="expression" dxfId="2673" priority="13279">
      <formula>IF(RIGHT(TEXT(AE107,"0.#"),1)=".",FALSE,TRUE)</formula>
    </cfRule>
    <cfRule type="expression" dxfId="2672" priority="13280">
      <formula>IF(RIGHT(TEXT(AE107,"0.#"),1)=".",TRUE,FALSE)</formula>
    </cfRule>
  </conditionalFormatting>
  <conditionalFormatting sqref="AI107">
    <cfRule type="expression" dxfId="2671" priority="13277">
      <formula>IF(RIGHT(TEXT(AI107,"0.#"),1)=".",FALSE,TRUE)</formula>
    </cfRule>
    <cfRule type="expression" dxfId="2670" priority="13278">
      <formula>IF(RIGHT(TEXT(AI107,"0.#"),1)=".",TRUE,FALSE)</formula>
    </cfRule>
  </conditionalFormatting>
  <conditionalFormatting sqref="AM107">
    <cfRule type="expression" dxfId="2669" priority="13275">
      <formula>IF(RIGHT(TEXT(AM107,"0.#"),1)=".",FALSE,TRUE)</formula>
    </cfRule>
    <cfRule type="expression" dxfId="2668" priority="13276">
      <formula>IF(RIGHT(TEXT(AM107,"0.#"),1)=".",TRUE,FALSE)</formula>
    </cfRule>
  </conditionalFormatting>
  <conditionalFormatting sqref="AE108">
    <cfRule type="expression" dxfId="2667" priority="13273">
      <formula>IF(RIGHT(TEXT(AE108,"0.#"),1)=".",FALSE,TRUE)</formula>
    </cfRule>
    <cfRule type="expression" dxfId="2666" priority="13274">
      <formula>IF(RIGHT(TEXT(AE108,"0.#"),1)=".",TRUE,FALSE)</formula>
    </cfRule>
  </conditionalFormatting>
  <conditionalFormatting sqref="AI108">
    <cfRule type="expression" dxfId="2665" priority="13271">
      <formula>IF(RIGHT(TEXT(AI108,"0.#"),1)=".",FALSE,TRUE)</formula>
    </cfRule>
    <cfRule type="expression" dxfId="2664" priority="13272">
      <formula>IF(RIGHT(TEXT(AI108,"0.#"),1)=".",TRUE,FALSE)</formula>
    </cfRule>
  </conditionalFormatting>
  <conditionalFormatting sqref="AM108">
    <cfRule type="expression" dxfId="2663" priority="13269">
      <formula>IF(RIGHT(TEXT(AM108,"0.#"),1)=".",FALSE,TRUE)</formula>
    </cfRule>
    <cfRule type="expression" dxfId="2662" priority="13270">
      <formula>IF(RIGHT(TEXT(AM108,"0.#"),1)=".",TRUE,FALSE)</formula>
    </cfRule>
  </conditionalFormatting>
  <conditionalFormatting sqref="AE110">
    <cfRule type="expression" dxfId="2661" priority="13265">
      <formula>IF(RIGHT(TEXT(AE110,"0.#"),1)=".",FALSE,TRUE)</formula>
    </cfRule>
    <cfRule type="expression" dxfId="2660" priority="13266">
      <formula>IF(RIGHT(TEXT(AE110,"0.#"),1)=".",TRUE,FALSE)</formula>
    </cfRule>
  </conditionalFormatting>
  <conditionalFormatting sqref="AI110">
    <cfRule type="expression" dxfId="2659" priority="13263">
      <formula>IF(RIGHT(TEXT(AI110,"0.#"),1)=".",FALSE,TRUE)</formula>
    </cfRule>
    <cfRule type="expression" dxfId="2658" priority="13264">
      <formula>IF(RIGHT(TEXT(AI110,"0.#"),1)=".",TRUE,FALSE)</formula>
    </cfRule>
  </conditionalFormatting>
  <conditionalFormatting sqref="AM110">
    <cfRule type="expression" dxfId="2657" priority="13261">
      <formula>IF(RIGHT(TEXT(AM110,"0.#"),1)=".",FALSE,TRUE)</formula>
    </cfRule>
    <cfRule type="expression" dxfId="2656" priority="13262">
      <formula>IF(RIGHT(TEXT(AM110,"0.#"),1)=".",TRUE,FALSE)</formula>
    </cfRule>
  </conditionalFormatting>
  <conditionalFormatting sqref="AE111">
    <cfRule type="expression" dxfId="2655" priority="13259">
      <formula>IF(RIGHT(TEXT(AE111,"0.#"),1)=".",FALSE,TRUE)</formula>
    </cfRule>
    <cfRule type="expression" dxfId="2654" priority="13260">
      <formula>IF(RIGHT(TEXT(AE111,"0.#"),1)=".",TRUE,FALSE)</formula>
    </cfRule>
  </conditionalFormatting>
  <conditionalFormatting sqref="AI111">
    <cfRule type="expression" dxfId="2653" priority="13257">
      <formula>IF(RIGHT(TEXT(AI111,"0.#"),1)=".",FALSE,TRUE)</formula>
    </cfRule>
    <cfRule type="expression" dxfId="2652" priority="13258">
      <formula>IF(RIGHT(TEXT(AI111,"0.#"),1)=".",TRUE,FALSE)</formula>
    </cfRule>
  </conditionalFormatting>
  <conditionalFormatting sqref="AM111">
    <cfRule type="expression" dxfId="2651" priority="13255">
      <formula>IF(RIGHT(TEXT(AM111,"0.#"),1)=".",FALSE,TRUE)</formula>
    </cfRule>
    <cfRule type="expression" dxfId="2650" priority="13256">
      <formula>IF(RIGHT(TEXT(AM111,"0.#"),1)=".",TRUE,FALSE)</formula>
    </cfRule>
  </conditionalFormatting>
  <conditionalFormatting sqref="AE113">
    <cfRule type="expression" dxfId="2649" priority="13251">
      <formula>IF(RIGHT(TEXT(AE113,"0.#"),1)=".",FALSE,TRUE)</formula>
    </cfRule>
    <cfRule type="expression" dxfId="2648" priority="13252">
      <formula>IF(RIGHT(TEXT(AE113,"0.#"),1)=".",TRUE,FALSE)</formula>
    </cfRule>
  </conditionalFormatting>
  <conditionalFormatting sqref="AI113">
    <cfRule type="expression" dxfId="2647" priority="13249">
      <formula>IF(RIGHT(TEXT(AI113,"0.#"),1)=".",FALSE,TRUE)</formula>
    </cfRule>
    <cfRule type="expression" dxfId="2646" priority="13250">
      <formula>IF(RIGHT(TEXT(AI113,"0.#"),1)=".",TRUE,FALSE)</formula>
    </cfRule>
  </conditionalFormatting>
  <conditionalFormatting sqref="AM113">
    <cfRule type="expression" dxfId="2645" priority="13247">
      <formula>IF(RIGHT(TEXT(AM113,"0.#"),1)=".",FALSE,TRUE)</formula>
    </cfRule>
    <cfRule type="expression" dxfId="2644" priority="13248">
      <formula>IF(RIGHT(TEXT(AM113,"0.#"),1)=".",TRUE,FALSE)</formula>
    </cfRule>
  </conditionalFormatting>
  <conditionalFormatting sqref="AE114">
    <cfRule type="expression" dxfId="2643" priority="13245">
      <formula>IF(RIGHT(TEXT(AE114,"0.#"),1)=".",FALSE,TRUE)</formula>
    </cfRule>
    <cfRule type="expression" dxfId="2642" priority="13246">
      <formula>IF(RIGHT(TEXT(AE114,"0.#"),1)=".",TRUE,FALSE)</formula>
    </cfRule>
  </conditionalFormatting>
  <conditionalFormatting sqref="AI114">
    <cfRule type="expression" dxfId="2641" priority="13243">
      <formula>IF(RIGHT(TEXT(AI114,"0.#"),1)=".",FALSE,TRUE)</formula>
    </cfRule>
    <cfRule type="expression" dxfId="2640" priority="13244">
      <formula>IF(RIGHT(TEXT(AI114,"0.#"),1)=".",TRUE,FALSE)</formula>
    </cfRule>
  </conditionalFormatting>
  <conditionalFormatting sqref="AM114">
    <cfRule type="expression" dxfId="2639" priority="13241">
      <formula>IF(RIGHT(TEXT(AM114,"0.#"),1)=".",FALSE,TRUE)</formula>
    </cfRule>
    <cfRule type="expression" dxfId="2638" priority="13242">
      <formula>IF(RIGHT(TEXT(AM114,"0.#"),1)=".",TRUE,FALSE)</formula>
    </cfRule>
  </conditionalFormatting>
  <conditionalFormatting sqref="AE116 AQ116">
    <cfRule type="expression" dxfId="2637" priority="13237">
      <formula>IF(RIGHT(TEXT(AE116,"0.#"),1)=".",FALSE,TRUE)</formula>
    </cfRule>
    <cfRule type="expression" dxfId="2636" priority="13238">
      <formula>IF(RIGHT(TEXT(AE116,"0.#"),1)=".",TRUE,FALSE)</formula>
    </cfRule>
  </conditionalFormatting>
  <conditionalFormatting sqref="AI116">
    <cfRule type="expression" dxfId="2635" priority="13235">
      <formula>IF(RIGHT(TEXT(AI116,"0.#"),1)=".",FALSE,TRUE)</formula>
    </cfRule>
    <cfRule type="expression" dxfId="2634" priority="13236">
      <formula>IF(RIGHT(TEXT(AI116,"0.#"),1)=".",TRUE,FALSE)</formula>
    </cfRule>
  </conditionalFormatting>
  <conditionalFormatting sqref="AM116">
    <cfRule type="expression" dxfId="2633" priority="13233">
      <formula>IF(RIGHT(TEXT(AM116,"0.#"),1)=".",FALSE,TRUE)</formula>
    </cfRule>
    <cfRule type="expression" dxfId="2632" priority="13234">
      <formula>IF(RIGHT(TEXT(AM116,"0.#"),1)=".",TRUE,FALSE)</formula>
    </cfRule>
  </conditionalFormatting>
  <conditionalFormatting sqref="AE117 AM117">
    <cfRule type="expression" dxfId="2631" priority="13231">
      <formula>IF(RIGHT(TEXT(AE117,"0.#"),1)=".",FALSE,TRUE)</formula>
    </cfRule>
    <cfRule type="expression" dxfId="2630" priority="13232">
      <formula>IF(RIGHT(TEXT(AE117,"0.#"),1)=".",TRUE,FALSE)</formula>
    </cfRule>
  </conditionalFormatting>
  <conditionalFormatting sqref="AI117">
    <cfRule type="expression" dxfId="2629" priority="13229">
      <formula>IF(RIGHT(TEXT(AI117,"0.#"),1)=".",FALSE,TRUE)</formula>
    </cfRule>
    <cfRule type="expression" dxfId="2628" priority="13230">
      <formula>IF(RIGHT(TEXT(AI117,"0.#"),1)=".",TRUE,FALSE)</formula>
    </cfRule>
  </conditionalFormatting>
  <conditionalFormatting sqref="AQ117">
    <cfRule type="expression" dxfId="2627" priority="13225">
      <formula>IF(RIGHT(TEXT(AQ117,"0.#"),1)=".",FALSE,TRUE)</formula>
    </cfRule>
    <cfRule type="expression" dxfId="2626" priority="13226">
      <formula>IF(RIGHT(TEXT(AQ117,"0.#"),1)=".",TRUE,FALSE)</formula>
    </cfRule>
  </conditionalFormatting>
  <conditionalFormatting sqref="AE119 AQ119">
    <cfRule type="expression" dxfId="2625" priority="13223">
      <formula>IF(RIGHT(TEXT(AE119,"0.#"),1)=".",FALSE,TRUE)</formula>
    </cfRule>
    <cfRule type="expression" dxfId="2624" priority="13224">
      <formula>IF(RIGHT(TEXT(AE119,"0.#"),1)=".",TRUE,FALSE)</formula>
    </cfRule>
  </conditionalFormatting>
  <conditionalFormatting sqref="AI119">
    <cfRule type="expression" dxfId="2623" priority="13221">
      <formula>IF(RIGHT(TEXT(AI119,"0.#"),1)=".",FALSE,TRUE)</formula>
    </cfRule>
    <cfRule type="expression" dxfId="2622" priority="13222">
      <formula>IF(RIGHT(TEXT(AI119,"0.#"),1)=".",TRUE,FALSE)</formula>
    </cfRule>
  </conditionalFormatting>
  <conditionalFormatting sqref="AM119">
    <cfRule type="expression" dxfId="2621" priority="13219">
      <formula>IF(RIGHT(TEXT(AM119,"0.#"),1)=".",FALSE,TRUE)</formula>
    </cfRule>
    <cfRule type="expression" dxfId="2620" priority="13220">
      <formula>IF(RIGHT(TEXT(AM119,"0.#"),1)=".",TRUE,FALSE)</formula>
    </cfRule>
  </conditionalFormatting>
  <conditionalFormatting sqref="AQ120">
    <cfRule type="expression" dxfId="2619" priority="13211">
      <formula>IF(RIGHT(TEXT(AQ120,"0.#"),1)=".",FALSE,TRUE)</formula>
    </cfRule>
    <cfRule type="expression" dxfId="2618" priority="13212">
      <formula>IF(RIGHT(TEXT(AQ120,"0.#"),1)=".",TRUE,FALSE)</formula>
    </cfRule>
  </conditionalFormatting>
  <conditionalFormatting sqref="AE122 AQ122">
    <cfRule type="expression" dxfId="2617" priority="13209">
      <formula>IF(RIGHT(TEXT(AE122,"0.#"),1)=".",FALSE,TRUE)</formula>
    </cfRule>
    <cfRule type="expression" dxfId="2616" priority="13210">
      <formula>IF(RIGHT(TEXT(AE122,"0.#"),1)=".",TRUE,FALSE)</formula>
    </cfRule>
  </conditionalFormatting>
  <conditionalFormatting sqref="AI122">
    <cfRule type="expression" dxfId="2615" priority="13207">
      <formula>IF(RIGHT(TEXT(AI122,"0.#"),1)=".",FALSE,TRUE)</formula>
    </cfRule>
    <cfRule type="expression" dxfId="2614" priority="13208">
      <formula>IF(RIGHT(TEXT(AI122,"0.#"),1)=".",TRUE,FALSE)</formula>
    </cfRule>
  </conditionalFormatting>
  <conditionalFormatting sqref="AM122">
    <cfRule type="expression" dxfId="2613" priority="13205">
      <formula>IF(RIGHT(TEXT(AM122,"0.#"),1)=".",FALSE,TRUE)</formula>
    </cfRule>
    <cfRule type="expression" dxfId="2612" priority="13206">
      <formula>IF(RIGHT(TEXT(AM122,"0.#"),1)=".",TRUE,FALSE)</formula>
    </cfRule>
  </conditionalFormatting>
  <conditionalFormatting sqref="AQ123">
    <cfRule type="expression" dxfId="2611" priority="13197">
      <formula>IF(RIGHT(TEXT(AQ123,"0.#"),1)=".",FALSE,TRUE)</formula>
    </cfRule>
    <cfRule type="expression" dxfId="2610" priority="13198">
      <formula>IF(RIGHT(TEXT(AQ123,"0.#"),1)=".",TRUE,FALSE)</formula>
    </cfRule>
  </conditionalFormatting>
  <conditionalFormatting sqref="AE125 AQ125">
    <cfRule type="expression" dxfId="2609" priority="13195">
      <formula>IF(RIGHT(TEXT(AE125,"0.#"),1)=".",FALSE,TRUE)</formula>
    </cfRule>
    <cfRule type="expression" dxfId="2608" priority="13196">
      <formula>IF(RIGHT(TEXT(AE125,"0.#"),1)=".",TRUE,FALSE)</formula>
    </cfRule>
  </conditionalFormatting>
  <conditionalFormatting sqref="AI125">
    <cfRule type="expression" dxfId="2607" priority="13193">
      <formula>IF(RIGHT(TEXT(AI125,"0.#"),1)=".",FALSE,TRUE)</formula>
    </cfRule>
    <cfRule type="expression" dxfId="2606" priority="13194">
      <formula>IF(RIGHT(TEXT(AI125,"0.#"),1)=".",TRUE,FALSE)</formula>
    </cfRule>
  </conditionalFormatting>
  <conditionalFormatting sqref="AM125">
    <cfRule type="expression" dxfId="2605" priority="13191">
      <formula>IF(RIGHT(TEXT(AM125,"0.#"),1)=".",FALSE,TRUE)</formula>
    </cfRule>
    <cfRule type="expression" dxfId="2604" priority="13192">
      <formula>IF(RIGHT(TEXT(AM125,"0.#"),1)=".",TRUE,FALSE)</formula>
    </cfRule>
  </conditionalFormatting>
  <conditionalFormatting sqref="AQ126">
    <cfRule type="expression" dxfId="2603" priority="13183">
      <formula>IF(RIGHT(TEXT(AQ126,"0.#"),1)=".",FALSE,TRUE)</formula>
    </cfRule>
    <cfRule type="expression" dxfId="2602" priority="13184">
      <formula>IF(RIGHT(TEXT(AQ126,"0.#"),1)=".",TRUE,FALSE)</formula>
    </cfRule>
  </conditionalFormatting>
  <conditionalFormatting sqref="AE128 AQ128">
    <cfRule type="expression" dxfId="2601" priority="13181">
      <formula>IF(RIGHT(TEXT(AE128,"0.#"),1)=".",FALSE,TRUE)</formula>
    </cfRule>
    <cfRule type="expression" dxfId="2600" priority="13182">
      <formula>IF(RIGHT(TEXT(AE128,"0.#"),1)=".",TRUE,FALSE)</formula>
    </cfRule>
  </conditionalFormatting>
  <conditionalFormatting sqref="AI128">
    <cfRule type="expression" dxfId="2599" priority="13179">
      <formula>IF(RIGHT(TEXT(AI128,"0.#"),1)=".",FALSE,TRUE)</formula>
    </cfRule>
    <cfRule type="expression" dxfId="2598" priority="13180">
      <formula>IF(RIGHT(TEXT(AI128,"0.#"),1)=".",TRUE,FALSE)</formula>
    </cfRule>
  </conditionalFormatting>
  <conditionalFormatting sqref="AM128">
    <cfRule type="expression" dxfId="2597" priority="13177">
      <formula>IF(RIGHT(TEXT(AM128,"0.#"),1)=".",FALSE,TRUE)</formula>
    </cfRule>
    <cfRule type="expression" dxfId="2596" priority="13178">
      <formula>IF(RIGHT(TEXT(AM128,"0.#"),1)=".",TRUE,FALSE)</formula>
    </cfRule>
  </conditionalFormatting>
  <conditionalFormatting sqref="AQ129">
    <cfRule type="expression" dxfId="2595" priority="13169">
      <formula>IF(RIGHT(TEXT(AQ129,"0.#"),1)=".",FALSE,TRUE)</formula>
    </cfRule>
    <cfRule type="expression" dxfId="2594" priority="13170">
      <formula>IF(RIGHT(TEXT(AQ129,"0.#"),1)=".",TRUE,FALSE)</formula>
    </cfRule>
  </conditionalFormatting>
  <conditionalFormatting sqref="AE75">
    <cfRule type="expression" dxfId="2593" priority="13167">
      <formula>IF(RIGHT(TEXT(AE75,"0.#"),1)=".",FALSE,TRUE)</formula>
    </cfRule>
    <cfRule type="expression" dxfId="2592" priority="13168">
      <formula>IF(RIGHT(TEXT(AE75,"0.#"),1)=".",TRUE,FALSE)</formula>
    </cfRule>
  </conditionalFormatting>
  <conditionalFormatting sqref="AE76">
    <cfRule type="expression" dxfId="2591" priority="13165">
      <formula>IF(RIGHT(TEXT(AE76,"0.#"),1)=".",FALSE,TRUE)</formula>
    </cfRule>
    <cfRule type="expression" dxfId="2590" priority="13166">
      <formula>IF(RIGHT(TEXT(AE76,"0.#"),1)=".",TRUE,FALSE)</formula>
    </cfRule>
  </conditionalFormatting>
  <conditionalFormatting sqref="AE77">
    <cfRule type="expression" dxfId="2589" priority="13163">
      <formula>IF(RIGHT(TEXT(AE77,"0.#"),1)=".",FALSE,TRUE)</formula>
    </cfRule>
    <cfRule type="expression" dxfId="2588" priority="13164">
      <formula>IF(RIGHT(TEXT(AE77,"0.#"),1)=".",TRUE,FALSE)</formula>
    </cfRule>
  </conditionalFormatting>
  <conditionalFormatting sqref="AI77">
    <cfRule type="expression" dxfId="2587" priority="13161">
      <formula>IF(RIGHT(TEXT(AI77,"0.#"),1)=".",FALSE,TRUE)</formula>
    </cfRule>
    <cfRule type="expression" dxfId="2586" priority="13162">
      <formula>IF(RIGHT(TEXT(AI77,"0.#"),1)=".",TRUE,FALSE)</formula>
    </cfRule>
  </conditionalFormatting>
  <conditionalFormatting sqref="AI76">
    <cfRule type="expression" dxfId="2585" priority="13159">
      <formula>IF(RIGHT(TEXT(AI76,"0.#"),1)=".",FALSE,TRUE)</formula>
    </cfRule>
    <cfRule type="expression" dxfId="2584" priority="13160">
      <formula>IF(RIGHT(TEXT(AI76,"0.#"),1)=".",TRUE,FALSE)</formula>
    </cfRule>
  </conditionalFormatting>
  <conditionalFormatting sqref="AI75">
    <cfRule type="expression" dxfId="2583" priority="13157">
      <formula>IF(RIGHT(TEXT(AI75,"0.#"),1)=".",FALSE,TRUE)</formula>
    </cfRule>
    <cfRule type="expression" dxfId="2582" priority="13158">
      <formula>IF(RIGHT(TEXT(AI75,"0.#"),1)=".",TRUE,FALSE)</formula>
    </cfRule>
  </conditionalFormatting>
  <conditionalFormatting sqref="AM75">
    <cfRule type="expression" dxfId="2581" priority="13155">
      <formula>IF(RIGHT(TEXT(AM75,"0.#"),1)=".",FALSE,TRUE)</formula>
    </cfRule>
    <cfRule type="expression" dxfId="2580" priority="13156">
      <formula>IF(RIGHT(TEXT(AM75,"0.#"),1)=".",TRUE,FALSE)</formula>
    </cfRule>
  </conditionalFormatting>
  <conditionalFormatting sqref="AM76">
    <cfRule type="expression" dxfId="2579" priority="13153">
      <formula>IF(RIGHT(TEXT(AM76,"0.#"),1)=".",FALSE,TRUE)</formula>
    </cfRule>
    <cfRule type="expression" dxfId="2578" priority="13154">
      <formula>IF(RIGHT(TEXT(AM76,"0.#"),1)=".",TRUE,FALSE)</formula>
    </cfRule>
  </conditionalFormatting>
  <conditionalFormatting sqref="AM77">
    <cfRule type="expression" dxfId="2577" priority="13151">
      <formula>IF(RIGHT(TEXT(AM77,"0.#"),1)=".",FALSE,TRUE)</formula>
    </cfRule>
    <cfRule type="expression" dxfId="2576" priority="13152">
      <formula>IF(RIGHT(TEXT(AM77,"0.#"),1)=".",TRUE,FALSE)</formula>
    </cfRule>
  </conditionalFormatting>
  <conditionalFormatting sqref="AE134:AE135 AI134:AI135 AM134:AM135 AQ134:AQ135 AU134:AU135">
    <cfRule type="expression" dxfId="2575" priority="13137">
      <formula>IF(RIGHT(TEXT(AE134,"0.#"),1)=".",FALSE,TRUE)</formula>
    </cfRule>
    <cfRule type="expression" dxfId="2574" priority="13138">
      <formula>IF(RIGHT(TEXT(AE134,"0.#"),1)=".",TRUE,FALSE)</formula>
    </cfRule>
  </conditionalFormatting>
  <conditionalFormatting sqref="AE433">
    <cfRule type="expression" dxfId="2573" priority="13107">
      <formula>IF(RIGHT(TEXT(AE433,"0.#"),1)=".",FALSE,TRUE)</formula>
    </cfRule>
    <cfRule type="expression" dxfId="2572" priority="13108">
      <formula>IF(RIGHT(TEXT(AE433,"0.#"),1)=".",TRUE,FALSE)</formula>
    </cfRule>
  </conditionalFormatting>
  <conditionalFormatting sqref="AM435">
    <cfRule type="expression" dxfId="2571" priority="13091">
      <formula>IF(RIGHT(TEXT(AM435,"0.#"),1)=".",FALSE,TRUE)</formula>
    </cfRule>
    <cfRule type="expression" dxfId="2570" priority="13092">
      <formula>IF(RIGHT(TEXT(AM435,"0.#"),1)=".",TRUE,FALSE)</formula>
    </cfRule>
  </conditionalFormatting>
  <conditionalFormatting sqref="AE434">
    <cfRule type="expression" dxfId="2569" priority="13105">
      <formula>IF(RIGHT(TEXT(AE434,"0.#"),1)=".",FALSE,TRUE)</formula>
    </cfRule>
    <cfRule type="expression" dxfId="2568" priority="13106">
      <formula>IF(RIGHT(TEXT(AE434,"0.#"),1)=".",TRUE,FALSE)</formula>
    </cfRule>
  </conditionalFormatting>
  <conditionalFormatting sqref="AE435">
    <cfRule type="expression" dxfId="2567" priority="13103">
      <formula>IF(RIGHT(TEXT(AE435,"0.#"),1)=".",FALSE,TRUE)</formula>
    </cfRule>
    <cfRule type="expression" dxfId="2566" priority="13104">
      <formula>IF(RIGHT(TEXT(AE435,"0.#"),1)=".",TRUE,FALSE)</formula>
    </cfRule>
  </conditionalFormatting>
  <conditionalFormatting sqref="AM433">
    <cfRule type="expression" dxfId="2565" priority="13095">
      <formula>IF(RIGHT(TEXT(AM433,"0.#"),1)=".",FALSE,TRUE)</formula>
    </cfRule>
    <cfRule type="expression" dxfId="2564" priority="13096">
      <formula>IF(RIGHT(TEXT(AM433,"0.#"),1)=".",TRUE,FALSE)</formula>
    </cfRule>
  </conditionalFormatting>
  <conditionalFormatting sqref="AM434">
    <cfRule type="expression" dxfId="2563" priority="13093">
      <formula>IF(RIGHT(TEXT(AM434,"0.#"),1)=".",FALSE,TRUE)</formula>
    </cfRule>
    <cfRule type="expression" dxfId="2562" priority="13094">
      <formula>IF(RIGHT(TEXT(AM434,"0.#"),1)=".",TRUE,FALSE)</formula>
    </cfRule>
  </conditionalFormatting>
  <conditionalFormatting sqref="AU433">
    <cfRule type="expression" dxfId="2561" priority="13083">
      <formula>IF(RIGHT(TEXT(AU433,"0.#"),1)=".",FALSE,TRUE)</formula>
    </cfRule>
    <cfRule type="expression" dxfId="2560" priority="13084">
      <formula>IF(RIGHT(TEXT(AU433,"0.#"),1)=".",TRUE,FALSE)</formula>
    </cfRule>
  </conditionalFormatting>
  <conditionalFormatting sqref="AU434">
    <cfRule type="expression" dxfId="2559" priority="13081">
      <formula>IF(RIGHT(TEXT(AU434,"0.#"),1)=".",FALSE,TRUE)</formula>
    </cfRule>
    <cfRule type="expression" dxfId="2558" priority="13082">
      <formula>IF(RIGHT(TEXT(AU434,"0.#"),1)=".",TRUE,FALSE)</formula>
    </cfRule>
  </conditionalFormatting>
  <conditionalFormatting sqref="AU435">
    <cfRule type="expression" dxfId="2557" priority="13079">
      <formula>IF(RIGHT(TEXT(AU435,"0.#"),1)=".",FALSE,TRUE)</formula>
    </cfRule>
    <cfRule type="expression" dxfId="2556" priority="13080">
      <formula>IF(RIGHT(TEXT(AU435,"0.#"),1)=".",TRUE,FALSE)</formula>
    </cfRule>
  </conditionalFormatting>
  <conditionalFormatting sqref="AI435">
    <cfRule type="expression" dxfId="2555" priority="13013">
      <formula>IF(RIGHT(TEXT(AI435,"0.#"),1)=".",FALSE,TRUE)</formula>
    </cfRule>
    <cfRule type="expression" dxfId="2554" priority="13014">
      <formula>IF(RIGHT(TEXT(AI435,"0.#"),1)=".",TRUE,FALSE)</formula>
    </cfRule>
  </conditionalFormatting>
  <conditionalFormatting sqref="AI433">
    <cfRule type="expression" dxfId="2553" priority="13017">
      <formula>IF(RIGHT(TEXT(AI433,"0.#"),1)=".",FALSE,TRUE)</formula>
    </cfRule>
    <cfRule type="expression" dxfId="2552" priority="13018">
      <formula>IF(RIGHT(TEXT(AI433,"0.#"),1)=".",TRUE,FALSE)</formula>
    </cfRule>
  </conditionalFormatting>
  <conditionalFormatting sqref="AI434">
    <cfRule type="expression" dxfId="2551" priority="13015">
      <formula>IF(RIGHT(TEXT(AI434,"0.#"),1)=".",FALSE,TRUE)</formula>
    </cfRule>
    <cfRule type="expression" dxfId="2550" priority="13016">
      <formula>IF(RIGHT(TEXT(AI434,"0.#"),1)=".",TRUE,FALSE)</formula>
    </cfRule>
  </conditionalFormatting>
  <conditionalFormatting sqref="AQ434">
    <cfRule type="expression" dxfId="2549" priority="12999">
      <formula>IF(RIGHT(TEXT(AQ434,"0.#"),1)=".",FALSE,TRUE)</formula>
    </cfRule>
    <cfRule type="expression" dxfId="2548" priority="13000">
      <formula>IF(RIGHT(TEXT(AQ434,"0.#"),1)=".",TRUE,FALSE)</formula>
    </cfRule>
  </conditionalFormatting>
  <conditionalFormatting sqref="AQ435">
    <cfRule type="expression" dxfId="2547" priority="12985">
      <formula>IF(RIGHT(TEXT(AQ435,"0.#"),1)=".",FALSE,TRUE)</formula>
    </cfRule>
    <cfRule type="expression" dxfId="2546" priority="12986">
      <formula>IF(RIGHT(TEXT(AQ435,"0.#"),1)=".",TRUE,FALSE)</formula>
    </cfRule>
  </conditionalFormatting>
  <conditionalFormatting sqref="AQ433">
    <cfRule type="expression" dxfId="2545" priority="12983">
      <formula>IF(RIGHT(TEXT(AQ433,"0.#"),1)=".",FALSE,TRUE)</formula>
    </cfRule>
    <cfRule type="expression" dxfId="2544" priority="12984">
      <formula>IF(RIGHT(TEXT(AQ433,"0.#"),1)=".",TRUE,FALSE)</formula>
    </cfRule>
  </conditionalFormatting>
  <conditionalFormatting sqref="AL847:AO874">
    <cfRule type="expression" dxfId="2543" priority="6707">
      <formula>IF(AND(AL847&gt;=0, RIGHT(TEXT(AL847,"0.#"),1)&lt;&gt;"."),TRUE,FALSE)</formula>
    </cfRule>
    <cfRule type="expression" dxfId="2542" priority="6708">
      <formula>IF(AND(AL847&gt;=0, RIGHT(TEXT(AL847,"0.#"),1)="."),TRUE,FALSE)</formula>
    </cfRule>
    <cfRule type="expression" dxfId="2541" priority="6709">
      <formula>IF(AND(AL847&lt;0, RIGHT(TEXT(AL847,"0.#"),1)&lt;&gt;"."),TRUE,FALSE)</formula>
    </cfRule>
    <cfRule type="expression" dxfId="2540" priority="6710">
      <formula>IF(AND(AL847&lt;0, RIGHT(TEXT(AL847,"0.#"),1)="."),TRUE,FALSE)</formula>
    </cfRule>
  </conditionalFormatting>
  <conditionalFormatting sqref="AQ53:AQ55">
    <cfRule type="expression" dxfId="2539" priority="4729">
      <formula>IF(RIGHT(TEXT(AQ53,"0.#"),1)=".",FALSE,TRUE)</formula>
    </cfRule>
    <cfRule type="expression" dxfId="2538" priority="4730">
      <formula>IF(RIGHT(TEXT(AQ53,"0.#"),1)=".",TRUE,FALSE)</formula>
    </cfRule>
  </conditionalFormatting>
  <conditionalFormatting sqref="AU53:AU55">
    <cfRule type="expression" dxfId="2537" priority="4727">
      <formula>IF(RIGHT(TEXT(AU53,"0.#"),1)=".",FALSE,TRUE)</formula>
    </cfRule>
    <cfRule type="expression" dxfId="2536" priority="4728">
      <formula>IF(RIGHT(TEXT(AU53,"0.#"),1)=".",TRUE,FALSE)</formula>
    </cfRule>
  </conditionalFormatting>
  <conditionalFormatting sqref="AQ60:AQ62">
    <cfRule type="expression" dxfId="2535" priority="4725">
      <formula>IF(RIGHT(TEXT(AQ60,"0.#"),1)=".",FALSE,TRUE)</formula>
    </cfRule>
    <cfRule type="expression" dxfId="2534" priority="4726">
      <formula>IF(RIGHT(TEXT(AQ60,"0.#"),1)=".",TRUE,FALSE)</formula>
    </cfRule>
  </conditionalFormatting>
  <conditionalFormatting sqref="AU60:AU62">
    <cfRule type="expression" dxfId="2533" priority="4723">
      <formula>IF(RIGHT(TEXT(AU60,"0.#"),1)=".",FALSE,TRUE)</formula>
    </cfRule>
    <cfRule type="expression" dxfId="2532" priority="4724">
      <formula>IF(RIGHT(TEXT(AU60,"0.#"),1)=".",TRUE,FALSE)</formula>
    </cfRule>
  </conditionalFormatting>
  <conditionalFormatting sqref="AQ75:AQ77">
    <cfRule type="expression" dxfId="2531" priority="4721">
      <formula>IF(RIGHT(TEXT(AQ75,"0.#"),1)=".",FALSE,TRUE)</formula>
    </cfRule>
    <cfRule type="expression" dxfId="2530" priority="4722">
      <formula>IF(RIGHT(TEXT(AQ75,"0.#"),1)=".",TRUE,FALSE)</formula>
    </cfRule>
  </conditionalFormatting>
  <conditionalFormatting sqref="AU75:AU77">
    <cfRule type="expression" dxfId="2529" priority="4719">
      <formula>IF(RIGHT(TEXT(AU75,"0.#"),1)=".",FALSE,TRUE)</formula>
    </cfRule>
    <cfRule type="expression" dxfId="2528" priority="4720">
      <formula>IF(RIGHT(TEXT(AU75,"0.#"),1)=".",TRUE,FALSE)</formula>
    </cfRule>
  </conditionalFormatting>
  <conditionalFormatting sqref="AQ87:AQ89">
    <cfRule type="expression" dxfId="2527" priority="4717">
      <formula>IF(RIGHT(TEXT(AQ87,"0.#"),1)=".",FALSE,TRUE)</formula>
    </cfRule>
    <cfRule type="expression" dxfId="2526" priority="4718">
      <formula>IF(RIGHT(TEXT(AQ87,"0.#"),1)=".",TRUE,FALSE)</formula>
    </cfRule>
  </conditionalFormatting>
  <conditionalFormatting sqref="AU87:AU89">
    <cfRule type="expression" dxfId="2525" priority="4715">
      <formula>IF(RIGHT(TEXT(AU87,"0.#"),1)=".",FALSE,TRUE)</formula>
    </cfRule>
    <cfRule type="expression" dxfId="2524" priority="4716">
      <formula>IF(RIGHT(TEXT(AU87,"0.#"),1)=".",TRUE,FALSE)</formula>
    </cfRule>
  </conditionalFormatting>
  <conditionalFormatting sqref="AQ92:AQ94">
    <cfRule type="expression" dxfId="2523" priority="4713">
      <formula>IF(RIGHT(TEXT(AQ92,"0.#"),1)=".",FALSE,TRUE)</formula>
    </cfRule>
    <cfRule type="expression" dxfId="2522" priority="4714">
      <formula>IF(RIGHT(TEXT(AQ92,"0.#"),1)=".",TRUE,FALSE)</formula>
    </cfRule>
  </conditionalFormatting>
  <conditionalFormatting sqref="AU92:AU94">
    <cfRule type="expression" dxfId="2521" priority="4711">
      <formula>IF(RIGHT(TEXT(AU92,"0.#"),1)=".",FALSE,TRUE)</formula>
    </cfRule>
    <cfRule type="expression" dxfId="2520" priority="4712">
      <formula>IF(RIGHT(TEXT(AU92,"0.#"),1)=".",TRUE,FALSE)</formula>
    </cfRule>
  </conditionalFormatting>
  <conditionalFormatting sqref="AQ97:AQ99">
    <cfRule type="expression" dxfId="2519" priority="4709">
      <formula>IF(RIGHT(TEXT(AQ97,"0.#"),1)=".",FALSE,TRUE)</formula>
    </cfRule>
    <cfRule type="expression" dxfId="2518" priority="4710">
      <formula>IF(RIGHT(TEXT(AQ97,"0.#"),1)=".",TRUE,FALSE)</formula>
    </cfRule>
  </conditionalFormatting>
  <conditionalFormatting sqref="AU97:AU99">
    <cfRule type="expression" dxfId="2517" priority="4707">
      <formula>IF(RIGHT(TEXT(AU97,"0.#"),1)=".",FALSE,TRUE)</formula>
    </cfRule>
    <cfRule type="expression" dxfId="2516" priority="4708">
      <formula>IF(RIGHT(TEXT(AU97,"0.#"),1)=".",TRUE,FALSE)</formula>
    </cfRule>
  </conditionalFormatting>
  <conditionalFormatting sqref="AE458">
    <cfRule type="expression" dxfId="2515" priority="4401">
      <formula>IF(RIGHT(TEXT(AE458,"0.#"),1)=".",FALSE,TRUE)</formula>
    </cfRule>
    <cfRule type="expression" dxfId="2514" priority="4402">
      <formula>IF(RIGHT(TEXT(AE458,"0.#"),1)=".",TRUE,FALSE)</formula>
    </cfRule>
  </conditionalFormatting>
  <conditionalFormatting sqref="AM460">
    <cfRule type="expression" dxfId="2513" priority="4391">
      <formula>IF(RIGHT(TEXT(AM460,"0.#"),1)=".",FALSE,TRUE)</formula>
    </cfRule>
    <cfRule type="expression" dxfId="2512" priority="4392">
      <formula>IF(RIGHT(TEXT(AM460,"0.#"),1)=".",TRUE,FALSE)</formula>
    </cfRule>
  </conditionalFormatting>
  <conditionalFormatting sqref="AE459">
    <cfRule type="expression" dxfId="2511" priority="4399">
      <formula>IF(RIGHT(TEXT(AE459,"0.#"),1)=".",FALSE,TRUE)</formula>
    </cfRule>
    <cfRule type="expression" dxfId="2510" priority="4400">
      <formula>IF(RIGHT(TEXT(AE459,"0.#"),1)=".",TRUE,FALSE)</formula>
    </cfRule>
  </conditionalFormatting>
  <conditionalFormatting sqref="AE460">
    <cfRule type="expression" dxfId="2509" priority="4397">
      <formula>IF(RIGHT(TEXT(AE460,"0.#"),1)=".",FALSE,TRUE)</formula>
    </cfRule>
    <cfRule type="expression" dxfId="2508" priority="4398">
      <formula>IF(RIGHT(TEXT(AE460,"0.#"),1)=".",TRUE,FALSE)</formula>
    </cfRule>
  </conditionalFormatting>
  <conditionalFormatting sqref="AM458">
    <cfRule type="expression" dxfId="2507" priority="4395">
      <formula>IF(RIGHT(TEXT(AM458,"0.#"),1)=".",FALSE,TRUE)</formula>
    </cfRule>
    <cfRule type="expression" dxfId="2506" priority="4396">
      <formula>IF(RIGHT(TEXT(AM458,"0.#"),1)=".",TRUE,FALSE)</formula>
    </cfRule>
  </conditionalFormatting>
  <conditionalFormatting sqref="AM459">
    <cfRule type="expression" dxfId="2505" priority="4393">
      <formula>IF(RIGHT(TEXT(AM459,"0.#"),1)=".",FALSE,TRUE)</formula>
    </cfRule>
    <cfRule type="expression" dxfId="2504" priority="4394">
      <formula>IF(RIGHT(TEXT(AM459,"0.#"),1)=".",TRUE,FALSE)</formula>
    </cfRule>
  </conditionalFormatting>
  <conditionalFormatting sqref="AU458">
    <cfRule type="expression" dxfId="2503" priority="4389">
      <formula>IF(RIGHT(TEXT(AU458,"0.#"),1)=".",FALSE,TRUE)</formula>
    </cfRule>
    <cfRule type="expression" dxfId="2502" priority="4390">
      <formula>IF(RIGHT(TEXT(AU458,"0.#"),1)=".",TRUE,FALSE)</formula>
    </cfRule>
  </conditionalFormatting>
  <conditionalFormatting sqref="AU459">
    <cfRule type="expression" dxfId="2501" priority="4387">
      <formula>IF(RIGHT(TEXT(AU459,"0.#"),1)=".",FALSE,TRUE)</formula>
    </cfRule>
    <cfRule type="expression" dxfId="2500" priority="4388">
      <formula>IF(RIGHT(TEXT(AU459,"0.#"),1)=".",TRUE,FALSE)</formula>
    </cfRule>
  </conditionalFormatting>
  <conditionalFormatting sqref="AU460">
    <cfRule type="expression" dxfId="2499" priority="4385">
      <formula>IF(RIGHT(TEXT(AU460,"0.#"),1)=".",FALSE,TRUE)</formula>
    </cfRule>
    <cfRule type="expression" dxfId="2498" priority="4386">
      <formula>IF(RIGHT(TEXT(AU460,"0.#"),1)=".",TRUE,FALSE)</formula>
    </cfRule>
  </conditionalFormatting>
  <conditionalFormatting sqref="AI460">
    <cfRule type="expression" dxfId="2497" priority="4379">
      <formula>IF(RIGHT(TEXT(AI460,"0.#"),1)=".",FALSE,TRUE)</formula>
    </cfRule>
    <cfRule type="expression" dxfId="2496" priority="4380">
      <formula>IF(RIGHT(TEXT(AI460,"0.#"),1)=".",TRUE,FALSE)</formula>
    </cfRule>
  </conditionalFormatting>
  <conditionalFormatting sqref="AI458">
    <cfRule type="expression" dxfId="2495" priority="4383">
      <formula>IF(RIGHT(TEXT(AI458,"0.#"),1)=".",FALSE,TRUE)</formula>
    </cfRule>
    <cfRule type="expression" dxfId="2494" priority="4384">
      <formula>IF(RIGHT(TEXT(AI458,"0.#"),1)=".",TRUE,FALSE)</formula>
    </cfRule>
  </conditionalFormatting>
  <conditionalFormatting sqref="AI459">
    <cfRule type="expression" dxfId="2493" priority="4381">
      <formula>IF(RIGHT(TEXT(AI459,"0.#"),1)=".",FALSE,TRUE)</formula>
    </cfRule>
    <cfRule type="expression" dxfId="2492" priority="4382">
      <formula>IF(RIGHT(TEXT(AI459,"0.#"),1)=".",TRUE,FALSE)</formula>
    </cfRule>
  </conditionalFormatting>
  <conditionalFormatting sqref="AQ459">
    <cfRule type="expression" dxfId="2491" priority="4377">
      <formula>IF(RIGHT(TEXT(AQ459,"0.#"),1)=".",FALSE,TRUE)</formula>
    </cfRule>
    <cfRule type="expression" dxfId="2490" priority="4378">
      <formula>IF(RIGHT(TEXT(AQ459,"0.#"),1)=".",TRUE,FALSE)</formula>
    </cfRule>
  </conditionalFormatting>
  <conditionalFormatting sqref="AQ460">
    <cfRule type="expression" dxfId="2489" priority="4375">
      <formula>IF(RIGHT(TEXT(AQ460,"0.#"),1)=".",FALSE,TRUE)</formula>
    </cfRule>
    <cfRule type="expression" dxfId="2488" priority="4376">
      <formula>IF(RIGHT(TEXT(AQ460,"0.#"),1)=".",TRUE,FALSE)</formula>
    </cfRule>
  </conditionalFormatting>
  <conditionalFormatting sqref="AQ458">
    <cfRule type="expression" dxfId="2487" priority="4373">
      <formula>IF(RIGHT(TEXT(AQ458,"0.#"),1)=".",FALSE,TRUE)</formula>
    </cfRule>
    <cfRule type="expression" dxfId="2486" priority="4374">
      <formula>IF(RIGHT(TEXT(AQ458,"0.#"),1)=".",TRUE,FALSE)</formula>
    </cfRule>
  </conditionalFormatting>
  <conditionalFormatting sqref="AE120 AM120">
    <cfRule type="expression" dxfId="2485" priority="3051">
      <formula>IF(RIGHT(TEXT(AE120,"0.#"),1)=".",FALSE,TRUE)</formula>
    </cfRule>
    <cfRule type="expression" dxfId="2484" priority="3052">
      <formula>IF(RIGHT(TEXT(AE120,"0.#"),1)=".",TRUE,FALSE)</formula>
    </cfRule>
  </conditionalFormatting>
  <conditionalFormatting sqref="AI126">
    <cfRule type="expression" dxfId="2483" priority="3041">
      <formula>IF(RIGHT(TEXT(AI126,"0.#"),1)=".",FALSE,TRUE)</formula>
    </cfRule>
    <cfRule type="expression" dxfId="2482" priority="3042">
      <formula>IF(RIGHT(TEXT(AI126,"0.#"),1)=".",TRUE,FALSE)</formula>
    </cfRule>
  </conditionalFormatting>
  <conditionalFormatting sqref="AI120">
    <cfRule type="expression" dxfId="2481" priority="3049">
      <formula>IF(RIGHT(TEXT(AI120,"0.#"),1)=".",FALSE,TRUE)</formula>
    </cfRule>
    <cfRule type="expression" dxfId="2480" priority="3050">
      <formula>IF(RIGHT(TEXT(AI120,"0.#"),1)=".",TRUE,FALSE)</formula>
    </cfRule>
  </conditionalFormatting>
  <conditionalFormatting sqref="AE123 AM123">
    <cfRule type="expression" dxfId="2479" priority="3047">
      <formula>IF(RIGHT(TEXT(AE123,"0.#"),1)=".",FALSE,TRUE)</formula>
    </cfRule>
    <cfRule type="expression" dxfId="2478" priority="3048">
      <formula>IF(RIGHT(TEXT(AE123,"0.#"),1)=".",TRUE,FALSE)</formula>
    </cfRule>
  </conditionalFormatting>
  <conditionalFormatting sqref="AI123">
    <cfRule type="expression" dxfId="2477" priority="3045">
      <formula>IF(RIGHT(TEXT(AI123,"0.#"),1)=".",FALSE,TRUE)</formula>
    </cfRule>
    <cfRule type="expression" dxfId="2476" priority="3046">
      <formula>IF(RIGHT(TEXT(AI123,"0.#"),1)=".",TRUE,FALSE)</formula>
    </cfRule>
  </conditionalFormatting>
  <conditionalFormatting sqref="AE126 AM126">
    <cfRule type="expression" dxfId="2475" priority="3043">
      <formula>IF(RIGHT(TEXT(AE126,"0.#"),1)=".",FALSE,TRUE)</formula>
    </cfRule>
    <cfRule type="expression" dxfId="2474" priority="3044">
      <formula>IF(RIGHT(TEXT(AE126,"0.#"),1)=".",TRUE,FALSE)</formula>
    </cfRule>
  </conditionalFormatting>
  <conditionalFormatting sqref="AE129 AM129">
    <cfRule type="expression" dxfId="2473" priority="3039">
      <formula>IF(RIGHT(TEXT(AE129,"0.#"),1)=".",FALSE,TRUE)</formula>
    </cfRule>
    <cfRule type="expression" dxfId="2472" priority="3040">
      <formula>IF(RIGHT(TEXT(AE129,"0.#"),1)=".",TRUE,FALSE)</formula>
    </cfRule>
  </conditionalFormatting>
  <conditionalFormatting sqref="AI129">
    <cfRule type="expression" dxfId="2471" priority="3037">
      <formula>IF(RIGHT(TEXT(AI129,"0.#"),1)=".",FALSE,TRUE)</formula>
    </cfRule>
    <cfRule type="expression" dxfId="2470" priority="3038">
      <formula>IF(RIGHT(TEXT(AI129,"0.#"),1)=".",TRUE,FALSE)</formula>
    </cfRule>
  </conditionalFormatting>
  <conditionalFormatting sqref="Y847:Y874">
    <cfRule type="expression" dxfId="2469" priority="3035">
      <formula>IF(RIGHT(TEXT(Y847,"0.#"),1)=".",FALSE,TRUE)</formula>
    </cfRule>
    <cfRule type="expression" dxfId="2468" priority="3036">
      <formula>IF(RIGHT(TEXT(Y847,"0.#"),1)=".",TRUE,FALSE)</formula>
    </cfRule>
  </conditionalFormatting>
  <conditionalFormatting sqref="AU518">
    <cfRule type="expression" dxfId="2467" priority="1545">
      <formula>IF(RIGHT(TEXT(AU518,"0.#"),1)=".",FALSE,TRUE)</formula>
    </cfRule>
    <cfRule type="expression" dxfId="2466" priority="1546">
      <formula>IF(RIGHT(TEXT(AU518,"0.#"),1)=".",TRUE,FALSE)</formula>
    </cfRule>
  </conditionalFormatting>
  <conditionalFormatting sqref="AQ551">
    <cfRule type="expression" dxfId="2465" priority="1321">
      <formula>IF(RIGHT(TEXT(AQ551,"0.#"),1)=".",FALSE,TRUE)</formula>
    </cfRule>
    <cfRule type="expression" dxfId="2464" priority="1322">
      <formula>IF(RIGHT(TEXT(AQ551,"0.#"),1)=".",TRUE,FALSE)</formula>
    </cfRule>
  </conditionalFormatting>
  <conditionalFormatting sqref="AE556">
    <cfRule type="expression" dxfId="2463" priority="1319">
      <formula>IF(RIGHT(TEXT(AE556,"0.#"),1)=".",FALSE,TRUE)</formula>
    </cfRule>
    <cfRule type="expression" dxfId="2462" priority="1320">
      <formula>IF(RIGHT(TEXT(AE556,"0.#"),1)=".",TRUE,FALSE)</formula>
    </cfRule>
  </conditionalFormatting>
  <conditionalFormatting sqref="AE557">
    <cfRule type="expression" dxfId="2461" priority="1317">
      <formula>IF(RIGHT(TEXT(AE557,"0.#"),1)=".",FALSE,TRUE)</formula>
    </cfRule>
    <cfRule type="expression" dxfId="2460" priority="1318">
      <formula>IF(RIGHT(TEXT(AE557,"0.#"),1)=".",TRUE,FALSE)</formula>
    </cfRule>
  </conditionalFormatting>
  <conditionalFormatting sqref="AE558">
    <cfRule type="expression" dxfId="2459" priority="1315">
      <formula>IF(RIGHT(TEXT(AE558,"0.#"),1)=".",FALSE,TRUE)</formula>
    </cfRule>
    <cfRule type="expression" dxfId="2458" priority="1316">
      <formula>IF(RIGHT(TEXT(AE558,"0.#"),1)=".",TRUE,FALSE)</formula>
    </cfRule>
  </conditionalFormatting>
  <conditionalFormatting sqref="AU556">
    <cfRule type="expression" dxfId="2457" priority="1307">
      <formula>IF(RIGHT(TEXT(AU556,"0.#"),1)=".",FALSE,TRUE)</formula>
    </cfRule>
    <cfRule type="expression" dxfId="2456" priority="1308">
      <formula>IF(RIGHT(TEXT(AU556,"0.#"),1)=".",TRUE,FALSE)</formula>
    </cfRule>
  </conditionalFormatting>
  <conditionalFormatting sqref="AU557">
    <cfRule type="expression" dxfId="2455" priority="1305">
      <formula>IF(RIGHT(TEXT(AU557,"0.#"),1)=".",FALSE,TRUE)</formula>
    </cfRule>
    <cfRule type="expression" dxfId="2454" priority="1306">
      <formula>IF(RIGHT(TEXT(AU557,"0.#"),1)=".",TRUE,FALSE)</formula>
    </cfRule>
  </conditionalFormatting>
  <conditionalFormatting sqref="AU558">
    <cfRule type="expression" dxfId="2453" priority="1303">
      <formula>IF(RIGHT(TEXT(AU558,"0.#"),1)=".",FALSE,TRUE)</formula>
    </cfRule>
    <cfRule type="expression" dxfId="2452" priority="1304">
      <formula>IF(RIGHT(TEXT(AU558,"0.#"),1)=".",TRUE,FALSE)</formula>
    </cfRule>
  </conditionalFormatting>
  <conditionalFormatting sqref="AQ557">
    <cfRule type="expression" dxfId="2451" priority="1295">
      <formula>IF(RIGHT(TEXT(AQ557,"0.#"),1)=".",FALSE,TRUE)</formula>
    </cfRule>
    <cfRule type="expression" dxfId="2450" priority="1296">
      <formula>IF(RIGHT(TEXT(AQ557,"0.#"),1)=".",TRUE,FALSE)</formula>
    </cfRule>
  </conditionalFormatting>
  <conditionalFormatting sqref="AQ558">
    <cfRule type="expression" dxfId="2449" priority="1293">
      <formula>IF(RIGHT(TEXT(AQ558,"0.#"),1)=".",FALSE,TRUE)</formula>
    </cfRule>
    <cfRule type="expression" dxfId="2448" priority="1294">
      <formula>IF(RIGHT(TEXT(AQ558,"0.#"),1)=".",TRUE,FALSE)</formula>
    </cfRule>
  </conditionalFormatting>
  <conditionalFormatting sqref="AQ556">
    <cfRule type="expression" dxfId="2447" priority="1291">
      <formula>IF(RIGHT(TEXT(AQ556,"0.#"),1)=".",FALSE,TRUE)</formula>
    </cfRule>
    <cfRule type="expression" dxfId="2446" priority="1292">
      <formula>IF(RIGHT(TEXT(AQ556,"0.#"),1)=".",TRUE,FALSE)</formula>
    </cfRule>
  </conditionalFormatting>
  <conditionalFormatting sqref="AE561">
    <cfRule type="expression" dxfId="2445" priority="1289">
      <formula>IF(RIGHT(TEXT(AE561,"0.#"),1)=".",FALSE,TRUE)</formula>
    </cfRule>
    <cfRule type="expression" dxfId="2444" priority="1290">
      <formula>IF(RIGHT(TEXT(AE561,"0.#"),1)=".",TRUE,FALSE)</formula>
    </cfRule>
  </conditionalFormatting>
  <conditionalFormatting sqref="AE562">
    <cfRule type="expression" dxfId="2443" priority="1287">
      <formula>IF(RIGHT(TEXT(AE562,"0.#"),1)=".",FALSE,TRUE)</formula>
    </cfRule>
    <cfRule type="expression" dxfId="2442" priority="1288">
      <formula>IF(RIGHT(TEXT(AE562,"0.#"),1)=".",TRUE,FALSE)</formula>
    </cfRule>
  </conditionalFormatting>
  <conditionalFormatting sqref="AE563">
    <cfRule type="expression" dxfId="2441" priority="1285">
      <formula>IF(RIGHT(TEXT(AE563,"0.#"),1)=".",FALSE,TRUE)</formula>
    </cfRule>
    <cfRule type="expression" dxfId="2440" priority="1286">
      <formula>IF(RIGHT(TEXT(AE563,"0.#"),1)=".",TRUE,FALSE)</formula>
    </cfRule>
  </conditionalFormatting>
  <conditionalFormatting sqref="AL1110:AO1139">
    <cfRule type="expression" dxfId="2439" priority="2941">
      <formula>IF(AND(AL1110&gt;=0, RIGHT(TEXT(AL1110,"0.#"),1)&lt;&gt;"."),TRUE,FALSE)</formula>
    </cfRule>
    <cfRule type="expression" dxfId="2438" priority="2942">
      <formula>IF(AND(AL1110&gt;=0, RIGHT(TEXT(AL1110,"0.#"),1)="."),TRUE,FALSE)</formula>
    </cfRule>
    <cfRule type="expression" dxfId="2437" priority="2943">
      <formula>IF(AND(AL1110&lt;0, RIGHT(TEXT(AL1110,"0.#"),1)&lt;&gt;"."),TRUE,FALSE)</formula>
    </cfRule>
    <cfRule type="expression" dxfId="2436" priority="2944">
      <formula>IF(AND(AL1110&lt;0, RIGHT(TEXT(AL1110,"0.#"),1)="."),TRUE,FALSE)</formula>
    </cfRule>
  </conditionalFormatting>
  <conditionalFormatting sqref="Y1110:Y1139">
    <cfRule type="expression" dxfId="2435" priority="2939">
      <formula>IF(RIGHT(TEXT(Y1110,"0.#"),1)=".",FALSE,TRUE)</formula>
    </cfRule>
    <cfRule type="expression" dxfId="2434" priority="2940">
      <formula>IF(RIGHT(TEXT(Y1110,"0.#"),1)=".",TRUE,FALSE)</formula>
    </cfRule>
  </conditionalFormatting>
  <conditionalFormatting sqref="AQ553">
    <cfRule type="expression" dxfId="2433" priority="1323">
      <formula>IF(RIGHT(TEXT(AQ553,"0.#"),1)=".",FALSE,TRUE)</formula>
    </cfRule>
    <cfRule type="expression" dxfId="2432" priority="1324">
      <formula>IF(RIGHT(TEXT(AQ553,"0.#"),1)=".",TRUE,FALSE)</formula>
    </cfRule>
  </conditionalFormatting>
  <conditionalFormatting sqref="AU552">
    <cfRule type="expression" dxfId="2431" priority="1335">
      <formula>IF(RIGHT(TEXT(AU552,"0.#"),1)=".",FALSE,TRUE)</formula>
    </cfRule>
    <cfRule type="expression" dxfId="2430" priority="1336">
      <formula>IF(RIGHT(TEXT(AU552,"0.#"),1)=".",TRUE,FALSE)</formula>
    </cfRule>
  </conditionalFormatting>
  <conditionalFormatting sqref="AE552">
    <cfRule type="expression" dxfId="2429" priority="1347">
      <formula>IF(RIGHT(TEXT(AE552,"0.#"),1)=".",FALSE,TRUE)</formula>
    </cfRule>
    <cfRule type="expression" dxfId="2428" priority="1348">
      <formula>IF(RIGHT(TEXT(AE552,"0.#"),1)=".",TRUE,FALSE)</formula>
    </cfRule>
  </conditionalFormatting>
  <conditionalFormatting sqref="AQ548">
    <cfRule type="expression" dxfId="2427" priority="1353">
      <formula>IF(RIGHT(TEXT(AQ548,"0.#"),1)=".",FALSE,TRUE)</formula>
    </cfRule>
    <cfRule type="expression" dxfId="2426" priority="1354">
      <formula>IF(RIGHT(TEXT(AQ548,"0.#"),1)=".",TRUE,FALSE)</formula>
    </cfRule>
  </conditionalFormatting>
  <conditionalFormatting sqref="AL846:AO846">
    <cfRule type="expression" dxfId="2425" priority="2893">
      <formula>IF(AND(AL846&gt;=0, RIGHT(TEXT(AL846,"0.#"),1)&lt;&gt;"."),TRUE,FALSE)</formula>
    </cfRule>
    <cfRule type="expression" dxfId="2424" priority="2894">
      <formula>IF(AND(AL846&gt;=0, RIGHT(TEXT(AL846,"0.#"),1)="."),TRUE,FALSE)</formula>
    </cfRule>
    <cfRule type="expression" dxfId="2423" priority="2895">
      <formula>IF(AND(AL846&lt;0, RIGHT(TEXT(AL846,"0.#"),1)&lt;&gt;"."),TRUE,FALSE)</formula>
    </cfRule>
    <cfRule type="expression" dxfId="2422" priority="2896">
      <formula>IF(AND(AL846&lt;0, RIGHT(TEXT(AL846,"0.#"),1)="."),TRUE,FALSE)</formula>
    </cfRule>
  </conditionalFormatting>
  <conditionalFormatting sqref="Y846">
    <cfRule type="expression" dxfId="2421" priority="2891">
      <formula>IF(RIGHT(TEXT(Y846,"0.#"),1)=".",FALSE,TRUE)</formula>
    </cfRule>
    <cfRule type="expression" dxfId="2420" priority="2892">
      <formula>IF(RIGHT(TEXT(Y846,"0.#"),1)=".",TRUE,FALSE)</formula>
    </cfRule>
  </conditionalFormatting>
  <conditionalFormatting sqref="AE492">
    <cfRule type="expression" dxfId="2419" priority="1679">
      <formula>IF(RIGHT(TEXT(AE492,"0.#"),1)=".",FALSE,TRUE)</formula>
    </cfRule>
    <cfRule type="expression" dxfId="2418" priority="1680">
      <formula>IF(RIGHT(TEXT(AE492,"0.#"),1)=".",TRUE,FALSE)</formula>
    </cfRule>
  </conditionalFormatting>
  <conditionalFormatting sqref="AE493">
    <cfRule type="expression" dxfId="2417" priority="1677">
      <formula>IF(RIGHT(TEXT(AE493,"0.#"),1)=".",FALSE,TRUE)</formula>
    </cfRule>
    <cfRule type="expression" dxfId="2416" priority="1678">
      <formula>IF(RIGHT(TEXT(AE493,"0.#"),1)=".",TRUE,FALSE)</formula>
    </cfRule>
  </conditionalFormatting>
  <conditionalFormatting sqref="AE494">
    <cfRule type="expression" dxfId="2415" priority="1675">
      <formula>IF(RIGHT(TEXT(AE494,"0.#"),1)=".",FALSE,TRUE)</formula>
    </cfRule>
    <cfRule type="expression" dxfId="2414" priority="1676">
      <formula>IF(RIGHT(TEXT(AE494,"0.#"),1)=".",TRUE,FALSE)</formula>
    </cfRule>
  </conditionalFormatting>
  <conditionalFormatting sqref="AQ493">
    <cfRule type="expression" dxfId="2413" priority="1655">
      <formula>IF(RIGHT(TEXT(AQ493,"0.#"),1)=".",FALSE,TRUE)</formula>
    </cfRule>
    <cfRule type="expression" dxfId="2412" priority="1656">
      <formula>IF(RIGHT(TEXT(AQ493,"0.#"),1)=".",TRUE,FALSE)</formula>
    </cfRule>
  </conditionalFormatting>
  <conditionalFormatting sqref="AQ494">
    <cfRule type="expression" dxfId="2411" priority="1653">
      <formula>IF(RIGHT(TEXT(AQ494,"0.#"),1)=".",FALSE,TRUE)</formula>
    </cfRule>
    <cfRule type="expression" dxfId="2410" priority="1654">
      <formula>IF(RIGHT(TEXT(AQ494,"0.#"),1)=".",TRUE,FALSE)</formula>
    </cfRule>
  </conditionalFormatting>
  <conditionalFormatting sqref="AQ492">
    <cfRule type="expression" dxfId="2409" priority="1651">
      <formula>IF(RIGHT(TEXT(AQ492,"0.#"),1)=".",FALSE,TRUE)</formula>
    </cfRule>
    <cfRule type="expression" dxfId="2408" priority="1652">
      <formula>IF(RIGHT(TEXT(AQ492,"0.#"),1)=".",TRUE,FALSE)</formula>
    </cfRule>
  </conditionalFormatting>
  <conditionalFormatting sqref="AU494">
    <cfRule type="expression" dxfId="2407" priority="1663">
      <formula>IF(RIGHT(TEXT(AU494,"0.#"),1)=".",FALSE,TRUE)</formula>
    </cfRule>
    <cfRule type="expression" dxfId="2406" priority="1664">
      <formula>IF(RIGHT(TEXT(AU494,"0.#"),1)=".",TRUE,FALSE)</formula>
    </cfRule>
  </conditionalFormatting>
  <conditionalFormatting sqref="AU492">
    <cfRule type="expression" dxfId="2405" priority="1667">
      <formula>IF(RIGHT(TEXT(AU492,"0.#"),1)=".",FALSE,TRUE)</formula>
    </cfRule>
    <cfRule type="expression" dxfId="2404" priority="1668">
      <formula>IF(RIGHT(TEXT(AU492,"0.#"),1)=".",TRUE,FALSE)</formula>
    </cfRule>
  </conditionalFormatting>
  <conditionalFormatting sqref="AU493">
    <cfRule type="expression" dxfId="2403" priority="1665">
      <formula>IF(RIGHT(TEXT(AU493,"0.#"),1)=".",FALSE,TRUE)</formula>
    </cfRule>
    <cfRule type="expression" dxfId="2402" priority="1666">
      <formula>IF(RIGHT(TEXT(AU493,"0.#"),1)=".",TRUE,FALSE)</formula>
    </cfRule>
  </conditionalFormatting>
  <conditionalFormatting sqref="AU583">
    <cfRule type="expression" dxfId="2401" priority="1183">
      <formula>IF(RIGHT(TEXT(AU583,"0.#"),1)=".",FALSE,TRUE)</formula>
    </cfRule>
    <cfRule type="expression" dxfId="2400" priority="1184">
      <formula>IF(RIGHT(TEXT(AU583,"0.#"),1)=".",TRUE,FALSE)</formula>
    </cfRule>
  </conditionalFormatting>
  <conditionalFormatting sqref="AU582">
    <cfRule type="expression" dxfId="2399" priority="1185">
      <formula>IF(RIGHT(TEXT(AU582,"0.#"),1)=".",FALSE,TRUE)</formula>
    </cfRule>
    <cfRule type="expression" dxfId="2398" priority="1186">
      <formula>IF(RIGHT(TEXT(AU582,"0.#"),1)=".",TRUE,FALSE)</formula>
    </cfRule>
  </conditionalFormatting>
  <conditionalFormatting sqref="AE499">
    <cfRule type="expression" dxfId="2397" priority="1645">
      <formula>IF(RIGHT(TEXT(AE499,"0.#"),1)=".",FALSE,TRUE)</formula>
    </cfRule>
    <cfRule type="expression" dxfId="2396" priority="1646">
      <formula>IF(RIGHT(TEXT(AE499,"0.#"),1)=".",TRUE,FALSE)</formula>
    </cfRule>
  </conditionalFormatting>
  <conditionalFormatting sqref="AE497">
    <cfRule type="expression" dxfId="2395" priority="1649">
      <formula>IF(RIGHT(TEXT(AE497,"0.#"),1)=".",FALSE,TRUE)</formula>
    </cfRule>
    <cfRule type="expression" dxfId="2394" priority="1650">
      <formula>IF(RIGHT(TEXT(AE497,"0.#"),1)=".",TRUE,FALSE)</formula>
    </cfRule>
  </conditionalFormatting>
  <conditionalFormatting sqref="AE498">
    <cfRule type="expression" dxfId="2393" priority="1647">
      <formula>IF(RIGHT(TEXT(AE498,"0.#"),1)=".",FALSE,TRUE)</formula>
    </cfRule>
    <cfRule type="expression" dxfId="2392" priority="1648">
      <formula>IF(RIGHT(TEXT(AE498,"0.#"),1)=".",TRUE,FALSE)</formula>
    </cfRule>
  </conditionalFormatting>
  <conditionalFormatting sqref="AU499">
    <cfRule type="expression" dxfId="2391" priority="1633">
      <formula>IF(RIGHT(TEXT(AU499,"0.#"),1)=".",FALSE,TRUE)</formula>
    </cfRule>
    <cfRule type="expression" dxfId="2390" priority="1634">
      <formula>IF(RIGHT(TEXT(AU499,"0.#"),1)=".",TRUE,FALSE)</formula>
    </cfRule>
  </conditionalFormatting>
  <conditionalFormatting sqref="AU497">
    <cfRule type="expression" dxfId="2389" priority="1637">
      <formula>IF(RIGHT(TEXT(AU497,"0.#"),1)=".",FALSE,TRUE)</formula>
    </cfRule>
    <cfRule type="expression" dxfId="2388" priority="1638">
      <formula>IF(RIGHT(TEXT(AU497,"0.#"),1)=".",TRUE,FALSE)</formula>
    </cfRule>
  </conditionalFormatting>
  <conditionalFormatting sqref="AU498">
    <cfRule type="expression" dxfId="2387" priority="1635">
      <formula>IF(RIGHT(TEXT(AU498,"0.#"),1)=".",FALSE,TRUE)</formula>
    </cfRule>
    <cfRule type="expression" dxfId="2386" priority="1636">
      <formula>IF(RIGHT(TEXT(AU498,"0.#"),1)=".",TRUE,FALSE)</formula>
    </cfRule>
  </conditionalFormatting>
  <conditionalFormatting sqref="AQ497">
    <cfRule type="expression" dxfId="2385" priority="1621">
      <formula>IF(RIGHT(TEXT(AQ497,"0.#"),1)=".",FALSE,TRUE)</formula>
    </cfRule>
    <cfRule type="expression" dxfId="2384" priority="1622">
      <formula>IF(RIGHT(TEXT(AQ497,"0.#"),1)=".",TRUE,FALSE)</formula>
    </cfRule>
  </conditionalFormatting>
  <conditionalFormatting sqref="AQ498">
    <cfRule type="expression" dxfId="2383" priority="1625">
      <formula>IF(RIGHT(TEXT(AQ498,"0.#"),1)=".",FALSE,TRUE)</formula>
    </cfRule>
    <cfRule type="expression" dxfId="2382" priority="1626">
      <formula>IF(RIGHT(TEXT(AQ498,"0.#"),1)=".",TRUE,FALSE)</formula>
    </cfRule>
  </conditionalFormatting>
  <conditionalFormatting sqref="AQ499">
    <cfRule type="expression" dxfId="2381" priority="1623">
      <formula>IF(RIGHT(TEXT(AQ499,"0.#"),1)=".",FALSE,TRUE)</formula>
    </cfRule>
    <cfRule type="expression" dxfId="2380" priority="1624">
      <formula>IF(RIGHT(TEXT(AQ499,"0.#"),1)=".",TRUE,FALSE)</formula>
    </cfRule>
  </conditionalFormatting>
  <conditionalFormatting sqref="AE504">
    <cfRule type="expression" dxfId="2379" priority="1615">
      <formula>IF(RIGHT(TEXT(AE504,"0.#"),1)=".",FALSE,TRUE)</formula>
    </cfRule>
    <cfRule type="expression" dxfId="2378" priority="1616">
      <formula>IF(RIGHT(TEXT(AE504,"0.#"),1)=".",TRUE,FALSE)</formula>
    </cfRule>
  </conditionalFormatting>
  <conditionalFormatting sqref="AE502">
    <cfRule type="expression" dxfId="2377" priority="1619">
      <formula>IF(RIGHT(TEXT(AE502,"0.#"),1)=".",FALSE,TRUE)</formula>
    </cfRule>
    <cfRule type="expression" dxfId="2376" priority="1620">
      <formula>IF(RIGHT(TEXT(AE502,"0.#"),1)=".",TRUE,FALSE)</formula>
    </cfRule>
  </conditionalFormatting>
  <conditionalFormatting sqref="AE503">
    <cfRule type="expression" dxfId="2375" priority="1617">
      <formula>IF(RIGHT(TEXT(AE503,"0.#"),1)=".",FALSE,TRUE)</formula>
    </cfRule>
    <cfRule type="expression" dxfId="2374" priority="1618">
      <formula>IF(RIGHT(TEXT(AE503,"0.#"),1)=".",TRUE,FALSE)</formula>
    </cfRule>
  </conditionalFormatting>
  <conditionalFormatting sqref="AU504">
    <cfRule type="expression" dxfId="2373" priority="1603">
      <formula>IF(RIGHT(TEXT(AU504,"0.#"),1)=".",FALSE,TRUE)</formula>
    </cfRule>
    <cfRule type="expression" dxfId="2372" priority="1604">
      <formula>IF(RIGHT(TEXT(AU504,"0.#"),1)=".",TRUE,FALSE)</formula>
    </cfRule>
  </conditionalFormatting>
  <conditionalFormatting sqref="AU502">
    <cfRule type="expression" dxfId="2371" priority="1607">
      <formula>IF(RIGHT(TEXT(AU502,"0.#"),1)=".",FALSE,TRUE)</formula>
    </cfRule>
    <cfRule type="expression" dxfId="2370" priority="1608">
      <formula>IF(RIGHT(TEXT(AU502,"0.#"),1)=".",TRUE,FALSE)</formula>
    </cfRule>
  </conditionalFormatting>
  <conditionalFormatting sqref="AU503">
    <cfRule type="expression" dxfId="2369" priority="1605">
      <formula>IF(RIGHT(TEXT(AU503,"0.#"),1)=".",FALSE,TRUE)</formula>
    </cfRule>
    <cfRule type="expression" dxfId="2368" priority="1606">
      <formula>IF(RIGHT(TEXT(AU503,"0.#"),1)=".",TRUE,FALSE)</formula>
    </cfRule>
  </conditionalFormatting>
  <conditionalFormatting sqref="AQ502">
    <cfRule type="expression" dxfId="2367" priority="1591">
      <formula>IF(RIGHT(TEXT(AQ502,"0.#"),1)=".",FALSE,TRUE)</formula>
    </cfRule>
    <cfRule type="expression" dxfId="2366" priority="1592">
      <formula>IF(RIGHT(TEXT(AQ502,"0.#"),1)=".",TRUE,FALSE)</formula>
    </cfRule>
  </conditionalFormatting>
  <conditionalFormatting sqref="AQ503">
    <cfRule type="expression" dxfId="2365" priority="1595">
      <formula>IF(RIGHT(TEXT(AQ503,"0.#"),1)=".",FALSE,TRUE)</formula>
    </cfRule>
    <cfRule type="expression" dxfId="2364" priority="1596">
      <formula>IF(RIGHT(TEXT(AQ503,"0.#"),1)=".",TRUE,FALSE)</formula>
    </cfRule>
  </conditionalFormatting>
  <conditionalFormatting sqref="AQ504">
    <cfRule type="expression" dxfId="2363" priority="1593">
      <formula>IF(RIGHT(TEXT(AQ504,"0.#"),1)=".",FALSE,TRUE)</formula>
    </cfRule>
    <cfRule type="expression" dxfId="2362" priority="1594">
      <formula>IF(RIGHT(TEXT(AQ504,"0.#"),1)=".",TRUE,FALSE)</formula>
    </cfRule>
  </conditionalFormatting>
  <conditionalFormatting sqref="AE509">
    <cfRule type="expression" dxfId="2361" priority="1585">
      <formula>IF(RIGHT(TEXT(AE509,"0.#"),1)=".",FALSE,TRUE)</formula>
    </cfRule>
    <cfRule type="expression" dxfId="2360" priority="1586">
      <formula>IF(RIGHT(TEXT(AE509,"0.#"),1)=".",TRUE,FALSE)</formula>
    </cfRule>
  </conditionalFormatting>
  <conditionalFormatting sqref="AE507">
    <cfRule type="expression" dxfId="2359" priority="1589">
      <formula>IF(RIGHT(TEXT(AE507,"0.#"),1)=".",FALSE,TRUE)</formula>
    </cfRule>
    <cfRule type="expression" dxfId="2358" priority="1590">
      <formula>IF(RIGHT(TEXT(AE507,"0.#"),1)=".",TRUE,FALSE)</formula>
    </cfRule>
  </conditionalFormatting>
  <conditionalFormatting sqref="AE508">
    <cfRule type="expression" dxfId="2357" priority="1587">
      <formula>IF(RIGHT(TEXT(AE508,"0.#"),1)=".",FALSE,TRUE)</formula>
    </cfRule>
    <cfRule type="expression" dxfId="2356" priority="1588">
      <formula>IF(RIGHT(TEXT(AE508,"0.#"),1)=".",TRUE,FALSE)</formula>
    </cfRule>
  </conditionalFormatting>
  <conditionalFormatting sqref="AU509">
    <cfRule type="expression" dxfId="2355" priority="1573">
      <formula>IF(RIGHT(TEXT(AU509,"0.#"),1)=".",FALSE,TRUE)</formula>
    </cfRule>
    <cfRule type="expression" dxfId="2354" priority="1574">
      <formula>IF(RIGHT(TEXT(AU509,"0.#"),1)=".",TRUE,FALSE)</formula>
    </cfRule>
  </conditionalFormatting>
  <conditionalFormatting sqref="AU507">
    <cfRule type="expression" dxfId="2353" priority="1577">
      <formula>IF(RIGHT(TEXT(AU507,"0.#"),1)=".",FALSE,TRUE)</formula>
    </cfRule>
    <cfRule type="expression" dxfId="2352" priority="1578">
      <formula>IF(RIGHT(TEXT(AU507,"0.#"),1)=".",TRUE,FALSE)</formula>
    </cfRule>
  </conditionalFormatting>
  <conditionalFormatting sqref="AU508">
    <cfRule type="expression" dxfId="2351" priority="1575">
      <formula>IF(RIGHT(TEXT(AU508,"0.#"),1)=".",FALSE,TRUE)</formula>
    </cfRule>
    <cfRule type="expression" dxfId="2350" priority="1576">
      <formula>IF(RIGHT(TEXT(AU508,"0.#"),1)=".",TRUE,FALSE)</formula>
    </cfRule>
  </conditionalFormatting>
  <conditionalFormatting sqref="AQ507">
    <cfRule type="expression" dxfId="2349" priority="1561">
      <formula>IF(RIGHT(TEXT(AQ507,"0.#"),1)=".",FALSE,TRUE)</formula>
    </cfRule>
    <cfRule type="expression" dxfId="2348" priority="1562">
      <formula>IF(RIGHT(TEXT(AQ507,"0.#"),1)=".",TRUE,FALSE)</formula>
    </cfRule>
  </conditionalFormatting>
  <conditionalFormatting sqref="AQ508">
    <cfRule type="expression" dxfId="2347" priority="1565">
      <formula>IF(RIGHT(TEXT(AQ508,"0.#"),1)=".",FALSE,TRUE)</formula>
    </cfRule>
    <cfRule type="expression" dxfId="2346" priority="1566">
      <formula>IF(RIGHT(TEXT(AQ508,"0.#"),1)=".",TRUE,FALSE)</formula>
    </cfRule>
  </conditionalFormatting>
  <conditionalFormatting sqref="AQ509">
    <cfRule type="expression" dxfId="2345" priority="1563">
      <formula>IF(RIGHT(TEXT(AQ509,"0.#"),1)=".",FALSE,TRUE)</formula>
    </cfRule>
    <cfRule type="expression" dxfId="2344" priority="1564">
      <formula>IF(RIGHT(TEXT(AQ509,"0.#"),1)=".",TRUE,FALSE)</formula>
    </cfRule>
  </conditionalFormatting>
  <conditionalFormatting sqref="AE465">
    <cfRule type="expression" dxfId="2343" priority="1855">
      <formula>IF(RIGHT(TEXT(AE465,"0.#"),1)=".",FALSE,TRUE)</formula>
    </cfRule>
    <cfRule type="expression" dxfId="2342" priority="1856">
      <formula>IF(RIGHT(TEXT(AE465,"0.#"),1)=".",TRUE,FALSE)</formula>
    </cfRule>
  </conditionalFormatting>
  <conditionalFormatting sqref="AE463">
    <cfRule type="expression" dxfId="2341" priority="1859">
      <formula>IF(RIGHT(TEXT(AE463,"0.#"),1)=".",FALSE,TRUE)</formula>
    </cfRule>
    <cfRule type="expression" dxfId="2340" priority="1860">
      <formula>IF(RIGHT(TEXT(AE463,"0.#"),1)=".",TRUE,FALSE)</formula>
    </cfRule>
  </conditionalFormatting>
  <conditionalFormatting sqref="AE464">
    <cfRule type="expression" dxfId="2339" priority="1857">
      <formula>IF(RIGHT(TEXT(AE464,"0.#"),1)=".",FALSE,TRUE)</formula>
    </cfRule>
    <cfRule type="expression" dxfId="2338" priority="1858">
      <formula>IF(RIGHT(TEXT(AE464,"0.#"),1)=".",TRUE,FALSE)</formula>
    </cfRule>
  </conditionalFormatting>
  <conditionalFormatting sqref="AM465">
    <cfRule type="expression" dxfId="2337" priority="1849">
      <formula>IF(RIGHT(TEXT(AM465,"0.#"),1)=".",FALSE,TRUE)</formula>
    </cfRule>
    <cfRule type="expression" dxfId="2336" priority="1850">
      <formula>IF(RIGHT(TEXT(AM465,"0.#"),1)=".",TRUE,FALSE)</formula>
    </cfRule>
  </conditionalFormatting>
  <conditionalFormatting sqref="AM463">
    <cfRule type="expression" dxfId="2335" priority="1853">
      <formula>IF(RIGHT(TEXT(AM463,"0.#"),1)=".",FALSE,TRUE)</formula>
    </cfRule>
    <cfRule type="expression" dxfId="2334" priority="1854">
      <formula>IF(RIGHT(TEXT(AM463,"0.#"),1)=".",TRUE,FALSE)</formula>
    </cfRule>
  </conditionalFormatting>
  <conditionalFormatting sqref="AM464">
    <cfRule type="expression" dxfId="2333" priority="1851">
      <formula>IF(RIGHT(TEXT(AM464,"0.#"),1)=".",FALSE,TRUE)</formula>
    </cfRule>
    <cfRule type="expression" dxfId="2332" priority="1852">
      <formula>IF(RIGHT(TEXT(AM464,"0.#"),1)=".",TRUE,FALSE)</formula>
    </cfRule>
  </conditionalFormatting>
  <conditionalFormatting sqref="AU465">
    <cfRule type="expression" dxfId="2331" priority="1843">
      <formula>IF(RIGHT(TEXT(AU465,"0.#"),1)=".",FALSE,TRUE)</formula>
    </cfRule>
    <cfRule type="expression" dxfId="2330" priority="1844">
      <formula>IF(RIGHT(TEXT(AU465,"0.#"),1)=".",TRUE,FALSE)</formula>
    </cfRule>
  </conditionalFormatting>
  <conditionalFormatting sqref="AU463">
    <cfRule type="expression" dxfId="2329" priority="1847">
      <formula>IF(RIGHT(TEXT(AU463,"0.#"),1)=".",FALSE,TRUE)</formula>
    </cfRule>
    <cfRule type="expression" dxfId="2328" priority="1848">
      <formula>IF(RIGHT(TEXT(AU463,"0.#"),1)=".",TRUE,FALSE)</formula>
    </cfRule>
  </conditionalFormatting>
  <conditionalFormatting sqref="AU464">
    <cfRule type="expression" dxfId="2327" priority="1845">
      <formula>IF(RIGHT(TEXT(AU464,"0.#"),1)=".",FALSE,TRUE)</formula>
    </cfRule>
    <cfRule type="expression" dxfId="2326" priority="1846">
      <formula>IF(RIGHT(TEXT(AU464,"0.#"),1)=".",TRUE,FALSE)</formula>
    </cfRule>
  </conditionalFormatting>
  <conditionalFormatting sqref="AI465">
    <cfRule type="expression" dxfId="2325" priority="1837">
      <formula>IF(RIGHT(TEXT(AI465,"0.#"),1)=".",FALSE,TRUE)</formula>
    </cfRule>
    <cfRule type="expression" dxfId="2324" priority="1838">
      <formula>IF(RIGHT(TEXT(AI465,"0.#"),1)=".",TRUE,FALSE)</formula>
    </cfRule>
  </conditionalFormatting>
  <conditionalFormatting sqref="AI463">
    <cfRule type="expression" dxfId="2323" priority="1841">
      <formula>IF(RIGHT(TEXT(AI463,"0.#"),1)=".",FALSE,TRUE)</formula>
    </cfRule>
    <cfRule type="expression" dxfId="2322" priority="1842">
      <formula>IF(RIGHT(TEXT(AI463,"0.#"),1)=".",TRUE,FALSE)</formula>
    </cfRule>
  </conditionalFormatting>
  <conditionalFormatting sqref="AI464">
    <cfRule type="expression" dxfId="2321" priority="1839">
      <formula>IF(RIGHT(TEXT(AI464,"0.#"),1)=".",FALSE,TRUE)</formula>
    </cfRule>
    <cfRule type="expression" dxfId="2320" priority="1840">
      <formula>IF(RIGHT(TEXT(AI464,"0.#"),1)=".",TRUE,FALSE)</formula>
    </cfRule>
  </conditionalFormatting>
  <conditionalFormatting sqref="AQ463">
    <cfRule type="expression" dxfId="2319" priority="1831">
      <formula>IF(RIGHT(TEXT(AQ463,"0.#"),1)=".",FALSE,TRUE)</formula>
    </cfRule>
    <cfRule type="expression" dxfId="2318" priority="1832">
      <formula>IF(RIGHT(TEXT(AQ463,"0.#"),1)=".",TRUE,FALSE)</formula>
    </cfRule>
  </conditionalFormatting>
  <conditionalFormatting sqref="AQ464">
    <cfRule type="expression" dxfId="2317" priority="1835">
      <formula>IF(RIGHT(TEXT(AQ464,"0.#"),1)=".",FALSE,TRUE)</formula>
    </cfRule>
    <cfRule type="expression" dxfId="2316" priority="1836">
      <formula>IF(RIGHT(TEXT(AQ464,"0.#"),1)=".",TRUE,FALSE)</formula>
    </cfRule>
  </conditionalFormatting>
  <conditionalFormatting sqref="AQ465">
    <cfRule type="expression" dxfId="2315" priority="1833">
      <formula>IF(RIGHT(TEXT(AQ465,"0.#"),1)=".",FALSE,TRUE)</formula>
    </cfRule>
    <cfRule type="expression" dxfId="2314" priority="1834">
      <formula>IF(RIGHT(TEXT(AQ465,"0.#"),1)=".",TRUE,FALSE)</formula>
    </cfRule>
  </conditionalFormatting>
  <conditionalFormatting sqref="AE470">
    <cfRule type="expression" dxfId="2313" priority="1825">
      <formula>IF(RIGHT(TEXT(AE470,"0.#"),1)=".",FALSE,TRUE)</formula>
    </cfRule>
    <cfRule type="expression" dxfId="2312" priority="1826">
      <formula>IF(RIGHT(TEXT(AE470,"0.#"),1)=".",TRUE,FALSE)</formula>
    </cfRule>
  </conditionalFormatting>
  <conditionalFormatting sqref="AE468">
    <cfRule type="expression" dxfId="2311" priority="1829">
      <formula>IF(RIGHT(TEXT(AE468,"0.#"),1)=".",FALSE,TRUE)</formula>
    </cfRule>
    <cfRule type="expression" dxfId="2310" priority="1830">
      <formula>IF(RIGHT(TEXT(AE468,"0.#"),1)=".",TRUE,FALSE)</formula>
    </cfRule>
  </conditionalFormatting>
  <conditionalFormatting sqref="AE469">
    <cfRule type="expression" dxfId="2309" priority="1827">
      <formula>IF(RIGHT(TEXT(AE469,"0.#"),1)=".",FALSE,TRUE)</formula>
    </cfRule>
    <cfRule type="expression" dxfId="2308" priority="1828">
      <formula>IF(RIGHT(TEXT(AE469,"0.#"),1)=".",TRUE,FALSE)</formula>
    </cfRule>
  </conditionalFormatting>
  <conditionalFormatting sqref="AM470">
    <cfRule type="expression" dxfId="2307" priority="1819">
      <formula>IF(RIGHT(TEXT(AM470,"0.#"),1)=".",FALSE,TRUE)</formula>
    </cfRule>
    <cfRule type="expression" dxfId="2306" priority="1820">
      <formula>IF(RIGHT(TEXT(AM470,"0.#"),1)=".",TRUE,FALSE)</formula>
    </cfRule>
  </conditionalFormatting>
  <conditionalFormatting sqref="AM468">
    <cfRule type="expression" dxfId="2305" priority="1823">
      <formula>IF(RIGHT(TEXT(AM468,"0.#"),1)=".",FALSE,TRUE)</formula>
    </cfRule>
    <cfRule type="expression" dxfId="2304" priority="1824">
      <formula>IF(RIGHT(TEXT(AM468,"0.#"),1)=".",TRUE,FALSE)</formula>
    </cfRule>
  </conditionalFormatting>
  <conditionalFormatting sqref="AM469">
    <cfRule type="expression" dxfId="2303" priority="1821">
      <formula>IF(RIGHT(TEXT(AM469,"0.#"),1)=".",FALSE,TRUE)</formula>
    </cfRule>
    <cfRule type="expression" dxfId="2302" priority="1822">
      <formula>IF(RIGHT(TEXT(AM469,"0.#"),1)=".",TRUE,FALSE)</formula>
    </cfRule>
  </conditionalFormatting>
  <conditionalFormatting sqref="AU470">
    <cfRule type="expression" dxfId="2301" priority="1813">
      <formula>IF(RIGHT(TEXT(AU470,"0.#"),1)=".",FALSE,TRUE)</formula>
    </cfRule>
    <cfRule type="expression" dxfId="2300" priority="1814">
      <formula>IF(RIGHT(TEXT(AU470,"0.#"),1)=".",TRUE,FALSE)</formula>
    </cfRule>
  </conditionalFormatting>
  <conditionalFormatting sqref="AU468">
    <cfRule type="expression" dxfId="2299" priority="1817">
      <formula>IF(RIGHT(TEXT(AU468,"0.#"),1)=".",FALSE,TRUE)</formula>
    </cfRule>
    <cfRule type="expression" dxfId="2298" priority="1818">
      <formula>IF(RIGHT(TEXT(AU468,"0.#"),1)=".",TRUE,FALSE)</formula>
    </cfRule>
  </conditionalFormatting>
  <conditionalFormatting sqref="AU469">
    <cfRule type="expression" dxfId="2297" priority="1815">
      <formula>IF(RIGHT(TEXT(AU469,"0.#"),1)=".",FALSE,TRUE)</formula>
    </cfRule>
    <cfRule type="expression" dxfId="2296" priority="1816">
      <formula>IF(RIGHT(TEXT(AU469,"0.#"),1)=".",TRUE,FALSE)</formula>
    </cfRule>
  </conditionalFormatting>
  <conditionalFormatting sqref="AI470">
    <cfRule type="expression" dxfId="2295" priority="1807">
      <formula>IF(RIGHT(TEXT(AI470,"0.#"),1)=".",FALSE,TRUE)</formula>
    </cfRule>
    <cfRule type="expression" dxfId="2294" priority="1808">
      <formula>IF(RIGHT(TEXT(AI470,"0.#"),1)=".",TRUE,FALSE)</formula>
    </cfRule>
  </conditionalFormatting>
  <conditionalFormatting sqref="AI468">
    <cfRule type="expression" dxfId="2293" priority="1811">
      <formula>IF(RIGHT(TEXT(AI468,"0.#"),1)=".",FALSE,TRUE)</formula>
    </cfRule>
    <cfRule type="expression" dxfId="2292" priority="1812">
      <formula>IF(RIGHT(TEXT(AI468,"0.#"),1)=".",TRUE,FALSE)</formula>
    </cfRule>
  </conditionalFormatting>
  <conditionalFormatting sqref="AI469">
    <cfRule type="expression" dxfId="2291" priority="1809">
      <formula>IF(RIGHT(TEXT(AI469,"0.#"),1)=".",FALSE,TRUE)</formula>
    </cfRule>
    <cfRule type="expression" dxfId="2290" priority="1810">
      <formula>IF(RIGHT(TEXT(AI469,"0.#"),1)=".",TRUE,FALSE)</formula>
    </cfRule>
  </conditionalFormatting>
  <conditionalFormatting sqref="AQ468">
    <cfRule type="expression" dxfId="2289" priority="1801">
      <formula>IF(RIGHT(TEXT(AQ468,"0.#"),1)=".",FALSE,TRUE)</formula>
    </cfRule>
    <cfRule type="expression" dxfId="2288" priority="1802">
      <formula>IF(RIGHT(TEXT(AQ468,"0.#"),1)=".",TRUE,FALSE)</formula>
    </cfRule>
  </conditionalFormatting>
  <conditionalFormatting sqref="AQ469">
    <cfRule type="expression" dxfId="2287" priority="1805">
      <formula>IF(RIGHT(TEXT(AQ469,"0.#"),1)=".",FALSE,TRUE)</formula>
    </cfRule>
    <cfRule type="expression" dxfId="2286" priority="1806">
      <formula>IF(RIGHT(TEXT(AQ469,"0.#"),1)=".",TRUE,FALSE)</formula>
    </cfRule>
  </conditionalFormatting>
  <conditionalFormatting sqref="AQ470">
    <cfRule type="expression" dxfId="2285" priority="1803">
      <formula>IF(RIGHT(TEXT(AQ470,"0.#"),1)=".",FALSE,TRUE)</formula>
    </cfRule>
    <cfRule type="expression" dxfId="2284" priority="1804">
      <formula>IF(RIGHT(TEXT(AQ470,"0.#"),1)=".",TRUE,FALSE)</formula>
    </cfRule>
  </conditionalFormatting>
  <conditionalFormatting sqref="AE475">
    <cfRule type="expression" dxfId="2283" priority="1795">
      <formula>IF(RIGHT(TEXT(AE475,"0.#"),1)=".",FALSE,TRUE)</formula>
    </cfRule>
    <cfRule type="expression" dxfId="2282" priority="1796">
      <formula>IF(RIGHT(TEXT(AE475,"0.#"),1)=".",TRUE,FALSE)</formula>
    </cfRule>
  </conditionalFormatting>
  <conditionalFormatting sqref="AE473">
    <cfRule type="expression" dxfId="2281" priority="1799">
      <formula>IF(RIGHT(TEXT(AE473,"0.#"),1)=".",FALSE,TRUE)</formula>
    </cfRule>
    <cfRule type="expression" dxfId="2280" priority="1800">
      <formula>IF(RIGHT(TEXT(AE473,"0.#"),1)=".",TRUE,FALSE)</formula>
    </cfRule>
  </conditionalFormatting>
  <conditionalFormatting sqref="AE474">
    <cfRule type="expression" dxfId="2279" priority="1797">
      <formula>IF(RIGHT(TEXT(AE474,"0.#"),1)=".",FALSE,TRUE)</formula>
    </cfRule>
    <cfRule type="expression" dxfId="2278" priority="1798">
      <formula>IF(RIGHT(TEXT(AE474,"0.#"),1)=".",TRUE,FALSE)</formula>
    </cfRule>
  </conditionalFormatting>
  <conditionalFormatting sqref="AM475">
    <cfRule type="expression" dxfId="2277" priority="1789">
      <formula>IF(RIGHT(TEXT(AM475,"0.#"),1)=".",FALSE,TRUE)</formula>
    </cfRule>
    <cfRule type="expression" dxfId="2276" priority="1790">
      <formula>IF(RIGHT(TEXT(AM475,"0.#"),1)=".",TRUE,FALSE)</formula>
    </cfRule>
  </conditionalFormatting>
  <conditionalFormatting sqref="AM473">
    <cfRule type="expression" dxfId="2275" priority="1793">
      <formula>IF(RIGHT(TEXT(AM473,"0.#"),1)=".",FALSE,TRUE)</formula>
    </cfRule>
    <cfRule type="expression" dxfId="2274" priority="1794">
      <formula>IF(RIGHT(TEXT(AM473,"0.#"),1)=".",TRUE,FALSE)</formula>
    </cfRule>
  </conditionalFormatting>
  <conditionalFormatting sqref="AM474">
    <cfRule type="expression" dxfId="2273" priority="1791">
      <formula>IF(RIGHT(TEXT(AM474,"0.#"),1)=".",FALSE,TRUE)</formula>
    </cfRule>
    <cfRule type="expression" dxfId="2272" priority="1792">
      <formula>IF(RIGHT(TEXT(AM474,"0.#"),1)=".",TRUE,FALSE)</formula>
    </cfRule>
  </conditionalFormatting>
  <conditionalFormatting sqref="AU475">
    <cfRule type="expression" dxfId="2271" priority="1783">
      <formula>IF(RIGHT(TEXT(AU475,"0.#"),1)=".",FALSE,TRUE)</formula>
    </cfRule>
    <cfRule type="expression" dxfId="2270" priority="1784">
      <formula>IF(RIGHT(TEXT(AU475,"0.#"),1)=".",TRUE,FALSE)</formula>
    </cfRule>
  </conditionalFormatting>
  <conditionalFormatting sqref="AU473">
    <cfRule type="expression" dxfId="2269" priority="1787">
      <formula>IF(RIGHT(TEXT(AU473,"0.#"),1)=".",FALSE,TRUE)</formula>
    </cfRule>
    <cfRule type="expression" dxfId="2268" priority="1788">
      <formula>IF(RIGHT(TEXT(AU473,"0.#"),1)=".",TRUE,FALSE)</formula>
    </cfRule>
  </conditionalFormatting>
  <conditionalFormatting sqref="AU474">
    <cfRule type="expression" dxfId="2267" priority="1785">
      <formula>IF(RIGHT(TEXT(AU474,"0.#"),1)=".",FALSE,TRUE)</formula>
    </cfRule>
    <cfRule type="expression" dxfId="2266" priority="1786">
      <formula>IF(RIGHT(TEXT(AU474,"0.#"),1)=".",TRUE,FALSE)</formula>
    </cfRule>
  </conditionalFormatting>
  <conditionalFormatting sqref="AI475">
    <cfRule type="expression" dxfId="2265" priority="1777">
      <formula>IF(RIGHT(TEXT(AI475,"0.#"),1)=".",FALSE,TRUE)</formula>
    </cfRule>
    <cfRule type="expression" dxfId="2264" priority="1778">
      <formula>IF(RIGHT(TEXT(AI475,"0.#"),1)=".",TRUE,FALSE)</formula>
    </cfRule>
  </conditionalFormatting>
  <conditionalFormatting sqref="AI473">
    <cfRule type="expression" dxfId="2263" priority="1781">
      <formula>IF(RIGHT(TEXT(AI473,"0.#"),1)=".",FALSE,TRUE)</formula>
    </cfRule>
    <cfRule type="expression" dxfId="2262" priority="1782">
      <formula>IF(RIGHT(TEXT(AI473,"0.#"),1)=".",TRUE,FALSE)</formula>
    </cfRule>
  </conditionalFormatting>
  <conditionalFormatting sqref="AI474">
    <cfRule type="expression" dxfId="2261" priority="1779">
      <formula>IF(RIGHT(TEXT(AI474,"0.#"),1)=".",FALSE,TRUE)</formula>
    </cfRule>
    <cfRule type="expression" dxfId="2260" priority="1780">
      <formula>IF(RIGHT(TEXT(AI474,"0.#"),1)=".",TRUE,FALSE)</formula>
    </cfRule>
  </conditionalFormatting>
  <conditionalFormatting sqref="AQ473">
    <cfRule type="expression" dxfId="2259" priority="1771">
      <formula>IF(RIGHT(TEXT(AQ473,"0.#"),1)=".",FALSE,TRUE)</formula>
    </cfRule>
    <cfRule type="expression" dxfId="2258" priority="1772">
      <formula>IF(RIGHT(TEXT(AQ473,"0.#"),1)=".",TRUE,FALSE)</formula>
    </cfRule>
  </conditionalFormatting>
  <conditionalFormatting sqref="AQ474">
    <cfRule type="expression" dxfId="2257" priority="1775">
      <formula>IF(RIGHT(TEXT(AQ474,"0.#"),1)=".",FALSE,TRUE)</formula>
    </cfRule>
    <cfRule type="expression" dxfId="2256" priority="1776">
      <formula>IF(RIGHT(TEXT(AQ474,"0.#"),1)=".",TRUE,FALSE)</formula>
    </cfRule>
  </conditionalFormatting>
  <conditionalFormatting sqref="AQ475">
    <cfRule type="expression" dxfId="2255" priority="1773">
      <formula>IF(RIGHT(TEXT(AQ475,"0.#"),1)=".",FALSE,TRUE)</formula>
    </cfRule>
    <cfRule type="expression" dxfId="2254" priority="1774">
      <formula>IF(RIGHT(TEXT(AQ475,"0.#"),1)=".",TRUE,FALSE)</formula>
    </cfRule>
  </conditionalFormatting>
  <conditionalFormatting sqref="AE480">
    <cfRule type="expression" dxfId="2253" priority="1765">
      <formula>IF(RIGHT(TEXT(AE480,"0.#"),1)=".",FALSE,TRUE)</formula>
    </cfRule>
    <cfRule type="expression" dxfId="2252" priority="1766">
      <formula>IF(RIGHT(TEXT(AE480,"0.#"),1)=".",TRUE,FALSE)</formula>
    </cfRule>
  </conditionalFormatting>
  <conditionalFormatting sqref="AE478">
    <cfRule type="expression" dxfId="2251" priority="1769">
      <formula>IF(RIGHT(TEXT(AE478,"0.#"),1)=".",FALSE,TRUE)</formula>
    </cfRule>
    <cfRule type="expression" dxfId="2250" priority="1770">
      <formula>IF(RIGHT(TEXT(AE478,"0.#"),1)=".",TRUE,FALSE)</formula>
    </cfRule>
  </conditionalFormatting>
  <conditionalFormatting sqref="AE479">
    <cfRule type="expression" dxfId="2249" priority="1767">
      <formula>IF(RIGHT(TEXT(AE479,"0.#"),1)=".",FALSE,TRUE)</formula>
    </cfRule>
    <cfRule type="expression" dxfId="2248" priority="1768">
      <formula>IF(RIGHT(TEXT(AE479,"0.#"),1)=".",TRUE,FALSE)</formula>
    </cfRule>
  </conditionalFormatting>
  <conditionalFormatting sqref="AM480">
    <cfRule type="expression" dxfId="2247" priority="1759">
      <formula>IF(RIGHT(TEXT(AM480,"0.#"),1)=".",FALSE,TRUE)</formula>
    </cfRule>
    <cfRule type="expression" dxfId="2246" priority="1760">
      <formula>IF(RIGHT(TEXT(AM480,"0.#"),1)=".",TRUE,FALSE)</formula>
    </cfRule>
  </conditionalFormatting>
  <conditionalFormatting sqref="AM478">
    <cfRule type="expression" dxfId="2245" priority="1763">
      <formula>IF(RIGHT(TEXT(AM478,"0.#"),1)=".",FALSE,TRUE)</formula>
    </cfRule>
    <cfRule type="expression" dxfId="2244" priority="1764">
      <formula>IF(RIGHT(TEXT(AM478,"0.#"),1)=".",TRUE,FALSE)</formula>
    </cfRule>
  </conditionalFormatting>
  <conditionalFormatting sqref="AM479">
    <cfRule type="expression" dxfId="2243" priority="1761">
      <formula>IF(RIGHT(TEXT(AM479,"0.#"),1)=".",FALSE,TRUE)</formula>
    </cfRule>
    <cfRule type="expression" dxfId="2242" priority="1762">
      <formula>IF(RIGHT(TEXT(AM479,"0.#"),1)=".",TRUE,FALSE)</formula>
    </cfRule>
  </conditionalFormatting>
  <conditionalFormatting sqref="AU480">
    <cfRule type="expression" dxfId="2241" priority="1753">
      <formula>IF(RIGHT(TEXT(AU480,"0.#"),1)=".",FALSE,TRUE)</formula>
    </cfRule>
    <cfRule type="expression" dxfId="2240" priority="1754">
      <formula>IF(RIGHT(TEXT(AU480,"0.#"),1)=".",TRUE,FALSE)</formula>
    </cfRule>
  </conditionalFormatting>
  <conditionalFormatting sqref="AU478">
    <cfRule type="expression" dxfId="2239" priority="1757">
      <formula>IF(RIGHT(TEXT(AU478,"0.#"),1)=".",FALSE,TRUE)</formula>
    </cfRule>
    <cfRule type="expression" dxfId="2238" priority="1758">
      <formula>IF(RIGHT(TEXT(AU478,"0.#"),1)=".",TRUE,FALSE)</formula>
    </cfRule>
  </conditionalFormatting>
  <conditionalFormatting sqref="AU479">
    <cfRule type="expression" dxfId="2237" priority="1755">
      <formula>IF(RIGHT(TEXT(AU479,"0.#"),1)=".",FALSE,TRUE)</formula>
    </cfRule>
    <cfRule type="expression" dxfId="2236" priority="1756">
      <formula>IF(RIGHT(TEXT(AU479,"0.#"),1)=".",TRUE,FALSE)</formula>
    </cfRule>
  </conditionalFormatting>
  <conditionalFormatting sqref="AI480">
    <cfRule type="expression" dxfId="2235" priority="1747">
      <formula>IF(RIGHT(TEXT(AI480,"0.#"),1)=".",FALSE,TRUE)</formula>
    </cfRule>
    <cfRule type="expression" dxfId="2234" priority="1748">
      <formula>IF(RIGHT(TEXT(AI480,"0.#"),1)=".",TRUE,FALSE)</formula>
    </cfRule>
  </conditionalFormatting>
  <conditionalFormatting sqref="AI478">
    <cfRule type="expression" dxfId="2233" priority="1751">
      <formula>IF(RIGHT(TEXT(AI478,"0.#"),1)=".",FALSE,TRUE)</formula>
    </cfRule>
    <cfRule type="expression" dxfId="2232" priority="1752">
      <formula>IF(RIGHT(TEXT(AI478,"0.#"),1)=".",TRUE,FALSE)</formula>
    </cfRule>
  </conditionalFormatting>
  <conditionalFormatting sqref="AI479">
    <cfRule type="expression" dxfId="2231" priority="1749">
      <formula>IF(RIGHT(TEXT(AI479,"0.#"),1)=".",FALSE,TRUE)</formula>
    </cfRule>
    <cfRule type="expression" dxfId="2230" priority="1750">
      <formula>IF(RIGHT(TEXT(AI479,"0.#"),1)=".",TRUE,FALSE)</formula>
    </cfRule>
  </conditionalFormatting>
  <conditionalFormatting sqref="AQ478">
    <cfRule type="expression" dxfId="2229" priority="1741">
      <formula>IF(RIGHT(TEXT(AQ478,"0.#"),1)=".",FALSE,TRUE)</formula>
    </cfRule>
    <cfRule type="expression" dxfId="2228" priority="1742">
      <formula>IF(RIGHT(TEXT(AQ478,"0.#"),1)=".",TRUE,FALSE)</formula>
    </cfRule>
  </conditionalFormatting>
  <conditionalFormatting sqref="AQ479">
    <cfRule type="expression" dxfId="2227" priority="1745">
      <formula>IF(RIGHT(TEXT(AQ479,"0.#"),1)=".",FALSE,TRUE)</formula>
    </cfRule>
    <cfRule type="expression" dxfId="2226" priority="1746">
      <formula>IF(RIGHT(TEXT(AQ479,"0.#"),1)=".",TRUE,FALSE)</formula>
    </cfRule>
  </conditionalFormatting>
  <conditionalFormatting sqref="AQ480">
    <cfRule type="expression" dxfId="2225" priority="1743">
      <formula>IF(RIGHT(TEXT(AQ480,"0.#"),1)=".",FALSE,TRUE)</formula>
    </cfRule>
    <cfRule type="expression" dxfId="2224" priority="1744">
      <formula>IF(RIGHT(TEXT(AQ480,"0.#"),1)=".",TRUE,FALSE)</formula>
    </cfRule>
  </conditionalFormatting>
  <conditionalFormatting sqref="AE146:AE147 AI146:AI147 AM146:AM147 AQ146:AQ147 AU146:AU147">
    <cfRule type="expression" dxfId="2223" priority="2023">
      <formula>IF(RIGHT(TEXT(AE146,"0.#"),1)=".",FALSE,TRUE)</formula>
    </cfRule>
    <cfRule type="expression" dxfId="2222" priority="2024">
      <formula>IF(RIGHT(TEXT(AE146,"0.#"),1)=".",TRUE,FALSE)</formula>
    </cfRule>
  </conditionalFormatting>
  <conditionalFormatting sqref="AE138:AE139 AI138:AI139 AM138:AM139 AQ138:AQ139 AU138:AU139">
    <cfRule type="expression" dxfId="2221" priority="2027">
      <formula>IF(RIGHT(TEXT(AE138,"0.#"),1)=".",FALSE,TRUE)</formula>
    </cfRule>
    <cfRule type="expression" dxfId="2220" priority="2028">
      <formula>IF(RIGHT(TEXT(AE138,"0.#"),1)=".",TRUE,FALSE)</formula>
    </cfRule>
  </conditionalFormatting>
  <conditionalFormatting sqref="AE142:AE143 AI142:AI143 AM142:AM143 AQ142:AQ143 AU142:AU143">
    <cfRule type="expression" dxfId="2219" priority="2025">
      <formula>IF(RIGHT(TEXT(AE142,"0.#"),1)=".",FALSE,TRUE)</formula>
    </cfRule>
    <cfRule type="expression" dxfId="2218" priority="2026">
      <formula>IF(RIGHT(TEXT(AE142,"0.#"),1)=".",TRUE,FALSE)</formula>
    </cfRule>
  </conditionalFormatting>
  <conditionalFormatting sqref="AE198:AE199 AI198:AI199 AM198:AM199 AQ198:AQ199 AU198:AU199">
    <cfRule type="expression" dxfId="2217" priority="2017">
      <formula>IF(RIGHT(TEXT(AE198,"0.#"),1)=".",FALSE,TRUE)</formula>
    </cfRule>
    <cfRule type="expression" dxfId="2216" priority="2018">
      <formula>IF(RIGHT(TEXT(AE198,"0.#"),1)=".",TRUE,FALSE)</formula>
    </cfRule>
  </conditionalFormatting>
  <conditionalFormatting sqref="AE150:AE151 AI150:AI151 AM150:AM151 AQ150:AQ151 AU150:AU151">
    <cfRule type="expression" dxfId="2215" priority="2021">
      <formula>IF(RIGHT(TEXT(AE150,"0.#"),1)=".",FALSE,TRUE)</formula>
    </cfRule>
    <cfRule type="expression" dxfId="2214" priority="2022">
      <formula>IF(RIGHT(TEXT(AE150,"0.#"),1)=".",TRUE,FALSE)</formula>
    </cfRule>
  </conditionalFormatting>
  <conditionalFormatting sqref="AE194:AE195 AI194:AI195 AM194:AM195 AQ194:AQ195 AU194:AU195">
    <cfRule type="expression" dxfId="2213" priority="2019">
      <formula>IF(RIGHT(TEXT(AE194,"0.#"),1)=".",FALSE,TRUE)</formula>
    </cfRule>
    <cfRule type="expression" dxfId="2212" priority="2020">
      <formula>IF(RIGHT(TEXT(AE194,"0.#"),1)=".",TRUE,FALSE)</formula>
    </cfRule>
  </conditionalFormatting>
  <conditionalFormatting sqref="AE210:AE211 AI210:AI211 AM210:AM211 AQ210:AQ211 AU210:AU211">
    <cfRule type="expression" dxfId="2211" priority="2011">
      <formula>IF(RIGHT(TEXT(AE210,"0.#"),1)=".",FALSE,TRUE)</formula>
    </cfRule>
    <cfRule type="expression" dxfId="2210" priority="2012">
      <formula>IF(RIGHT(TEXT(AE210,"0.#"),1)=".",TRUE,FALSE)</formula>
    </cfRule>
  </conditionalFormatting>
  <conditionalFormatting sqref="AE202:AE203 AI202:AI203 AM202:AM203 AQ202:AQ203 AU202:AU203">
    <cfRule type="expression" dxfId="2209" priority="2015">
      <formula>IF(RIGHT(TEXT(AE202,"0.#"),1)=".",FALSE,TRUE)</formula>
    </cfRule>
    <cfRule type="expression" dxfId="2208" priority="2016">
      <formula>IF(RIGHT(TEXT(AE202,"0.#"),1)=".",TRUE,FALSE)</formula>
    </cfRule>
  </conditionalFormatting>
  <conditionalFormatting sqref="AE206:AE207 AI206:AI207 AM206:AM207 AQ206:AQ207 AU206:AU207">
    <cfRule type="expression" dxfId="2207" priority="2013">
      <formula>IF(RIGHT(TEXT(AE206,"0.#"),1)=".",FALSE,TRUE)</formula>
    </cfRule>
    <cfRule type="expression" dxfId="2206" priority="2014">
      <formula>IF(RIGHT(TEXT(AE206,"0.#"),1)=".",TRUE,FALSE)</formula>
    </cfRule>
  </conditionalFormatting>
  <conditionalFormatting sqref="AE262:AE263 AI262:AI263 AM262:AM263 AQ262:AQ263 AU262:AU263">
    <cfRule type="expression" dxfId="2205" priority="2005">
      <formula>IF(RIGHT(TEXT(AE262,"0.#"),1)=".",FALSE,TRUE)</formula>
    </cfRule>
    <cfRule type="expression" dxfId="2204" priority="2006">
      <formula>IF(RIGHT(TEXT(AE262,"0.#"),1)=".",TRUE,FALSE)</formula>
    </cfRule>
  </conditionalFormatting>
  <conditionalFormatting sqref="AE254:AE255 AI254:AI255 AM254:AM255 AQ254:AQ255 AU254:AU255">
    <cfRule type="expression" dxfId="2203" priority="2009">
      <formula>IF(RIGHT(TEXT(AE254,"0.#"),1)=".",FALSE,TRUE)</formula>
    </cfRule>
    <cfRule type="expression" dxfId="2202" priority="2010">
      <formula>IF(RIGHT(TEXT(AE254,"0.#"),1)=".",TRUE,FALSE)</formula>
    </cfRule>
  </conditionalFormatting>
  <conditionalFormatting sqref="AE258:AE259 AI258:AI259 AM258:AM259 AQ258:AQ259 AU258:AU259">
    <cfRule type="expression" dxfId="2201" priority="2007">
      <formula>IF(RIGHT(TEXT(AE258,"0.#"),1)=".",FALSE,TRUE)</formula>
    </cfRule>
    <cfRule type="expression" dxfId="2200" priority="2008">
      <formula>IF(RIGHT(TEXT(AE258,"0.#"),1)=".",TRUE,FALSE)</formula>
    </cfRule>
  </conditionalFormatting>
  <conditionalFormatting sqref="AE314:AE315 AI314:AI315 AM314:AM315 AQ314:AQ315 AU314:AU315">
    <cfRule type="expression" dxfId="2199" priority="1999">
      <formula>IF(RIGHT(TEXT(AE314,"0.#"),1)=".",FALSE,TRUE)</formula>
    </cfRule>
    <cfRule type="expression" dxfId="2198" priority="2000">
      <formula>IF(RIGHT(TEXT(AE314,"0.#"),1)=".",TRUE,FALSE)</formula>
    </cfRule>
  </conditionalFormatting>
  <conditionalFormatting sqref="AE266:AE267 AI266:AI267 AM266:AM267 AQ266:AQ267 AU266:AU267">
    <cfRule type="expression" dxfId="2197" priority="2003">
      <formula>IF(RIGHT(TEXT(AE266,"0.#"),1)=".",FALSE,TRUE)</formula>
    </cfRule>
    <cfRule type="expression" dxfId="2196" priority="2004">
      <formula>IF(RIGHT(TEXT(AE266,"0.#"),1)=".",TRUE,FALSE)</formula>
    </cfRule>
  </conditionalFormatting>
  <conditionalFormatting sqref="AE270:AE271 AI270:AI271 AM270:AM271 AQ270:AQ271 AU270:AU271">
    <cfRule type="expression" dxfId="2195" priority="2001">
      <formula>IF(RIGHT(TEXT(AE270,"0.#"),1)=".",FALSE,TRUE)</formula>
    </cfRule>
    <cfRule type="expression" dxfId="2194" priority="2002">
      <formula>IF(RIGHT(TEXT(AE270,"0.#"),1)=".",TRUE,FALSE)</formula>
    </cfRule>
  </conditionalFormatting>
  <conditionalFormatting sqref="AE326:AE327 AI326:AI327 AM326:AM327 AQ326:AQ327 AU326:AU327">
    <cfRule type="expression" dxfId="2193" priority="1993">
      <formula>IF(RIGHT(TEXT(AE326,"0.#"),1)=".",FALSE,TRUE)</formula>
    </cfRule>
    <cfRule type="expression" dxfId="2192" priority="1994">
      <formula>IF(RIGHT(TEXT(AE326,"0.#"),1)=".",TRUE,FALSE)</formula>
    </cfRule>
  </conditionalFormatting>
  <conditionalFormatting sqref="AE318:AE319 AI318:AI319 AM318:AM319 AQ318:AQ319 AU318:AU319">
    <cfRule type="expression" dxfId="2191" priority="1997">
      <formula>IF(RIGHT(TEXT(AE318,"0.#"),1)=".",FALSE,TRUE)</formula>
    </cfRule>
    <cfRule type="expression" dxfId="2190" priority="1998">
      <formula>IF(RIGHT(TEXT(AE318,"0.#"),1)=".",TRUE,FALSE)</formula>
    </cfRule>
  </conditionalFormatting>
  <conditionalFormatting sqref="AE322:AE323 AI322:AI323 AM322:AM323 AQ322:AQ323 AU322:AU323">
    <cfRule type="expression" dxfId="2189" priority="1995">
      <formula>IF(RIGHT(TEXT(AE322,"0.#"),1)=".",FALSE,TRUE)</formula>
    </cfRule>
    <cfRule type="expression" dxfId="2188" priority="1996">
      <formula>IF(RIGHT(TEXT(AE322,"0.#"),1)=".",TRUE,FALSE)</formula>
    </cfRule>
  </conditionalFormatting>
  <conditionalFormatting sqref="AE378:AE379 AI378:AI379 AM378:AM379 AQ378:AQ379 AU378:AU379">
    <cfRule type="expression" dxfId="2187" priority="1987">
      <formula>IF(RIGHT(TEXT(AE378,"0.#"),1)=".",FALSE,TRUE)</formula>
    </cfRule>
    <cfRule type="expression" dxfId="2186" priority="1988">
      <formula>IF(RIGHT(TEXT(AE378,"0.#"),1)=".",TRUE,FALSE)</formula>
    </cfRule>
  </conditionalFormatting>
  <conditionalFormatting sqref="AE330:AE331 AI330:AI331 AM330:AM331 AQ330:AQ331 AU330:AU331">
    <cfRule type="expression" dxfId="2185" priority="1991">
      <formula>IF(RIGHT(TEXT(AE330,"0.#"),1)=".",FALSE,TRUE)</formula>
    </cfRule>
    <cfRule type="expression" dxfId="2184" priority="1992">
      <formula>IF(RIGHT(TEXT(AE330,"0.#"),1)=".",TRUE,FALSE)</formula>
    </cfRule>
  </conditionalFormatting>
  <conditionalFormatting sqref="AE374:AE375 AI374:AI375 AM374:AM375 AQ374:AQ375 AU374:AU375">
    <cfRule type="expression" dxfId="2183" priority="1989">
      <formula>IF(RIGHT(TEXT(AE374,"0.#"),1)=".",FALSE,TRUE)</formula>
    </cfRule>
    <cfRule type="expression" dxfId="2182" priority="1990">
      <formula>IF(RIGHT(TEXT(AE374,"0.#"),1)=".",TRUE,FALSE)</formula>
    </cfRule>
  </conditionalFormatting>
  <conditionalFormatting sqref="AE390:AE391 AI390:AI391 AM390:AM391 AQ390:AQ391 AU390:AU391">
    <cfRule type="expression" dxfId="2181" priority="1981">
      <formula>IF(RIGHT(TEXT(AE390,"0.#"),1)=".",FALSE,TRUE)</formula>
    </cfRule>
    <cfRule type="expression" dxfId="2180" priority="1982">
      <formula>IF(RIGHT(TEXT(AE390,"0.#"),1)=".",TRUE,FALSE)</formula>
    </cfRule>
  </conditionalFormatting>
  <conditionalFormatting sqref="AE382:AE383 AI382:AI383 AM382:AM383 AQ382:AQ383 AU382:AU383">
    <cfRule type="expression" dxfId="2179" priority="1985">
      <formula>IF(RIGHT(TEXT(AE382,"0.#"),1)=".",FALSE,TRUE)</formula>
    </cfRule>
    <cfRule type="expression" dxfId="2178" priority="1986">
      <formula>IF(RIGHT(TEXT(AE382,"0.#"),1)=".",TRUE,FALSE)</formula>
    </cfRule>
  </conditionalFormatting>
  <conditionalFormatting sqref="AE386:AE387 AI386:AI387 AM386:AM387 AQ386:AQ387 AU386:AU387">
    <cfRule type="expression" dxfId="2177" priority="1983">
      <formula>IF(RIGHT(TEXT(AE386,"0.#"),1)=".",FALSE,TRUE)</formula>
    </cfRule>
    <cfRule type="expression" dxfId="2176" priority="1984">
      <formula>IF(RIGHT(TEXT(AE386,"0.#"),1)=".",TRUE,FALSE)</formula>
    </cfRule>
  </conditionalFormatting>
  <conditionalFormatting sqref="AE440">
    <cfRule type="expression" dxfId="2175" priority="1975">
      <formula>IF(RIGHT(TEXT(AE440,"0.#"),1)=".",FALSE,TRUE)</formula>
    </cfRule>
    <cfRule type="expression" dxfId="2174" priority="1976">
      <formula>IF(RIGHT(TEXT(AE440,"0.#"),1)=".",TRUE,FALSE)</formula>
    </cfRule>
  </conditionalFormatting>
  <conditionalFormatting sqref="AE438">
    <cfRule type="expression" dxfId="2173" priority="1979">
      <formula>IF(RIGHT(TEXT(AE438,"0.#"),1)=".",FALSE,TRUE)</formula>
    </cfRule>
    <cfRule type="expression" dxfId="2172" priority="1980">
      <formula>IF(RIGHT(TEXT(AE438,"0.#"),1)=".",TRUE,FALSE)</formula>
    </cfRule>
  </conditionalFormatting>
  <conditionalFormatting sqref="AE439">
    <cfRule type="expression" dxfId="2171" priority="1977">
      <formula>IF(RIGHT(TEXT(AE439,"0.#"),1)=".",FALSE,TRUE)</formula>
    </cfRule>
    <cfRule type="expression" dxfId="2170" priority="1978">
      <formula>IF(RIGHT(TEXT(AE439,"0.#"),1)=".",TRUE,FALSE)</formula>
    </cfRule>
  </conditionalFormatting>
  <conditionalFormatting sqref="AM440">
    <cfRule type="expression" dxfId="2169" priority="1969">
      <formula>IF(RIGHT(TEXT(AM440,"0.#"),1)=".",FALSE,TRUE)</formula>
    </cfRule>
    <cfRule type="expression" dxfId="2168" priority="1970">
      <formula>IF(RIGHT(TEXT(AM440,"0.#"),1)=".",TRUE,FALSE)</formula>
    </cfRule>
  </conditionalFormatting>
  <conditionalFormatting sqref="AM438">
    <cfRule type="expression" dxfId="2167" priority="1973">
      <formula>IF(RIGHT(TEXT(AM438,"0.#"),1)=".",FALSE,TRUE)</formula>
    </cfRule>
    <cfRule type="expression" dxfId="2166" priority="1974">
      <formula>IF(RIGHT(TEXT(AM438,"0.#"),1)=".",TRUE,FALSE)</formula>
    </cfRule>
  </conditionalFormatting>
  <conditionalFormatting sqref="AM439">
    <cfRule type="expression" dxfId="2165" priority="1971">
      <formula>IF(RIGHT(TEXT(AM439,"0.#"),1)=".",FALSE,TRUE)</formula>
    </cfRule>
    <cfRule type="expression" dxfId="2164" priority="1972">
      <formula>IF(RIGHT(TEXT(AM439,"0.#"),1)=".",TRUE,FALSE)</formula>
    </cfRule>
  </conditionalFormatting>
  <conditionalFormatting sqref="AU440">
    <cfRule type="expression" dxfId="2163" priority="1963">
      <formula>IF(RIGHT(TEXT(AU440,"0.#"),1)=".",FALSE,TRUE)</formula>
    </cfRule>
    <cfRule type="expression" dxfId="2162" priority="1964">
      <formula>IF(RIGHT(TEXT(AU440,"0.#"),1)=".",TRUE,FALSE)</formula>
    </cfRule>
  </conditionalFormatting>
  <conditionalFormatting sqref="AU438">
    <cfRule type="expression" dxfId="2161" priority="1967">
      <formula>IF(RIGHT(TEXT(AU438,"0.#"),1)=".",FALSE,TRUE)</formula>
    </cfRule>
    <cfRule type="expression" dxfId="2160" priority="1968">
      <formula>IF(RIGHT(TEXT(AU438,"0.#"),1)=".",TRUE,FALSE)</formula>
    </cfRule>
  </conditionalFormatting>
  <conditionalFormatting sqref="AU439">
    <cfRule type="expression" dxfId="2159" priority="1965">
      <formula>IF(RIGHT(TEXT(AU439,"0.#"),1)=".",FALSE,TRUE)</formula>
    </cfRule>
    <cfRule type="expression" dxfId="2158" priority="1966">
      <formula>IF(RIGHT(TEXT(AU439,"0.#"),1)=".",TRUE,FALSE)</formula>
    </cfRule>
  </conditionalFormatting>
  <conditionalFormatting sqref="AI440">
    <cfRule type="expression" dxfId="2157" priority="1957">
      <formula>IF(RIGHT(TEXT(AI440,"0.#"),1)=".",FALSE,TRUE)</formula>
    </cfRule>
    <cfRule type="expression" dxfId="2156" priority="1958">
      <formula>IF(RIGHT(TEXT(AI440,"0.#"),1)=".",TRUE,FALSE)</formula>
    </cfRule>
  </conditionalFormatting>
  <conditionalFormatting sqref="AI438">
    <cfRule type="expression" dxfId="2155" priority="1961">
      <formula>IF(RIGHT(TEXT(AI438,"0.#"),1)=".",FALSE,TRUE)</formula>
    </cfRule>
    <cfRule type="expression" dxfId="2154" priority="1962">
      <formula>IF(RIGHT(TEXT(AI438,"0.#"),1)=".",TRUE,FALSE)</formula>
    </cfRule>
  </conditionalFormatting>
  <conditionalFormatting sqref="AI439">
    <cfRule type="expression" dxfId="2153" priority="1959">
      <formula>IF(RIGHT(TEXT(AI439,"0.#"),1)=".",FALSE,TRUE)</formula>
    </cfRule>
    <cfRule type="expression" dxfId="2152" priority="1960">
      <formula>IF(RIGHT(TEXT(AI439,"0.#"),1)=".",TRUE,FALSE)</formula>
    </cfRule>
  </conditionalFormatting>
  <conditionalFormatting sqref="AQ438">
    <cfRule type="expression" dxfId="2151" priority="1951">
      <formula>IF(RIGHT(TEXT(AQ438,"0.#"),1)=".",FALSE,TRUE)</formula>
    </cfRule>
    <cfRule type="expression" dxfId="2150" priority="1952">
      <formula>IF(RIGHT(TEXT(AQ438,"0.#"),1)=".",TRUE,FALSE)</formula>
    </cfRule>
  </conditionalFormatting>
  <conditionalFormatting sqref="AQ439">
    <cfRule type="expression" dxfId="2149" priority="1955">
      <formula>IF(RIGHT(TEXT(AQ439,"0.#"),1)=".",FALSE,TRUE)</formula>
    </cfRule>
    <cfRule type="expression" dxfId="2148" priority="1956">
      <formula>IF(RIGHT(TEXT(AQ439,"0.#"),1)=".",TRUE,FALSE)</formula>
    </cfRule>
  </conditionalFormatting>
  <conditionalFormatting sqref="AQ440">
    <cfRule type="expression" dxfId="2147" priority="1953">
      <formula>IF(RIGHT(TEXT(AQ440,"0.#"),1)=".",FALSE,TRUE)</formula>
    </cfRule>
    <cfRule type="expression" dxfId="2146" priority="1954">
      <formula>IF(RIGHT(TEXT(AQ440,"0.#"),1)=".",TRUE,FALSE)</formula>
    </cfRule>
  </conditionalFormatting>
  <conditionalFormatting sqref="AE445">
    <cfRule type="expression" dxfId="2145" priority="1945">
      <formula>IF(RIGHT(TEXT(AE445,"0.#"),1)=".",FALSE,TRUE)</formula>
    </cfRule>
    <cfRule type="expression" dxfId="2144" priority="1946">
      <formula>IF(RIGHT(TEXT(AE445,"0.#"),1)=".",TRUE,FALSE)</formula>
    </cfRule>
  </conditionalFormatting>
  <conditionalFormatting sqref="AE443">
    <cfRule type="expression" dxfId="2143" priority="1949">
      <formula>IF(RIGHT(TEXT(AE443,"0.#"),1)=".",FALSE,TRUE)</formula>
    </cfRule>
    <cfRule type="expression" dxfId="2142" priority="1950">
      <formula>IF(RIGHT(TEXT(AE443,"0.#"),1)=".",TRUE,FALSE)</formula>
    </cfRule>
  </conditionalFormatting>
  <conditionalFormatting sqref="AE444">
    <cfRule type="expression" dxfId="2141" priority="1947">
      <formula>IF(RIGHT(TEXT(AE444,"0.#"),1)=".",FALSE,TRUE)</formula>
    </cfRule>
    <cfRule type="expression" dxfId="2140" priority="1948">
      <formula>IF(RIGHT(TEXT(AE444,"0.#"),1)=".",TRUE,FALSE)</formula>
    </cfRule>
  </conditionalFormatting>
  <conditionalFormatting sqref="AM445">
    <cfRule type="expression" dxfId="2139" priority="1939">
      <formula>IF(RIGHT(TEXT(AM445,"0.#"),1)=".",FALSE,TRUE)</formula>
    </cfRule>
    <cfRule type="expression" dxfId="2138" priority="1940">
      <formula>IF(RIGHT(TEXT(AM445,"0.#"),1)=".",TRUE,FALSE)</formula>
    </cfRule>
  </conditionalFormatting>
  <conditionalFormatting sqref="AM443">
    <cfRule type="expression" dxfId="2137" priority="1943">
      <formula>IF(RIGHT(TEXT(AM443,"0.#"),1)=".",FALSE,TRUE)</formula>
    </cfRule>
    <cfRule type="expression" dxfId="2136" priority="1944">
      <formula>IF(RIGHT(TEXT(AM443,"0.#"),1)=".",TRUE,FALSE)</formula>
    </cfRule>
  </conditionalFormatting>
  <conditionalFormatting sqref="AM444">
    <cfRule type="expression" dxfId="2135" priority="1941">
      <formula>IF(RIGHT(TEXT(AM444,"0.#"),1)=".",FALSE,TRUE)</formula>
    </cfRule>
    <cfRule type="expression" dxfId="2134" priority="1942">
      <formula>IF(RIGHT(TEXT(AM444,"0.#"),1)=".",TRUE,FALSE)</formula>
    </cfRule>
  </conditionalFormatting>
  <conditionalFormatting sqref="AU445">
    <cfRule type="expression" dxfId="2133" priority="1933">
      <formula>IF(RIGHT(TEXT(AU445,"0.#"),1)=".",FALSE,TRUE)</formula>
    </cfRule>
    <cfRule type="expression" dxfId="2132" priority="1934">
      <formula>IF(RIGHT(TEXT(AU445,"0.#"),1)=".",TRUE,FALSE)</formula>
    </cfRule>
  </conditionalFormatting>
  <conditionalFormatting sqref="AU443">
    <cfRule type="expression" dxfId="2131" priority="1937">
      <formula>IF(RIGHT(TEXT(AU443,"0.#"),1)=".",FALSE,TRUE)</formula>
    </cfRule>
    <cfRule type="expression" dxfId="2130" priority="1938">
      <formula>IF(RIGHT(TEXT(AU443,"0.#"),1)=".",TRUE,FALSE)</formula>
    </cfRule>
  </conditionalFormatting>
  <conditionalFormatting sqref="AU444">
    <cfRule type="expression" dxfId="2129" priority="1935">
      <formula>IF(RIGHT(TEXT(AU444,"0.#"),1)=".",FALSE,TRUE)</formula>
    </cfRule>
    <cfRule type="expression" dxfId="2128" priority="1936">
      <formula>IF(RIGHT(TEXT(AU444,"0.#"),1)=".",TRUE,FALSE)</formula>
    </cfRule>
  </conditionalFormatting>
  <conditionalFormatting sqref="AI445">
    <cfRule type="expression" dxfId="2127" priority="1927">
      <formula>IF(RIGHT(TEXT(AI445,"0.#"),1)=".",FALSE,TRUE)</formula>
    </cfRule>
    <cfRule type="expression" dxfId="2126" priority="1928">
      <formula>IF(RIGHT(TEXT(AI445,"0.#"),1)=".",TRUE,FALSE)</formula>
    </cfRule>
  </conditionalFormatting>
  <conditionalFormatting sqref="AI443">
    <cfRule type="expression" dxfId="2125" priority="1931">
      <formula>IF(RIGHT(TEXT(AI443,"0.#"),1)=".",FALSE,TRUE)</formula>
    </cfRule>
    <cfRule type="expression" dxfId="2124" priority="1932">
      <formula>IF(RIGHT(TEXT(AI443,"0.#"),1)=".",TRUE,FALSE)</formula>
    </cfRule>
  </conditionalFormatting>
  <conditionalFormatting sqref="AI444">
    <cfRule type="expression" dxfId="2123" priority="1929">
      <formula>IF(RIGHT(TEXT(AI444,"0.#"),1)=".",FALSE,TRUE)</formula>
    </cfRule>
    <cfRule type="expression" dxfId="2122" priority="1930">
      <formula>IF(RIGHT(TEXT(AI444,"0.#"),1)=".",TRUE,FALSE)</formula>
    </cfRule>
  </conditionalFormatting>
  <conditionalFormatting sqref="AQ443">
    <cfRule type="expression" dxfId="2121" priority="1921">
      <formula>IF(RIGHT(TEXT(AQ443,"0.#"),1)=".",FALSE,TRUE)</formula>
    </cfRule>
    <cfRule type="expression" dxfId="2120" priority="1922">
      <formula>IF(RIGHT(TEXT(AQ443,"0.#"),1)=".",TRUE,FALSE)</formula>
    </cfRule>
  </conditionalFormatting>
  <conditionalFormatting sqref="AQ444">
    <cfRule type="expression" dxfId="2119" priority="1925">
      <formula>IF(RIGHT(TEXT(AQ444,"0.#"),1)=".",FALSE,TRUE)</formula>
    </cfRule>
    <cfRule type="expression" dxfId="2118" priority="1926">
      <formula>IF(RIGHT(TEXT(AQ444,"0.#"),1)=".",TRUE,FALSE)</formula>
    </cfRule>
  </conditionalFormatting>
  <conditionalFormatting sqref="AQ445">
    <cfRule type="expression" dxfId="2117" priority="1923">
      <formula>IF(RIGHT(TEXT(AQ445,"0.#"),1)=".",FALSE,TRUE)</formula>
    </cfRule>
    <cfRule type="expression" dxfId="2116" priority="1924">
      <formula>IF(RIGHT(TEXT(AQ445,"0.#"),1)=".",TRUE,FALSE)</formula>
    </cfRule>
  </conditionalFormatting>
  <conditionalFormatting sqref="Y880:Y907">
    <cfRule type="expression" dxfId="2115" priority="2151">
      <formula>IF(RIGHT(TEXT(Y880,"0.#"),1)=".",FALSE,TRUE)</formula>
    </cfRule>
    <cfRule type="expression" dxfId="2114" priority="2152">
      <formula>IF(RIGHT(TEXT(Y880,"0.#"),1)=".",TRUE,FALSE)</formula>
    </cfRule>
  </conditionalFormatting>
  <conditionalFormatting sqref="Y879">
    <cfRule type="expression" dxfId="2113" priority="2145">
      <formula>IF(RIGHT(TEXT(Y879,"0.#"),1)=".",FALSE,TRUE)</formula>
    </cfRule>
    <cfRule type="expression" dxfId="2112" priority="2146">
      <formula>IF(RIGHT(TEXT(Y879,"0.#"),1)=".",TRUE,FALSE)</formula>
    </cfRule>
  </conditionalFormatting>
  <conditionalFormatting sqref="Y913:Y940">
    <cfRule type="expression" dxfId="2111" priority="2139">
      <formula>IF(RIGHT(TEXT(Y913,"0.#"),1)=".",FALSE,TRUE)</formula>
    </cfRule>
    <cfRule type="expression" dxfId="2110" priority="2140">
      <formula>IF(RIGHT(TEXT(Y913,"0.#"),1)=".",TRUE,FALSE)</formula>
    </cfRule>
  </conditionalFormatting>
  <conditionalFormatting sqref="Y912">
    <cfRule type="expression" dxfId="2109" priority="2133">
      <formula>IF(RIGHT(TEXT(Y912,"0.#"),1)=".",FALSE,TRUE)</formula>
    </cfRule>
    <cfRule type="expression" dxfId="2108" priority="2134">
      <formula>IF(RIGHT(TEXT(Y912,"0.#"),1)=".",TRUE,FALSE)</formula>
    </cfRule>
  </conditionalFormatting>
  <conditionalFormatting sqref="Y946:Y973">
    <cfRule type="expression" dxfId="2107" priority="2127">
      <formula>IF(RIGHT(TEXT(Y946,"0.#"),1)=".",FALSE,TRUE)</formula>
    </cfRule>
    <cfRule type="expression" dxfId="2106" priority="2128">
      <formula>IF(RIGHT(TEXT(Y946,"0.#"),1)=".",TRUE,FALSE)</formula>
    </cfRule>
  </conditionalFormatting>
  <conditionalFormatting sqref="Y945">
    <cfRule type="expression" dxfId="2105" priority="2121">
      <formula>IF(RIGHT(TEXT(Y945,"0.#"),1)=".",FALSE,TRUE)</formula>
    </cfRule>
    <cfRule type="expression" dxfId="2104" priority="2122">
      <formula>IF(RIGHT(TEXT(Y945,"0.#"),1)=".",TRUE,FALSE)</formula>
    </cfRule>
  </conditionalFormatting>
  <conditionalFormatting sqref="Y979:Y1006">
    <cfRule type="expression" dxfId="2103" priority="2115">
      <formula>IF(RIGHT(TEXT(Y979,"0.#"),1)=".",FALSE,TRUE)</formula>
    </cfRule>
    <cfRule type="expression" dxfId="2102" priority="2116">
      <formula>IF(RIGHT(TEXT(Y979,"0.#"),1)=".",TRUE,FALSE)</formula>
    </cfRule>
  </conditionalFormatting>
  <conditionalFormatting sqref="Y977:Y978">
    <cfRule type="expression" dxfId="2101" priority="2109">
      <formula>IF(RIGHT(TEXT(Y977,"0.#"),1)=".",FALSE,TRUE)</formula>
    </cfRule>
    <cfRule type="expression" dxfId="2100" priority="2110">
      <formula>IF(RIGHT(TEXT(Y977,"0.#"),1)=".",TRUE,FALSE)</formula>
    </cfRule>
  </conditionalFormatting>
  <conditionalFormatting sqref="Y1012:Y1039">
    <cfRule type="expression" dxfId="2099" priority="2103">
      <formula>IF(RIGHT(TEXT(Y1012,"0.#"),1)=".",FALSE,TRUE)</formula>
    </cfRule>
    <cfRule type="expression" dxfId="2098" priority="2104">
      <formula>IF(RIGHT(TEXT(Y1012,"0.#"),1)=".",TRUE,FALSE)</formula>
    </cfRule>
  </conditionalFormatting>
  <conditionalFormatting sqref="W23">
    <cfRule type="expression" dxfId="2097" priority="2387">
      <formula>IF(RIGHT(TEXT(W23,"0.#"),1)=".",FALSE,TRUE)</formula>
    </cfRule>
    <cfRule type="expression" dxfId="2096" priority="2388">
      <formula>IF(RIGHT(TEXT(W23,"0.#"),1)=".",TRUE,FALSE)</formula>
    </cfRule>
  </conditionalFormatting>
  <conditionalFormatting sqref="W24:W27">
    <cfRule type="expression" dxfId="2095" priority="2385">
      <formula>IF(RIGHT(TEXT(W24,"0.#"),1)=".",FALSE,TRUE)</formula>
    </cfRule>
    <cfRule type="expression" dxfId="2094" priority="2386">
      <formula>IF(RIGHT(TEXT(W24,"0.#"),1)=".",TRUE,FALSE)</formula>
    </cfRule>
  </conditionalFormatting>
  <conditionalFormatting sqref="W28">
    <cfRule type="expression" dxfId="2093" priority="2377">
      <formula>IF(RIGHT(TEXT(W28,"0.#"),1)=".",FALSE,TRUE)</formula>
    </cfRule>
    <cfRule type="expression" dxfId="2092" priority="2378">
      <formula>IF(RIGHT(TEXT(W28,"0.#"),1)=".",TRUE,FALSE)</formula>
    </cfRule>
  </conditionalFormatting>
  <conditionalFormatting sqref="P23">
    <cfRule type="expression" dxfId="2091" priority="2375">
      <formula>IF(RIGHT(TEXT(P23,"0.#"),1)=".",FALSE,TRUE)</formula>
    </cfRule>
    <cfRule type="expression" dxfId="2090" priority="2376">
      <formula>IF(RIGHT(TEXT(P23,"0.#"),1)=".",TRUE,FALSE)</formula>
    </cfRule>
  </conditionalFormatting>
  <conditionalFormatting sqref="P24:P27">
    <cfRule type="expression" dxfId="2089" priority="2373">
      <formula>IF(RIGHT(TEXT(P24,"0.#"),1)=".",FALSE,TRUE)</formula>
    </cfRule>
    <cfRule type="expression" dxfId="2088" priority="2374">
      <formula>IF(RIGHT(TEXT(P24,"0.#"),1)=".",TRUE,FALSE)</formula>
    </cfRule>
  </conditionalFormatting>
  <conditionalFormatting sqref="P28">
    <cfRule type="expression" dxfId="2087" priority="2371">
      <formula>IF(RIGHT(TEXT(P28,"0.#"),1)=".",FALSE,TRUE)</formula>
    </cfRule>
    <cfRule type="expression" dxfId="2086" priority="2372">
      <formula>IF(RIGHT(TEXT(P28,"0.#"),1)=".",TRUE,FALSE)</formula>
    </cfRule>
  </conditionalFormatting>
  <conditionalFormatting sqref="AQ114">
    <cfRule type="expression" dxfId="2085" priority="2355">
      <formula>IF(RIGHT(TEXT(AQ114,"0.#"),1)=".",FALSE,TRUE)</formula>
    </cfRule>
    <cfRule type="expression" dxfId="2084" priority="2356">
      <formula>IF(RIGHT(TEXT(AQ114,"0.#"),1)=".",TRUE,FALSE)</formula>
    </cfRule>
  </conditionalFormatting>
  <conditionalFormatting sqref="AQ104">
    <cfRule type="expression" dxfId="2083" priority="2369">
      <formula>IF(RIGHT(TEXT(AQ104,"0.#"),1)=".",FALSE,TRUE)</formula>
    </cfRule>
    <cfRule type="expression" dxfId="2082" priority="2370">
      <formula>IF(RIGHT(TEXT(AQ104,"0.#"),1)=".",TRUE,FALSE)</formula>
    </cfRule>
  </conditionalFormatting>
  <conditionalFormatting sqref="AQ105">
    <cfRule type="expression" dxfId="2081" priority="2367">
      <formula>IF(RIGHT(TEXT(AQ105,"0.#"),1)=".",FALSE,TRUE)</formula>
    </cfRule>
    <cfRule type="expression" dxfId="2080" priority="2368">
      <formula>IF(RIGHT(TEXT(AQ105,"0.#"),1)=".",TRUE,FALSE)</formula>
    </cfRule>
  </conditionalFormatting>
  <conditionalFormatting sqref="AQ107">
    <cfRule type="expression" dxfId="2079" priority="2365">
      <formula>IF(RIGHT(TEXT(AQ107,"0.#"),1)=".",FALSE,TRUE)</formula>
    </cfRule>
    <cfRule type="expression" dxfId="2078" priority="2366">
      <formula>IF(RIGHT(TEXT(AQ107,"0.#"),1)=".",TRUE,FALSE)</formula>
    </cfRule>
  </conditionalFormatting>
  <conditionalFormatting sqref="AQ108">
    <cfRule type="expression" dxfId="2077" priority="2363">
      <formula>IF(RIGHT(TEXT(AQ108,"0.#"),1)=".",FALSE,TRUE)</formula>
    </cfRule>
    <cfRule type="expression" dxfId="2076" priority="2364">
      <formula>IF(RIGHT(TEXT(AQ108,"0.#"),1)=".",TRUE,FALSE)</formula>
    </cfRule>
  </conditionalFormatting>
  <conditionalFormatting sqref="AQ110">
    <cfRule type="expression" dxfId="2075" priority="2361">
      <formula>IF(RIGHT(TEXT(AQ110,"0.#"),1)=".",FALSE,TRUE)</formula>
    </cfRule>
    <cfRule type="expression" dxfId="2074" priority="2362">
      <formula>IF(RIGHT(TEXT(AQ110,"0.#"),1)=".",TRUE,FALSE)</formula>
    </cfRule>
  </conditionalFormatting>
  <conditionalFormatting sqref="AQ111">
    <cfRule type="expression" dxfId="2073" priority="2359">
      <formula>IF(RIGHT(TEXT(AQ111,"0.#"),1)=".",FALSE,TRUE)</formula>
    </cfRule>
    <cfRule type="expression" dxfId="2072" priority="2360">
      <formula>IF(RIGHT(TEXT(AQ111,"0.#"),1)=".",TRUE,FALSE)</formula>
    </cfRule>
  </conditionalFormatting>
  <conditionalFormatting sqref="AQ113">
    <cfRule type="expression" dxfId="2071" priority="2357">
      <formula>IF(RIGHT(TEXT(AQ113,"0.#"),1)=".",FALSE,TRUE)</formula>
    </cfRule>
    <cfRule type="expression" dxfId="2070" priority="2358">
      <formula>IF(RIGHT(TEXT(AQ113,"0.#"),1)=".",TRUE,FALSE)</formula>
    </cfRule>
  </conditionalFormatting>
  <conditionalFormatting sqref="AE67">
    <cfRule type="expression" dxfId="2069" priority="2287">
      <formula>IF(RIGHT(TEXT(AE67,"0.#"),1)=".",FALSE,TRUE)</formula>
    </cfRule>
    <cfRule type="expression" dxfId="2068" priority="2288">
      <formula>IF(RIGHT(TEXT(AE67,"0.#"),1)=".",TRUE,FALSE)</formula>
    </cfRule>
  </conditionalFormatting>
  <conditionalFormatting sqref="AE68">
    <cfRule type="expression" dxfId="2067" priority="2285">
      <formula>IF(RIGHT(TEXT(AE68,"0.#"),1)=".",FALSE,TRUE)</formula>
    </cfRule>
    <cfRule type="expression" dxfId="2066" priority="2286">
      <formula>IF(RIGHT(TEXT(AE68,"0.#"),1)=".",TRUE,FALSE)</formula>
    </cfRule>
  </conditionalFormatting>
  <conditionalFormatting sqref="AE69">
    <cfRule type="expression" dxfId="2065" priority="2283">
      <formula>IF(RIGHT(TEXT(AE69,"0.#"),1)=".",FALSE,TRUE)</formula>
    </cfRule>
    <cfRule type="expression" dxfId="2064" priority="2284">
      <formula>IF(RIGHT(TEXT(AE69,"0.#"),1)=".",TRUE,FALSE)</formula>
    </cfRule>
  </conditionalFormatting>
  <conditionalFormatting sqref="AI69">
    <cfRule type="expression" dxfId="2063" priority="2281">
      <formula>IF(RIGHT(TEXT(AI69,"0.#"),1)=".",FALSE,TRUE)</formula>
    </cfRule>
    <cfRule type="expression" dxfId="2062" priority="2282">
      <formula>IF(RIGHT(TEXT(AI69,"0.#"),1)=".",TRUE,FALSE)</formula>
    </cfRule>
  </conditionalFormatting>
  <conditionalFormatting sqref="AI68">
    <cfRule type="expression" dxfId="2061" priority="2279">
      <formula>IF(RIGHT(TEXT(AI68,"0.#"),1)=".",FALSE,TRUE)</formula>
    </cfRule>
    <cfRule type="expression" dxfId="2060" priority="2280">
      <formula>IF(RIGHT(TEXT(AI68,"0.#"),1)=".",TRUE,FALSE)</formula>
    </cfRule>
  </conditionalFormatting>
  <conditionalFormatting sqref="AI67">
    <cfRule type="expression" dxfId="2059" priority="2277">
      <formula>IF(RIGHT(TEXT(AI67,"0.#"),1)=".",FALSE,TRUE)</formula>
    </cfRule>
    <cfRule type="expression" dxfId="2058" priority="2278">
      <formula>IF(RIGHT(TEXT(AI67,"0.#"),1)=".",TRUE,FALSE)</formula>
    </cfRule>
  </conditionalFormatting>
  <conditionalFormatting sqref="AM67">
    <cfRule type="expression" dxfId="2057" priority="2275">
      <formula>IF(RIGHT(TEXT(AM67,"0.#"),1)=".",FALSE,TRUE)</formula>
    </cfRule>
    <cfRule type="expression" dxfId="2056" priority="2276">
      <formula>IF(RIGHT(TEXT(AM67,"0.#"),1)=".",TRUE,FALSE)</formula>
    </cfRule>
  </conditionalFormatting>
  <conditionalFormatting sqref="AM68">
    <cfRule type="expression" dxfId="2055" priority="2273">
      <formula>IF(RIGHT(TEXT(AM68,"0.#"),1)=".",FALSE,TRUE)</formula>
    </cfRule>
    <cfRule type="expression" dxfId="2054" priority="2274">
      <formula>IF(RIGHT(TEXT(AM68,"0.#"),1)=".",TRUE,FALSE)</formula>
    </cfRule>
  </conditionalFormatting>
  <conditionalFormatting sqref="AM69">
    <cfRule type="expression" dxfId="2053" priority="2271">
      <formula>IF(RIGHT(TEXT(AM69,"0.#"),1)=".",FALSE,TRUE)</formula>
    </cfRule>
    <cfRule type="expression" dxfId="2052" priority="2272">
      <formula>IF(RIGHT(TEXT(AM69,"0.#"),1)=".",TRUE,FALSE)</formula>
    </cfRule>
  </conditionalFormatting>
  <conditionalFormatting sqref="AQ67:AQ69">
    <cfRule type="expression" dxfId="2051" priority="2269">
      <formula>IF(RIGHT(TEXT(AQ67,"0.#"),1)=".",FALSE,TRUE)</formula>
    </cfRule>
    <cfRule type="expression" dxfId="2050" priority="2270">
      <formula>IF(RIGHT(TEXT(AQ67,"0.#"),1)=".",TRUE,FALSE)</formula>
    </cfRule>
  </conditionalFormatting>
  <conditionalFormatting sqref="AU67:AU69">
    <cfRule type="expression" dxfId="2049" priority="2267">
      <formula>IF(RIGHT(TEXT(AU67,"0.#"),1)=".",FALSE,TRUE)</formula>
    </cfRule>
    <cfRule type="expression" dxfId="2048" priority="2268">
      <formula>IF(RIGHT(TEXT(AU67,"0.#"),1)=".",TRUE,FALSE)</formula>
    </cfRule>
  </conditionalFormatting>
  <conditionalFormatting sqref="AE70">
    <cfRule type="expression" dxfId="2047" priority="2265">
      <formula>IF(RIGHT(TEXT(AE70,"0.#"),1)=".",FALSE,TRUE)</formula>
    </cfRule>
    <cfRule type="expression" dxfId="2046" priority="2266">
      <formula>IF(RIGHT(TEXT(AE70,"0.#"),1)=".",TRUE,FALSE)</formula>
    </cfRule>
  </conditionalFormatting>
  <conditionalFormatting sqref="AE71">
    <cfRule type="expression" dxfId="2045" priority="2263">
      <formula>IF(RIGHT(TEXT(AE71,"0.#"),1)=".",FALSE,TRUE)</formula>
    </cfRule>
    <cfRule type="expression" dxfId="2044" priority="2264">
      <formula>IF(RIGHT(TEXT(AE71,"0.#"),1)=".",TRUE,FALSE)</formula>
    </cfRule>
  </conditionalFormatting>
  <conditionalFormatting sqref="AE72">
    <cfRule type="expression" dxfId="2043" priority="2261">
      <formula>IF(RIGHT(TEXT(AE72,"0.#"),1)=".",FALSE,TRUE)</formula>
    </cfRule>
    <cfRule type="expression" dxfId="2042" priority="2262">
      <formula>IF(RIGHT(TEXT(AE72,"0.#"),1)=".",TRUE,FALSE)</formula>
    </cfRule>
  </conditionalFormatting>
  <conditionalFormatting sqref="AI72">
    <cfRule type="expression" dxfId="2041" priority="2259">
      <formula>IF(RIGHT(TEXT(AI72,"0.#"),1)=".",FALSE,TRUE)</formula>
    </cfRule>
    <cfRule type="expression" dxfId="2040" priority="2260">
      <formula>IF(RIGHT(TEXT(AI72,"0.#"),1)=".",TRUE,FALSE)</formula>
    </cfRule>
  </conditionalFormatting>
  <conditionalFormatting sqref="AI71">
    <cfRule type="expression" dxfId="2039" priority="2257">
      <formula>IF(RIGHT(TEXT(AI71,"0.#"),1)=".",FALSE,TRUE)</formula>
    </cfRule>
    <cfRule type="expression" dxfId="2038" priority="2258">
      <formula>IF(RIGHT(TEXT(AI71,"0.#"),1)=".",TRUE,FALSE)</formula>
    </cfRule>
  </conditionalFormatting>
  <conditionalFormatting sqref="AI70">
    <cfRule type="expression" dxfId="2037" priority="2255">
      <formula>IF(RIGHT(TEXT(AI70,"0.#"),1)=".",FALSE,TRUE)</formula>
    </cfRule>
    <cfRule type="expression" dxfId="2036" priority="2256">
      <formula>IF(RIGHT(TEXT(AI70,"0.#"),1)=".",TRUE,FALSE)</formula>
    </cfRule>
  </conditionalFormatting>
  <conditionalFormatting sqref="AM70">
    <cfRule type="expression" dxfId="2035" priority="2253">
      <formula>IF(RIGHT(TEXT(AM70,"0.#"),1)=".",FALSE,TRUE)</formula>
    </cfRule>
    <cfRule type="expression" dxfId="2034" priority="2254">
      <formula>IF(RIGHT(TEXT(AM70,"0.#"),1)=".",TRUE,FALSE)</formula>
    </cfRule>
  </conditionalFormatting>
  <conditionalFormatting sqref="AM71">
    <cfRule type="expression" dxfId="2033" priority="2251">
      <formula>IF(RIGHT(TEXT(AM71,"0.#"),1)=".",FALSE,TRUE)</formula>
    </cfRule>
    <cfRule type="expression" dxfId="2032" priority="2252">
      <formula>IF(RIGHT(TEXT(AM71,"0.#"),1)=".",TRUE,FALSE)</formula>
    </cfRule>
  </conditionalFormatting>
  <conditionalFormatting sqref="AM72">
    <cfRule type="expression" dxfId="2031" priority="2249">
      <formula>IF(RIGHT(TEXT(AM72,"0.#"),1)=".",FALSE,TRUE)</formula>
    </cfRule>
    <cfRule type="expression" dxfId="2030" priority="2250">
      <formula>IF(RIGHT(TEXT(AM72,"0.#"),1)=".",TRUE,FALSE)</formula>
    </cfRule>
  </conditionalFormatting>
  <conditionalFormatting sqref="AQ70:AQ72">
    <cfRule type="expression" dxfId="2029" priority="2247">
      <formula>IF(RIGHT(TEXT(AQ70,"0.#"),1)=".",FALSE,TRUE)</formula>
    </cfRule>
    <cfRule type="expression" dxfId="2028" priority="2248">
      <formula>IF(RIGHT(TEXT(AQ70,"0.#"),1)=".",TRUE,FALSE)</formula>
    </cfRule>
  </conditionalFormatting>
  <conditionalFormatting sqref="AU70:AU72">
    <cfRule type="expression" dxfId="2027" priority="2245">
      <formula>IF(RIGHT(TEXT(AU70,"0.#"),1)=".",FALSE,TRUE)</formula>
    </cfRule>
    <cfRule type="expression" dxfId="2026" priority="2246">
      <formula>IF(RIGHT(TEXT(AU70,"0.#"),1)=".",TRUE,FALSE)</formula>
    </cfRule>
  </conditionalFormatting>
  <conditionalFormatting sqref="AU656">
    <cfRule type="expression" dxfId="2025" priority="763">
      <formula>IF(RIGHT(TEXT(AU656,"0.#"),1)=".",FALSE,TRUE)</formula>
    </cfRule>
    <cfRule type="expression" dxfId="2024" priority="764">
      <formula>IF(RIGHT(TEXT(AU656,"0.#"),1)=".",TRUE,FALSE)</formula>
    </cfRule>
  </conditionalFormatting>
  <conditionalFormatting sqref="AQ655">
    <cfRule type="expression" dxfId="2023" priority="755">
      <formula>IF(RIGHT(TEXT(AQ655,"0.#"),1)=".",FALSE,TRUE)</formula>
    </cfRule>
    <cfRule type="expression" dxfId="2022" priority="756">
      <formula>IF(RIGHT(TEXT(AQ655,"0.#"),1)=".",TRUE,FALSE)</formula>
    </cfRule>
  </conditionalFormatting>
  <conditionalFormatting sqref="AI696">
    <cfRule type="expression" dxfId="2021" priority="547">
      <formula>IF(RIGHT(TEXT(AI696,"0.#"),1)=".",FALSE,TRUE)</formula>
    </cfRule>
    <cfRule type="expression" dxfId="2020" priority="548">
      <formula>IF(RIGHT(TEXT(AI696,"0.#"),1)=".",TRUE,FALSE)</formula>
    </cfRule>
  </conditionalFormatting>
  <conditionalFormatting sqref="AQ694">
    <cfRule type="expression" dxfId="2019" priority="541">
      <formula>IF(RIGHT(TEXT(AQ694,"0.#"),1)=".",FALSE,TRUE)</formula>
    </cfRule>
    <cfRule type="expression" dxfId="2018" priority="542">
      <formula>IF(RIGHT(TEXT(AQ694,"0.#"),1)=".",TRUE,FALSE)</formula>
    </cfRule>
  </conditionalFormatting>
  <conditionalFormatting sqref="AL880:AO907">
    <cfRule type="expression" dxfId="2017" priority="2153">
      <formula>IF(AND(AL880&gt;=0, RIGHT(TEXT(AL880,"0.#"),1)&lt;&gt;"."),TRUE,FALSE)</formula>
    </cfRule>
    <cfRule type="expression" dxfId="2016" priority="2154">
      <formula>IF(AND(AL880&gt;=0, RIGHT(TEXT(AL880,"0.#"),1)="."),TRUE,FALSE)</formula>
    </cfRule>
    <cfRule type="expression" dxfId="2015" priority="2155">
      <formula>IF(AND(AL880&lt;0, RIGHT(TEXT(AL880,"0.#"),1)&lt;&gt;"."),TRUE,FALSE)</formula>
    </cfRule>
    <cfRule type="expression" dxfId="2014" priority="2156">
      <formula>IF(AND(AL880&lt;0, RIGHT(TEXT(AL880,"0.#"),1)="."),TRUE,FALSE)</formula>
    </cfRule>
  </conditionalFormatting>
  <conditionalFormatting sqref="AL879:AO879">
    <cfRule type="expression" dxfId="2013" priority="2147">
      <formula>IF(AND(AL879&gt;=0, RIGHT(TEXT(AL879,"0.#"),1)&lt;&gt;"."),TRUE,FALSE)</formula>
    </cfRule>
    <cfRule type="expression" dxfId="2012" priority="2148">
      <formula>IF(AND(AL879&gt;=0, RIGHT(TEXT(AL879,"0.#"),1)="."),TRUE,FALSE)</formula>
    </cfRule>
    <cfRule type="expression" dxfId="2011" priority="2149">
      <formula>IF(AND(AL879&lt;0, RIGHT(TEXT(AL879,"0.#"),1)&lt;&gt;"."),TRUE,FALSE)</formula>
    </cfRule>
    <cfRule type="expression" dxfId="2010" priority="2150">
      <formula>IF(AND(AL879&lt;0, RIGHT(TEXT(AL879,"0.#"),1)="."),TRUE,FALSE)</formula>
    </cfRule>
  </conditionalFormatting>
  <conditionalFormatting sqref="AL913:AO940">
    <cfRule type="expression" dxfId="2009" priority="2141">
      <formula>IF(AND(AL913&gt;=0, RIGHT(TEXT(AL913,"0.#"),1)&lt;&gt;"."),TRUE,FALSE)</formula>
    </cfRule>
    <cfRule type="expression" dxfId="2008" priority="2142">
      <formula>IF(AND(AL913&gt;=0, RIGHT(TEXT(AL913,"0.#"),1)="."),TRUE,FALSE)</formula>
    </cfRule>
    <cfRule type="expression" dxfId="2007" priority="2143">
      <formula>IF(AND(AL913&lt;0, RIGHT(TEXT(AL913,"0.#"),1)&lt;&gt;"."),TRUE,FALSE)</formula>
    </cfRule>
    <cfRule type="expression" dxfId="2006" priority="2144">
      <formula>IF(AND(AL913&lt;0, RIGHT(TEXT(AL913,"0.#"),1)="."),TRUE,FALSE)</formula>
    </cfRule>
  </conditionalFormatting>
  <conditionalFormatting sqref="AL912:AO912">
    <cfRule type="expression" dxfId="2005" priority="2135">
      <formula>IF(AND(AL912&gt;=0, RIGHT(TEXT(AL912,"0.#"),1)&lt;&gt;"."),TRUE,FALSE)</formula>
    </cfRule>
    <cfRule type="expression" dxfId="2004" priority="2136">
      <formula>IF(AND(AL912&gt;=0, RIGHT(TEXT(AL912,"0.#"),1)="."),TRUE,FALSE)</formula>
    </cfRule>
    <cfRule type="expression" dxfId="2003" priority="2137">
      <formula>IF(AND(AL912&lt;0, RIGHT(TEXT(AL912,"0.#"),1)&lt;&gt;"."),TRUE,FALSE)</formula>
    </cfRule>
    <cfRule type="expression" dxfId="2002" priority="2138">
      <formula>IF(AND(AL912&lt;0, RIGHT(TEXT(AL912,"0.#"),1)="."),TRUE,FALSE)</formula>
    </cfRule>
  </conditionalFormatting>
  <conditionalFormatting sqref="AL946:AO973">
    <cfRule type="expression" dxfId="2001" priority="2129">
      <formula>IF(AND(AL946&gt;=0, RIGHT(TEXT(AL946,"0.#"),1)&lt;&gt;"."),TRUE,FALSE)</formula>
    </cfRule>
    <cfRule type="expression" dxfId="2000" priority="2130">
      <formula>IF(AND(AL946&gt;=0, RIGHT(TEXT(AL946,"0.#"),1)="."),TRUE,FALSE)</formula>
    </cfRule>
    <cfRule type="expression" dxfId="1999" priority="2131">
      <formula>IF(AND(AL946&lt;0, RIGHT(TEXT(AL946,"0.#"),1)&lt;&gt;"."),TRUE,FALSE)</formula>
    </cfRule>
    <cfRule type="expression" dxfId="1998" priority="2132">
      <formula>IF(AND(AL946&lt;0, RIGHT(TEXT(AL946,"0.#"),1)="."),TRUE,FALSE)</formula>
    </cfRule>
  </conditionalFormatting>
  <conditionalFormatting sqref="AL944:AO945">
    <cfRule type="expression" dxfId="1997" priority="2123">
      <formula>IF(AND(AL944&gt;=0, RIGHT(TEXT(AL944,"0.#"),1)&lt;&gt;"."),TRUE,FALSE)</formula>
    </cfRule>
    <cfRule type="expression" dxfId="1996" priority="2124">
      <formula>IF(AND(AL944&gt;=0, RIGHT(TEXT(AL944,"0.#"),1)="."),TRUE,FALSE)</formula>
    </cfRule>
    <cfRule type="expression" dxfId="1995" priority="2125">
      <formula>IF(AND(AL944&lt;0, RIGHT(TEXT(AL944,"0.#"),1)&lt;&gt;"."),TRUE,FALSE)</formula>
    </cfRule>
    <cfRule type="expression" dxfId="1994" priority="2126">
      <formula>IF(AND(AL944&lt;0, RIGHT(TEXT(AL944,"0.#"),1)="."),TRUE,FALSE)</formula>
    </cfRule>
  </conditionalFormatting>
  <conditionalFormatting sqref="AL979:AO1006">
    <cfRule type="expression" dxfId="1993" priority="2117">
      <formula>IF(AND(AL979&gt;=0, RIGHT(TEXT(AL979,"0.#"),1)&lt;&gt;"."),TRUE,FALSE)</formula>
    </cfRule>
    <cfRule type="expression" dxfId="1992" priority="2118">
      <formula>IF(AND(AL979&gt;=0, RIGHT(TEXT(AL979,"0.#"),1)="."),TRUE,FALSE)</formula>
    </cfRule>
    <cfRule type="expression" dxfId="1991" priority="2119">
      <formula>IF(AND(AL979&lt;0, RIGHT(TEXT(AL979,"0.#"),1)&lt;&gt;"."),TRUE,FALSE)</formula>
    </cfRule>
    <cfRule type="expression" dxfId="1990" priority="2120">
      <formula>IF(AND(AL979&lt;0, RIGHT(TEXT(AL979,"0.#"),1)="."),TRUE,FALSE)</formula>
    </cfRule>
  </conditionalFormatting>
  <conditionalFormatting sqref="AL977:AO978">
    <cfRule type="expression" dxfId="1989" priority="2111">
      <formula>IF(AND(AL977&gt;=0, RIGHT(TEXT(AL977,"0.#"),1)&lt;&gt;"."),TRUE,FALSE)</formula>
    </cfRule>
    <cfRule type="expression" dxfId="1988" priority="2112">
      <formula>IF(AND(AL977&gt;=0, RIGHT(TEXT(AL977,"0.#"),1)="."),TRUE,FALSE)</formula>
    </cfRule>
    <cfRule type="expression" dxfId="1987" priority="2113">
      <formula>IF(AND(AL977&lt;0, RIGHT(TEXT(AL977,"0.#"),1)&lt;&gt;"."),TRUE,FALSE)</formula>
    </cfRule>
    <cfRule type="expression" dxfId="1986" priority="2114">
      <formula>IF(AND(AL977&lt;0, RIGHT(TEXT(AL977,"0.#"),1)="."),TRUE,FALSE)</formula>
    </cfRule>
  </conditionalFormatting>
  <conditionalFormatting sqref="AL1012:AO1039">
    <cfRule type="expression" dxfId="1985" priority="2105">
      <formula>IF(AND(AL1012&gt;=0, RIGHT(TEXT(AL1012,"0.#"),1)&lt;&gt;"."),TRUE,FALSE)</formula>
    </cfRule>
    <cfRule type="expression" dxfId="1984" priority="2106">
      <formula>IF(AND(AL1012&gt;=0, RIGHT(TEXT(AL1012,"0.#"),1)="."),TRUE,FALSE)</formula>
    </cfRule>
    <cfRule type="expression" dxfId="1983" priority="2107">
      <formula>IF(AND(AL1012&lt;0, RIGHT(TEXT(AL1012,"0.#"),1)&lt;&gt;"."),TRUE,FALSE)</formula>
    </cfRule>
    <cfRule type="expression" dxfId="1982" priority="2108">
      <formula>IF(AND(AL1012&lt;0, RIGHT(TEXT(AL1012,"0.#"),1)="."),TRUE,FALSE)</formula>
    </cfRule>
  </conditionalFormatting>
  <conditionalFormatting sqref="AL1010:AO1011">
    <cfRule type="expression" dxfId="1981" priority="2099">
      <formula>IF(AND(AL1010&gt;=0, RIGHT(TEXT(AL1010,"0.#"),1)&lt;&gt;"."),TRUE,FALSE)</formula>
    </cfRule>
    <cfRule type="expression" dxfId="1980" priority="2100">
      <formula>IF(AND(AL1010&gt;=0, RIGHT(TEXT(AL1010,"0.#"),1)="."),TRUE,FALSE)</formula>
    </cfRule>
    <cfRule type="expression" dxfId="1979" priority="2101">
      <formula>IF(AND(AL1010&lt;0, RIGHT(TEXT(AL1010,"0.#"),1)&lt;&gt;"."),TRUE,FALSE)</formula>
    </cfRule>
    <cfRule type="expression" dxfId="1978" priority="2102">
      <formula>IF(AND(AL1010&lt;0, RIGHT(TEXT(AL1010,"0.#"),1)="."),TRUE,FALSE)</formula>
    </cfRule>
  </conditionalFormatting>
  <conditionalFormatting sqref="Y1010:Y1011">
    <cfRule type="expression" dxfId="1977" priority="2097">
      <formula>IF(RIGHT(TEXT(Y1010,"0.#"),1)=".",FALSE,TRUE)</formula>
    </cfRule>
    <cfRule type="expression" dxfId="1976" priority="2098">
      <formula>IF(RIGHT(TEXT(Y1010,"0.#"),1)=".",TRUE,FALSE)</formula>
    </cfRule>
  </conditionalFormatting>
  <conditionalFormatting sqref="AL1045:AO1072">
    <cfRule type="expression" dxfId="1975" priority="2093">
      <formula>IF(AND(AL1045&gt;=0, RIGHT(TEXT(AL1045,"0.#"),1)&lt;&gt;"."),TRUE,FALSE)</formula>
    </cfRule>
    <cfRule type="expression" dxfId="1974" priority="2094">
      <formula>IF(AND(AL1045&gt;=0, RIGHT(TEXT(AL1045,"0.#"),1)="."),TRUE,FALSE)</formula>
    </cfRule>
    <cfRule type="expression" dxfId="1973" priority="2095">
      <formula>IF(AND(AL1045&lt;0, RIGHT(TEXT(AL1045,"0.#"),1)&lt;&gt;"."),TRUE,FALSE)</formula>
    </cfRule>
    <cfRule type="expression" dxfId="1972" priority="2096">
      <formula>IF(AND(AL1045&lt;0, RIGHT(TEXT(AL1045,"0.#"),1)="."),TRUE,FALSE)</formula>
    </cfRule>
  </conditionalFormatting>
  <conditionalFormatting sqref="Y1045:Y1072">
    <cfRule type="expression" dxfId="1971" priority="2091">
      <formula>IF(RIGHT(TEXT(Y1045,"0.#"),1)=".",FALSE,TRUE)</formula>
    </cfRule>
    <cfRule type="expression" dxfId="1970" priority="2092">
      <formula>IF(RIGHT(TEXT(Y1045,"0.#"),1)=".",TRUE,FALSE)</formula>
    </cfRule>
  </conditionalFormatting>
  <conditionalFormatting sqref="AL1043:AO1044">
    <cfRule type="expression" dxfId="1969" priority="2087">
      <formula>IF(AND(AL1043&gt;=0, RIGHT(TEXT(AL1043,"0.#"),1)&lt;&gt;"."),TRUE,FALSE)</formula>
    </cfRule>
    <cfRule type="expression" dxfId="1968" priority="2088">
      <formula>IF(AND(AL1043&gt;=0, RIGHT(TEXT(AL1043,"0.#"),1)="."),TRUE,FALSE)</formula>
    </cfRule>
    <cfRule type="expression" dxfId="1967" priority="2089">
      <formula>IF(AND(AL1043&lt;0, RIGHT(TEXT(AL1043,"0.#"),1)&lt;&gt;"."),TRUE,FALSE)</formula>
    </cfRule>
    <cfRule type="expression" dxfId="1966" priority="2090">
      <formula>IF(AND(AL1043&lt;0, RIGHT(TEXT(AL1043,"0.#"),1)="."),TRUE,FALSE)</formula>
    </cfRule>
  </conditionalFormatting>
  <conditionalFormatting sqref="Y1043:Y1044">
    <cfRule type="expression" dxfId="1965" priority="2085">
      <formula>IF(RIGHT(TEXT(Y1043,"0.#"),1)=".",FALSE,TRUE)</formula>
    </cfRule>
    <cfRule type="expression" dxfId="1964" priority="2086">
      <formula>IF(RIGHT(TEXT(Y1043,"0.#"),1)=".",TRUE,FALSE)</formula>
    </cfRule>
  </conditionalFormatting>
  <conditionalFormatting sqref="AL1078:AO1105">
    <cfRule type="expression" dxfId="1963" priority="2081">
      <formula>IF(AND(AL1078&gt;=0, RIGHT(TEXT(AL1078,"0.#"),1)&lt;&gt;"."),TRUE,FALSE)</formula>
    </cfRule>
    <cfRule type="expression" dxfId="1962" priority="2082">
      <formula>IF(AND(AL1078&gt;=0, RIGHT(TEXT(AL1078,"0.#"),1)="."),TRUE,FALSE)</formula>
    </cfRule>
    <cfRule type="expression" dxfId="1961" priority="2083">
      <formula>IF(AND(AL1078&lt;0, RIGHT(TEXT(AL1078,"0.#"),1)&lt;&gt;"."),TRUE,FALSE)</formula>
    </cfRule>
    <cfRule type="expression" dxfId="1960" priority="2084">
      <formula>IF(AND(AL1078&lt;0, RIGHT(TEXT(AL1078,"0.#"),1)="."),TRUE,FALSE)</formula>
    </cfRule>
  </conditionalFormatting>
  <conditionalFormatting sqref="Y1078:Y1105">
    <cfRule type="expression" dxfId="1959" priority="2079">
      <formula>IF(RIGHT(TEXT(Y1078,"0.#"),1)=".",FALSE,TRUE)</formula>
    </cfRule>
    <cfRule type="expression" dxfId="1958" priority="2080">
      <formula>IF(RIGHT(TEXT(Y1078,"0.#"),1)=".",TRUE,FALSE)</formula>
    </cfRule>
  </conditionalFormatting>
  <conditionalFormatting sqref="AL1076:AO1077">
    <cfRule type="expression" dxfId="1957" priority="2075">
      <formula>IF(AND(AL1076&gt;=0, RIGHT(TEXT(AL1076,"0.#"),1)&lt;&gt;"."),TRUE,FALSE)</formula>
    </cfRule>
    <cfRule type="expression" dxfId="1956" priority="2076">
      <formula>IF(AND(AL1076&gt;=0, RIGHT(TEXT(AL1076,"0.#"),1)="."),TRUE,FALSE)</formula>
    </cfRule>
    <cfRule type="expression" dxfId="1955" priority="2077">
      <formula>IF(AND(AL1076&lt;0, RIGHT(TEXT(AL1076,"0.#"),1)&lt;&gt;"."),TRUE,FALSE)</formula>
    </cfRule>
    <cfRule type="expression" dxfId="1954" priority="2078">
      <formula>IF(AND(AL1076&lt;0, RIGHT(TEXT(AL1076,"0.#"),1)="."),TRUE,FALSE)</formula>
    </cfRule>
  </conditionalFormatting>
  <conditionalFormatting sqref="Y1076:Y1077">
    <cfRule type="expression" dxfId="1953" priority="2073">
      <formula>IF(RIGHT(TEXT(Y1076,"0.#"),1)=".",FALSE,TRUE)</formula>
    </cfRule>
    <cfRule type="expression" dxfId="1952" priority="2074">
      <formula>IF(RIGHT(TEXT(Y1076,"0.#"),1)=".",TRUE,FALSE)</formula>
    </cfRule>
  </conditionalFormatting>
  <conditionalFormatting sqref="AM41">
    <cfRule type="expression" dxfId="1951" priority="2055">
      <formula>IF(RIGHT(TEXT(AM41,"0.#"),1)=".",FALSE,TRUE)</formula>
    </cfRule>
    <cfRule type="expression" dxfId="1950" priority="2056">
      <formula>IF(RIGHT(TEXT(AM41,"0.#"),1)=".",TRUE,FALSE)</formula>
    </cfRule>
  </conditionalFormatting>
  <conditionalFormatting sqref="AM39">
    <cfRule type="expression" dxfId="1949" priority="2059">
      <formula>IF(RIGHT(TEXT(AM39,"0.#"),1)=".",FALSE,TRUE)</formula>
    </cfRule>
    <cfRule type="expression" dxfId="1948" priority="2060">
      <formula>IF(RIGHT(TEXT(AM39,"0.#"),1)=".",TRUE,FALSE)</formula>
    </cfRule>
  </conditionalFormatting>
  <conditionalFormatting sqref="AQ39:AQ41">
    <cfRule type="expression" dxfId="1947" priority="2053">
      <formula>IF(RIGHT(TEXT(AQ39,"0.#"),1)=".",FALSE,TRUE)</formula>
    </cfRule>
    <cfRule type="expression" dxfId="1946" priority="2054">
      <formula>IF(RIGHT(TEXT(AQ39,"0.#"),1)=".",TRUE,FALSE)</formula>
    </cfRule>
  </conditionalFormatting>
  <conditionalFormatting sqref="AU39:AU41">
    <cfRule type="expression" dxfId="1945" priority="2051">
      <formula>IF(RIGHT(TEXT(AU39,"0.#"),1)=".",FALSE,TRUE)</formula>
    </cfRule>
    <cfRule type="expression" dxfId="1944" priority="2052">
      <formula>IF(RIGHT(TEXT(AU39,"0.#"),1)=".",TRUE,FALSE)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D13:AQ13">
    <cfRule type="expression" dxfId="781" priority="81">
      <formula>IF(RIGHT(TEXT(AD13,"0.#"),1)=".",FALSE,TRUE)</formula>
    </cfRule>
    <cfRule type="expression" dxfId="780" priority="82">
      <formula>IF(RIGHT(TEXT(AD13,"0.#"),1)=".",TRUE,FALSE)</formula>
    </cfRule>
  </conditionalFormatting>
  <conditionalFormatting sqref="AD14:AJ14">
    <cfRule type="expression" dxfId="779" priority="79">
      <formula>IF(RIGHT(TEXT(AD14,"0.#"),1)=".",FALSE,TRUE)</formula>
    </cfRule>
    <cfRule type="expression" dxfId="778" priority="80">
      <formula>IF(RIGHT(TEXT(AD14,"0.#"),1)=".",TRUE,FALSE)</formula>
    </cfRule>
  </conditionalFormatting>
  <conditionalFormatting sqref="AD15:AJ17">
    <cfRule type="expression" dxfId="777" priority="77">
      <formula>IF(RIGHT(TEXT(AD15,"0.#"),1)=".",FALSE,TRUE)</formula>
    </cfRule>
    <cfRule type="expression" dxfId="776" priority="78">
      <formula>IF(RIGHT(TEXT(AD15,"0.#"),1)=".",TRUE,FALSE)</formula>
    </cfRule>
  </conditionalFormatting>
  <conditionalFormatting sqref="AK14:AQ14">
    <cfRule type="expression" dxfId="775" priority="75">
      <formula>IF(RIGHT(TEXT(AK14,"0.#"),1)=".",FALSE,TRUE)</formula>
    </cfRule>
    <cfRule type="expression" dxfId="774" priority="76">
      <formula>IF(RIGHT(TEXT(AK14,"0.#"),1)=".",TRUE,FALSE)</formula>
    </cfRule>
  </conditionalFormatting>
  <conditionalFormatting sqref="AK15:AQ17">
    <cfRule type="expression" dxfId="773" priority="73">
      <formula>IF(RIGHT(TEXT(AK15,"0.#"),1)=".",FALSE,TRUE)</formula>
    </cfRule>
    <cfRule type="expression" dxfId="772" priority="74">
      <formula>IF(RIGHT(TEXT(AK15,"0.#"),1)=".",TRUE,FALSE)</formula>
    </cfRule>
  </conditionalFormatting>
  <conditionalFormatting sqref="AE39">
    <cfRule type="expression" dxfId="771" priority="71">
      <formula>IF(RIGHT(TEXT(AE39,"0.#"),1)=".",FALSE,TRUE)</formula>
    </cfRule>
    <cfRule type="expression" dxfId="770" priority="72">
      <formula>IF(RIGHT(TEXT(AE39,"0.#"),1)=".",TRUE,FALSE)</formula>
    </cfRule>
  </conditionalFormatting>
  <conditionalFormatting sqref="AE40">
    <cfRule type="expression" dxfId="769" priority="69">
      <formula>IF(RIGHT(TEXT(AE40,"0.#"),1)=".",FALSE,TRUE)</formula>
    </cfRule>
    <cfRule type="expression" dxfId="768" priority="70">
      <formula>IF(RIGHT(TEXT(AE40,"0.#"),1)=".",TRUE,FALSE)</formula>
    </cfRule>
  </conditionalFormatting>
  <conditionalFormatting sqref="AE41">
    <cfRule type="expression" dxfId="767" priority="67">
      <formula>IF(RIGHT(TEXT(AE41,"0.#"),1)=".",FALSE,TRUE)</formula>
    </cfRule>
    <cfRule type="expression" dxfId="766" priority="68">
      <formula>IF(RIGHT(TEXT(AE41,"0.#"),1)=".",TRUE,FALSE)</formula>
    </cfRule>
  </conditionalFormatting>
  <conditionalFormatting sqref="AI41">
    <cfRule type="expression" dxfId="765" priority="65">
      <formula>IF(RIGHT(TEXT(AI41,"0.#"),1)=".",FALSE,TRUE)</formula>
    </cfRule>
    <cfRule type="expression" dxfId="764" priority="66">
      <formula>IF(RIGHT(TEXT(AI41,"0.#"),1)=".",TRUE,FALSE)</formula>
    </cfRule>
  </conditionalFormatting>
  <conditionalFormatting sqref="AI40">
    <cfRule type="expression" dxfId="763" priority="63">
      <formula>IF(RIGHT(TEXT(AI40,"0.#"),1)=".",FALSE,TRUE)</formula>
    </cfRule>
    <cfRule type="expression" dxfId="762" priority="64">
      <formula>IF(RIGHT(TEXT(AI40,"0.#"),1)=".",TRUE,FALSE)</formula>
    </cfRule>
  </conditionalFormatting>
  <conditionalFormatting sqref="AI39">
    <cfRule type="expression" dxfId="761" priority="61">
      <formula>IF(RIGHT(TEXT(AI39,"0.#"),1)=".",FALSE,TRUE)</formula>
    </cfRule>
    <cfRule type="expression" dxfId="760" priority="62">
      <formula>IF(RIGHT(TEXT(AI39,"0.#"),1)=".",TRUE,FALSE)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I46">
    <cfRule type="expression" dxfId="757" priority="47">
      <formula>IF(RIGHT(TEXT(AI46,"0.#"),1)=".",FALSE,TRUE)</formula>
    </cfRule>
    <cfRule type="expression" dxfId="756" priority="48">
      <formula>IF(RIGHT(TEXT(AI46,"0.#"),1)=".",TRUE,FALSE)</formula>
    </cfRule>
  </conditionalFormatting>
  <conditionalFormatting sqref="AU46:AU48">
    <cfRule type="expression" dxfId="755" priority="43">
      <formula>IF(RIGHT(TEXT(AU46,"0.#"),1)=".",FALSE,TRUE)</formula>
    </cfRule>
    <cfRule type="expression" dxfId="754" priority="44">
      <formula>IF(RIGHT(TEXT(AU46,"0.#"),1)=".",TRUE,FALSE)</formula>
    </cfRule>
  </conditionalFormatting>
  <conditionalFormatting sqref="AQ46:AQ48">
    <cfRule type="expression" dxfId="753" priority="45">
      <formula>IF(RIGHT(TEXT(AQ46,"0.#"),1)=".",FALSE,TRUE)</formula>
    </cfRule>
    <cfRule type="expression" dxfId="752" priority="46">
      <formula>IF(RIGHT(TEXT(AQ46,"0.#"),1)=".",TRUE,FALSE)</formula>
    </cfRule>
  </conditionalFormatting>
  <conditionalFormatting sqref="AE46">
    <cfRule type="expression" dxfId="751" priority="57">
      <formula>IF(RIGHT(TEXT(AE46,"0.#"),1)=".",FALSE,TRUE)</formula>
    </cfRule>
    <cfRule type="expression" dxfId="750" priority="58">
      <formula>IF(RIGHT(TEXT(AE46,"0.#"),1)=".",TRUE,FALSE)</formula>
    </cfRule>
  </conditionalFormatting>
  <conditionalFormatting sqref="AE47">
    <cfRule type="expression" dxfId="749" priority="55">
      <formula>IF(RIGHT(TEXT(AE47,"0.#"),1)=".",FALSE,TRUE)</formula>
    </cfRule>
    <cfRule type="expression" dxfId="748" priority="56">
      <formula>IF(RIGHT(TEXT(AE47,"0.#"),1)=".",TRUE,FALSE)</formula>
    </cfRule>
  </conditionalFormatting>
  <conditionalFormatting sqref="AE48">
    <cfRule type="expression" dxfId="747" priority="53">
      <formula>IF(RIGHT(TEXT(AE48,"0.#"),1)=".",FALSE,TRUE)</formula>
    </cfRule>
    <cfRule type="expression" dxfId="746" priority="54">
      <formula>IF(RIGHT(TEXT(AE48,"0.#"),1)=".",TRUE,FALSE)</formula>
    </cfRule>
  </conditionalFormatting>
  <conditionalFormatting sqref="AI48">
    <cfRule type="expression" dxfId="745" priority="51">
      <formula>IF(RIGHT(TEXT(AI48,"0.#"),1)=".",FALSE,TRUE)</formula>
    </cfRule>
    <cfRule type="expression" dxfId="744" priority="52">
      <formula>IF(RIGHT(TEXT(AI48,"0.#"),1)=".",TRUE,FALSE)</formula>
    </cfRule>
  </conditionalFormatting>
  <conditionalFormatting sqref="AI47">
    <cfRule type="expression" dxfId="743" priority="49">
      <formula>IF(RIGHT(TEXT(AI47,"0.#"),1)=".",FALSE,TRUE)</formula>
    </cfRule>
    <cfRule type="expression" dxfId="742" priority="50">
      <formula>IF(RIGHT(TEXT(AI47,"0.#"),1)=".",TRUE,FALSE)</formula>
    </cfRule>
  </conditionalFormatting>
  <conditionalFormatting sqref="AM47">
    <cfRule type="expression" dxfId="741" priority="41">
      <formula>IF(RIGHT(TEXT(AM47,"0.#"),1)=".",FALSE,TRUE)</formula>
    </cfRule>
    <cfRule type="expression" dxfId="740" priority="42">
      <formula>IF(RIGHT(TEXT(AM47,"0.#"),1)=".",TRUE,FALSE)</formula>
    </cfRule>
  </conditionalFormatting>
  <conditionalFormatting sqref="AM46">
    <cfRule type="expression" dxfId="739" priority="39">
      <formula>IF(RIGHT(TEXT(AM46,"0.#"),1)=".",FALSE,TRUE)</formula>
    </cfRule>
    <cfRule type="expression" dxfId="738" priority="40">
      <formula>IF(RIGHT(TEXT(AM46,"0.#"),1)=".",TRUE,FALSE)</formula>
    </cfRule>
  </conditionalFormatting>
  <conditionalFormatting sqref="AM48">
    <cfRule type="expression" dxfId="737" priority="37">
      <formula>IF(RIGHT(TEXT(AM48,"0.#"),1)=".",FALSE,TRUE)</formula>
    </cfRule>
    <cfRule type="expression" dxfId="736" priority="38">
      <formula>IF(RIGHT(TEXT(AM48,"0.#"),1)=".",TRUE,FALSE)</formula>
    </cfRule>
  </conditionalFormatting>
  <conditionalFormatting sqref="AU803">
    <cfRule type="expression" dxfId="735" priority="35">
      <formula>IF(RIGHT(TEXT(AU803,"0.#"),1)=".",FALSE,TRUE)</formula>
    </cfRule>
    <cfRule type="expression" dxfId="734" priority="36">
      <formula>IF(RIGHT(TEXT(AU803,"0.#"),1)=".",TRUE,FALSE)</formula>
    </cfRule>
  </conditionalFormatting>
  <conditionalFormatting sqref="AU802">
    <cfRule type="expression" dxfId="733" priority="33">
      <formula>IF(RIGHT(TEXT(AU802,"0.#"),1)=".",FALSE,TRUE)</formula>
    </cfRule>
    <cfRule type="expression" dxfId="732" priority="34">
      <formula>IF(RIGHT(TEXT(AU802,"0.#"),1)=".",TRUE,FALSE)</formula>
    </cfRule>
  </conditionalFormatting>
  <conditionalFormatting sqref="Y944">
    <cfRule type="expression" dxfId="731" priority="31">
      <formula>IF(RIGHT(TEXT(Y944,"0.#"),1)=".",FALSE,TRUE)</formula>
    </cfRule>
    <cfRule type="expression" dxfId="730" priority="32">
      <formula>IF(RIGHT(TEXT(Y944,"0.#"),1)=".",TRUE,FALSE)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U789">
    <cfRule type="expression" dxfId="727" priority="27">
      <formula>IF(RIGHT(TEXT(AU789,"0.#"),1)=".",FALSE,TRUE)</formula>
    </cfRule>
    <cfRule type="expression" dxfId="726" priority="28">
      <formula>IF(RIGHT(TEXT(AU789,"0.#"),1)=".",TRUE,FALSE)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Y802">
    <cfRule type="expression" dxfId="721" priority="19">
      <formula>IF(RIGHT(TEXT(Y802,"0.#"),1)=".",FALSE,TRUE)</formula>
    </cfRule>
    <cfRule type="expression" dxfId="720" priority="20">
      <formula>IF(RIGHT(TEXT(Y802,"0.#"),1)=".",TRUE,FALSE)</formula>
    </cfRule>
  </conditionalFormatting>
  <conditionalFormatting sqref="Y803">
    <cfRule type="expression" dxfId="719" priority="21">
      <formula>IF(RIGHT(TEXT(Y803,"0.#"),1)=".",FALSE,TRUE)</formula>
    </cfRule>
    <cfRule type="expression" dxfId="718" priority="22">
      <formula>IF(RIGHT(TEXT(Y803,"0.#"),1)=".",TRUE,FALSE)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47" max="49" man="1"/>
    <brk id="812" max="49" man="1"/>
    <brk id="839"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A4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2">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2">
      <c r="A38" s="13"/>
      <c r="B38" s="13"/>
      <c r="F38" s="13"/>
      <c r="G38" s="19"/>
      <c r="K38" s="13"/>
      <c r="L38" s="13"/>
      <c r="O38" s="13"/>
      <c r="P38" s="13"/>
      <c r="Q38" s="19"/>
      <c r="T38" s="13"/>
      <c r="U38" s="32" t="s">
        <v>383</v>
      </c>
      <c r="Y38" s="32" t="s">
        <v>447</v>
      </c>
      <c r="Z38" s="32" t="s">
        <v>579</v>
      </c>
      <c r="AF38" s="30"/>
      <c r="AK38" s="51" t="str">
        <f t="shared" si="7"/>
        <v>k</v>
      </c>
    </row>
    <row r="39" spans="1:37" x14ac:dyDescent="0.2">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2">
      <c r="A40" s="13"/>
      <c r="B40" s="13"/>
      <c r="F40" s="13"/>
      <c r="G40" s="19"/>
      <c r="K40" s="13"/>
      <c r="L40" s="13"/>
      <c r="O40" s="13"/>
      <c r="P40" s="13"/>
      <c r="Q40" s="19"/>
      <c r="T40" s="13"/>
      <c r="Y40" s="32" t="s">
        <v>449</v>
      </c>
      <c r="Z40" s="32" t="s">
        <v>581</v>
      </c>
      <c r="AF40" s="30"/>
      <c r="AK40" s="51" t="str">
        <f t="shared" si="7"/>
        <v>m</v>
      </c>
    </row>
    <row r="41" spans="1:37" x14ac:dyDescent="0.2">
      <c r="A41" s="13"/>
      <c r="B41" s="13"/>
      <c r="F41" s="13"/>
      <c r="G41" s="19"/>
      <c r="K41" s="13"/>
      <c r="L41" s="13"/>
      <c r="O41" s="13"/>
      <c r="P41" s="13"/>
      <c r="Q41" s="19"/>
      <c r="T41" s="13"/>
      <c r="Y41" s="32" t="s">
        <v>450</v>
      </c>
      <c r="Z41" s="32" t="s">
        <v>582</v>
      </c>
      <c r="AF41" s="30"/>
      <c r="AK41" s="51" t="str">
        <f t="shared" si="7"/>
        <v>n</v>
      </c>
    </row>
    <row r="42" spans="1:37" x14ac:dyDescent="0.2">
      <c r="A42" s="13"/>
      <c r="B42" s="13"/>
      <c r="F42" s="13"/>
      <c r="G42" s="19"/>
      <c r="K42" s="13"/>
      <c r="L42" s="13"/>
      <c r="O42" s="13"/>
      <c r="P42" s="13"/>
      <c r="Q42" s="19"/>
      <c r="T42" s="13"/>
      <c r="Y42" s="32" t="s">
        <v>451</v>
      </c>
      <c r="Z42" s="32" t="s">
        <v>583</v>
      </c>
      <c r="AF42" s="30"/>
      <c r="AK42" s="51" t="str">
        <f t="shared" si="7"/>
        <v>o</v>
      </c>
    </row>
    <row r="43" spans="1:37" x14ac:dyDescent="0.2">
      <c r="A43" s="13"/>
      <c r="B43" s="13"/>
      <c r="F43" s="13"/>
      <c r="G43" s="19"/>
      <c r="K43" s="13"/>
      <c r="L43" s="13"/>
      <c r="O43" s="13"/>
      <c r="P43" s="13"/>
      <c r="Q43" s="19"/>
      <c r="T43" s="13"/>
      <c r="Y43" s="32" t="s">
        <v>452</v>
      </c>
      <c r="Z43" s="32" t="s">
        <v>584</v>
      </c>
      <c r="AF43" s="30"/>
      <c r="AK43" s="51" t="str">
        <f t="shared" si="7"/>
        <v>p</v>
      </c>
    </row>
    <row r="44" spans="1:37" x14ac:dyDescent="0.2">
      <c r="A44" s="13"/>
      <c r="B44" s="13"/>
      <c r="F44" s="13"/>
      <c r="G44" s="19"/>
      <c r="K44" s="13"/>
      <c r="L44" s="13"/>
      <c r="O44" s="13"/>
      <c r="P44" s="13"/>
      <c r="Q44" s="19"/>
      <c r="T44" s="13"/>
      <c r="Y44" s="32" t="s">
        <v>453</v>
      </c>
      <c r="Z44" s="32" t="s">
        <v>585</v>
      </c>
      <c r="AF44" s="30"/>
      <c r="AK44" s="51" t="str">
        <f t="shared" si="7"/>
        <v>q</v>
      </c>
    </row>
    <row r="45" spans="1:37" x14ac:dyDescent="0.2">
      <c r="A45" s="13"/>
      <c r="B45" s="13"/>
      <c r="F45" s="13"/>
      <c r="G45" s="19"/>
      <c r="K45" s="13"/>
      <c r="L45" s="13"/>
      <c r="O45" s="13"/>
      <c r="P45" s="13"/>
      <c r="Q45" s="19"/>
      <c r="T45" s="13"/>
      <c r="Y45" s="32" t="s">
        <v>454</v>
      </c>
      <c r="Z45" s="32" t="s">
        <v>586</v>
      </c>
      <c r="AF45" s="30"/>
      <c r="AK45" s="51" t="str">
        <f t="shared" si="7"/>
        <v>r</v>
      </c>
    </row>
    <row r="46" spans="1:37" x14ac:dyDescent="0.2">
      <c r="A46" s="13"/>
      <c r="B46" s="13"/>
      <c r="F46" s="13"/>
      <c r="G46" s="19"/>
      <c r="K46" s="13"/>
      <c r="L46" s="13"/>
      <c r="O46" s="13"/>
      <c r="P46" s="13"/>
      <c r="Q46" s="19"/>
      <c r="T46" s="13"/>
      <c r="Y46" s="32" t="s">
        <v>455</v>
      </c>
      <c r="Z46" s="32" t="s">
        <v>587</v>
      </c>
      <c r="AF46" s="30"/>
      <c r="AK46" s="51" t="str">
        <f t="shared" si="7"/>
        <v>s</v>
      </c>
    </row>
    <row r="47" spans="1:37" x14ac:dyDescent="0.2">
      <c r="A47" s="13"/>
      <c r="B47" s="13"/>
      <c r="F47" s="13"/>
      <c r="G47" s="19"/>
      <c r="K47" s="13"/>
      <c r="L47" s="13"/>
      <c r="O47" s="13"/>
      <c r="P47" s="13"/>
      <c r="Q47" s="19"/>
      <c r="T47" s="13"/>
      <c r="Y47" s="32" t="s">
        <v>456</v>
      </c>
      <c r="Z47" s="32" t="s">
        <v>588</v>
      </c>
      <c r="AF47" s="30"/>
      <c r="AK47" s="51" t="str">
        <f t="shared" si="7"/>
        <v>t</v>
      </c>
    </row>
    <row r="48" spans="1:37" x14ac:dyDescent="0.2">
      <c r="A48" s="13"/>
      <c r="B48" s="13"/>
      <c r="F48" s="13"/>
      <c r="G48" s="19"/>
      <c r="K48" s="13"/>
      <c r="L48" s="13"/>
      <c r="O48" s="13"/>
      <c r="P48" s="13"/>
      <c r="Q48" s="19"/>
      <c r="T48" s="13"/>
      <c r="Y48" s="32" t="s">
        <v>457</v>
      </c>
      <c r="Z48" s="32" t="s">
        <v>589</v>
      </c>
      <c r="AF48" s="30"/>
      <c r="AK48" s="51" t="str">
        <f t="shared" si="7"/>
        <v>u</v>
      </c>
    </row>
    <row r="49" spans="1:37" x14ac:dyDescent="0.2">
      <c r="A49" s="13"/>
      <c r="B49" s="13"/>
      <c r="F49" s="13"/>
      <c r="G49" s="19"/>
      <c r="K49" s="13"/>
      <c r="L49" s="13"/>
      <c r="O49" s="13"/>
      <c r="P49" s="13"/>
      <c r="Q49" s="19"/>
      <c r="T49" s="13"/>
      <c r="Y49" s="32" t="s">
        <v>458</v>
      </c>
      <c r="Z49" s="32" t="s">
        <v>590</v>
      </c>
      <c r="AF49" s="30"/>
      <c r="AK49" s="51" t="str">
        <f t="shared" si="7"/>
        <v>v</v>
      </c>
    </row>
    <row r="50" spans="1:37" x14ac:dyDescent="0.2">
      <c r="A50" s="13"/>
      <c r="B50" s="13"/>
      <c r="F50" s="13"/>
      <c r="G50" s="19"/>
      <c r="K50" s="13"/>
      <c r="L50" s="13"/>
      <c r="O50" s="13"/>
      <c r="P50" s="13"/>
      <c r="Q50" s="19"/>
      <c r="T50" s="13"/>
      <c r="Y50" s="32" t="s">
        <v>459</v>
      </c>
      <c r="Z50" s="32" t="s">
        <v>591</v>
      </c>
      <c r="AF50" s="30"/>
    </row>
    <row r="51" spans="1:37" x14ac:dyDescent="0.2">
      <c r="A51" s="13"/>
      <c r="B51" s="13"/>
      <c r="F51" s="13"/>
      <c r="G51" s="19"/>
      <c r="K51" s="13"/>
      <c r="L51" s="13"/>
      <c r="O51" s="13"/>
      <c r="P51" s="13"/>
      <c r="Q51" s="19"/>
      <c r="T51" s="13"/>
      <c r="Y51" s="32" t="s">
        <v>460</v>
      </c>
      <c r="Z51" s="32" t="s">
        <v>592</v>
      </c>
      <c r="AF51" s="30"/>
    </row>
    <row r="52" spans="1:37" x14ac:dyDescent="0.2">
      <c r="A52" s="13"/>
      <c r="B52" s="13"/>
      <c r="F52" s="13"/>
      <c r="G52" s="19"/>
      <c r="K52" s="13"/>
      <c r="L52" s="13"/>
      <c r="O52" s="13"/>
      <c r="P52" s="13"/>
      <c r="Q52" s="19"/>
      <c r="T52" s="13"/>
      <c r="Y52" s="32" t="s">
        <v>461</v>
      </c>
      <c r="Z52" s="32" t="s">
        <v>593</v>
      </c>
      <c r="AF52" s="30"/>
    </row>
    <row r="53" spans="1:37" x14ac:dyDescent="0.2">
      <c r="A53" s="13"/>
      <c r="B53" s="13"/>
      <c r="F53" s="13"/>
      <c r="G53" s="19"/>
      <c r="K53" s="13"/>
      <c r="L53" s="13"/>
      <c r="O53" s="13"/>
      <c r="P53" s="13"/>
      <c r="Q53" s="19"/>
      <c r="T53" s="13"/>
      <c r="Y53" s="32" t="s">
        <v>462</v>
      </c>
      <c r="Z53" s="32" t="s">
        <v>594</v>
      </c>
      <c r="AF53" s="30"/>
    </row>
    <row r="54" spans="1:37" x14ac:dyDescent="0.2">
      <c r="A54" s="13"/>
      <c r="B54" s="13"/>
      <c r="F54" s="13"/>
      <c r="G54" s="19"/>
      <c r="K54" s="13"/>
      <c r="L54" s="13"/>
      <c r="O54" s="13"/>
      <c r="P54" s="20"/>
      <c r="Q54" s="19"/>
      <c r="T54" s="13"/>
      <c r="Y54" s="32" t="s">
        <v>463</v>
      </c>
      <c r="Z54" s="32" t="s">
        <v>595</v>
      </c>
      <c r="AF54" s="30"/>
    </row>
    <row r="55" spans="1:37" x14ac:dyDescent="0.2">
      <c r="A55" s="13"/>
      <c r="B55" s="13"/>
      <c r="F55" s="13"/>
      <c r="G55" s="19"/>
      <c r="K55" s="13"/>
      <c r="L55" s="13"/>
      <c r="O55" s="13"/>
      <c r="P55" s="13"/>
      <c r="Q55" s="19"/>
      <c r="T55" s="13"/>
      <c r="Y55" s="32" t="s">
        <v>464</v>
      </c>
      <c r="Z55" s="32" t="s">
        <v>596</v>
      </c>
      <c r="AF55" s="30"/>
    </row>
    <row r="56" spans="1:37" x14ac:dyDescent="0.2">
      <c r="A56" s="13"/>
      <c r="B56" s="13"/>
      <c r="F56" s="13"/>
      <c r="G56" s="19"/>
      <c r="K56" s="13"/>
      <c r="L56" s="13"/>
      <c r="O56" s="13"/>
      <c r="P56" s="13"/>
      <c r="Q56" s="19"/>
      <c r="T56" s="13"/>
      <c r="Y56" s="32" t="s">
        <v>465</v>
      </c>
      <c r="Z56" s="32" t="s">
        <v>597</v>
      </c>
      <c r="AF56" s="30"/>
    </row>
    <row r="57" spans="1:37" x14ac:dyDescent="0.2">
      <c r="A57" s="13"/>
      <c r="B57" s="13"/>
      <c r="F57" s="13"/>
      <c r="G57" s="19"/>
      <c r="K57" s="13"/>
      <c r="L57" s="13"/>
      <c r="O57" s="13"/>
      <c r="P57" s="13"/>
      <c r="Q57" s="19"/>
      <c r="T57" s="13"/>
      <c r="Y57" s="32" t="s">
        <v>466</v>
      </c>
      <c r="Z57" s="32" t="s">
        <v>598</v>
      </c>
      <c r="AF57" s="30"/>
    </row>
    <row r="58" spans="1:37" x14ac:dyDescent="0.2">
      <c r="A58" s="13"/>
      <c r="B58" s="13"/>
      <c r="F58" s="13"/>
      <c r="G58" s="19"/>
      <c r="K58" s="13"/>
      <c r="L58" s="13"/>
      <c r="O58" s="13"/>
      <c r="P58" s="13"/>
      <c r="Q58" s="19"/>
      <c r="T58" s="13"/>
      <c r="Y58" s="32" t="s">
        <v>467</v>
      </c>
      <c r="Z58" s="32" t="s">
        <v>599</v>
      </c>
      <c r="AF58" s="30"/>
    </row>
    <row r="59" spans="1:37" x14ac:dyDescent="0.2">
      <c r="A59" s="13"/>
      <c r="B59" s="13"/>
      <c r="F59" s="13"/>
      <c r="G59" s="19"/>
      <c r="K59" s="13"/>
      <c r="L59" s="13"/>
      <c r="O59" s="13"/>
      <c r="P59" s="13"/>
      <c r="Q59" s="19"/>
      <c r="T59" s="13"/>
      <c r="Y59" s="32" t="s">
        <v>468</v>
      </c>
      <c r="Z59" s="32" t="s">
        <v>600</v>
      </c>
      <c r="AF59" s="30"/>
    </row>
    <row r="60" spans="1:37" x14ac:dyDescent="0.2">
      <c r="A60" s="13"/>
      <c r="B60" s="13"/>
      <c r="F60" s="13"/>
      <c r="G60" s="19"/>
      <c r="K60" s="13"/>
      <c r="L60" s="13"/>
      <c r="O60" s="13"/>
      <c r="P60" s="13"/>
      <c r="Q60" s="19"/>
      <c r="T60" s="13"/>
      <c r="Y60" s="32" t="s">
        <v>469</v>
      </c>
      <c r="Z60" s="32" t="s">
        <v>601</v>
      </c>
      <c r="AF60" s="30"/>
    </row>
    <row r="61" spans="1:37" x14ac:dyDescent="0.2">
      <c r="A61" s="13"/>
      <c r="B61" s="13"/>
      <c r="F61" s="13"/>
      <c r="G61" s="19"/>
      <c r="K61" s="13"/>
      <c r="L61" s="13"/>
      <c r="O61" s="13"/>
      <c r="P61" s="13"/>
      <c r="Q61" s="19"/>
      <c r="T61" s="13"/>
      <c r="Y61" s="32" t="s">
        <v>470</v>
      </c>
      <c r="Z61" s="32" t="s">
        <v>602</v>
      </c>
      <c r="AF61" s="30"/>
    </row>
    <row r="62" spans="1:37" x14ac:dyDescent="0.2">
      <c r="A62" s="13"/>
      <c r="B62" s="13"/>
      <c r="F62" s="13"/>
      <c r="G62" s="19"/>
      <c r="K62" s="13"/>
      <c r="L62" s="13"/>
      <c r="O62" s="13"/>
      <c r="P62" s="13"/>
      <c r="Q62" s="19"/>
      <c r="T62" s="13"/>
      <c r="Y62" s="32" t="s">
        <v>471</v>
      </c>
      <c r="Z62" s="32" t="s">
        <v>603</v>
      </c>
      <c r="AF62" s="30"/>
    </row>
    <row r="63" spans="1:37" x14ac:dyDescent="0.2">
      <c r="A63" s="13"/>
      <c r="B63" s="13"/>
      <c r="F63" s="13"/>
      <c r="G63" s="19"/>
      <c r="K63" s="13"/>
      <c r="L63" s="13"/>
      <c r="O63" s="13"/>
      <c r="P63" s="13"/>
      <c r="Q63" s="19"/>
      <c r="T63" s="13"/>
      <c r="Y63" s="32" t="s">
        <v>472</v>
      </c>
      <c r="Z63" s="32" t="s">
        <v>604</v>
      </c>
      <c r="AF63" s="30"/>
    </row>
    <row r="64" spans="1:37" x14ac:dyDescent="0.2">
      <c r="A64" s="13"/>
      <c r="B64" s="13"/>
      <c r="F64" s="13"/>
      <c r="G64" s="19"/>
      <c r="K64" s="13"/>
      <c r="L64" s="13"/>
      <c r="O64" s="13"/>
      <c r="P64" s="13"/>
      <c r="Q64" s="19"/>
      <c r="T64" s="13"/>
      <c r="Y64" s="32" t="s">
        <v>473</v>
      </c>
      <c r="Z64" s="32" t="s">
        <v>605</v>
      </c>
      <c r="AF64" s="30"/>
    </row>
    <row r="65" spans="1:32" x14ac:dyDescent="0.2">
      <c r="A65" s="13"/>
      <c r="B65" s="13"/>
      <c r="F65" s="13"/>
      <c r="G65" s="19"/>
      <c r="K65" s="13"/>
      <c r="L65" s="13"/>
      <c r="O65" s="13"/>
      <c r="P65" s="13"/>
      <c r="Q65" s="19"/>
      <c r="T65" s="13"/>
      <c r="Y65" s="32" t="s">
        <v>474</v>
      </c>
      <c r="Z65" s="32" t="s">
        <v>606</v>
      </c>
      <c r="AF65" s="30"/>
    </row>
    <row r="66" spans="1:32" x14ac:dyDescent="0.2">
      <c r="A66" s="13"/>
      <c r="B66" s="13"/>
      <c r="F66" s="13"/>
      <c r="G66" s="19"/>
      <c r="K66" s="13"/>
      <c r="L66" s="13"/>
      <c r="O66" s="13"/>
      <c r="P66" s="13"/>
      <c r="Q66" s="19"/>
      <c r="T66" s="13"/>
      <c r="Y66" s="32" t="s">
        <v>71</v>
      </c>
      <c r="Z66" s="32" t="s">
        <v>607</v>
      </c>
      <c r="AF66" s="30"/>
    </row>
    <row r="67" spans="1:32" x14ac:dyDescent="0.2">
      <c r="A67" s="13"/>
      <c r="B67" s="13"/>
      <c r="F67" s="13"/>
      <c r="G67" s="19"/>
      <c r="K67" s="13"/>
      <c r="L67" s="13"/>
      <c r="O67" s="13"/>
      <c r="P67" s="13"/>
      <c r="Q67" s="19"/>
      <c r="T67" s="13"/>
      <c r="Y67" s="32" t="s">
        <v>475</v>
      </c>
      <c r="Z67" s="32" t="s">
        <v>608</v>
      </c>
      <c r="AF67" s="30"/>
    </row>
    <row r="68" spans="1:32" x14ac:dyDescent="0.2">
      <c r="A68" s="13"/>
      <c r="B68" s="13"/>
      <c r="F68" s="13"/>
      <c r="G68" s="19"/>
      <c r="K68" s="13"/>
      <c r="L68" s="13"/>
      <c r="O68" s="13"/>
      <c r="P68" s="13"/>
      <c r="Q68" s="19"/>
      <c r="T68" s="13"/>
      <c r="Y68" s="32" t="s">
        <v>476</v>
      </c>
      <c r="Z68" s="32" t="s">
        <v>609</v>
      </c>
      <c r="AF68" s="30"/>
    </row>
    <row r="69" spans="1:32" x14ac:dyDescent="0.2">
      <c r="A69" s="13"/>
      <c r="B69" s="13"/>
      <c r="F69" s="13"/>
      <c r="G69" s="19"/>
      <c r="K69" s="13"/>
      <c r="L69" s="13"/>
      <c r="O69" s="13"/>
      <c r="P69" s="13"/>
      <c r="Q69" s="19"/>
      <c r="T69" s="13"/>
      <c r="Y69" s="32" t="s">
        <v>477</v>
      </c>
      <c r="Z69" s="32" t="s">
        <v>610</v>
      </c>
      <c r="AF69" s="30"/>
    </row>
    <row r="70" spans="1:32" x14ac:dyDescent="0.2">
      <c r="A70" s="13"/>
      <c r="B70" s="13"/>
      <c r="Y70" s="32" t="s">
        <v>478</v>
      </c>
      <c r="Z70" s="32" t="s">
        <v>611</v>
      </c>
    </row>
    <row r="71" spans="1:32" x14ac:dyDescent="0.2">
      <c r="Y71" s="32" t="s">
        <v>479</v>
      </c>
      <c r="Z71" s="32" t="s">
        <v>612</v>
      </c>
    </row>
    <row r="72" spans="1:32" x14ac:dyDescent="0.2">
      <c r="Y72" s="32" t="s">
        <v>480</v>
      </c>
      <c r="Z72" s="32" t="s">
        <v>613</v>
      </c>
    </row>
    <row r="73" spans="1:32" x14ac:dyDescent="0.2">
      <c r="Y73" s="32" t="s">
        <v>481</v>
      </c>
      <c r="Z73" s="32" t="s">
        <v>614</v>
      </c>
    </row>
    <row r="74" spans="1:32" x14ac:dyDescent="0.2">
      <c r="Y74" s="32" t="s">
        <v>482</v>
      </c>
      <c r="Z74" s="32" t="s">
        <v>615</v>
      </c>
    </row>
    <row r="75" spans="1:32" x14ac:dyDescent="0.2">
      <c r="Y75" s="32" t="s">
        <v>483</v>
      </c>
      <c r="Z75" s="32" t="s">
        <v>616</v>
      </c>
    </row>
    <row r="76" spans="1:32" x14ac:dyDescent="0.2">
      <c r="Y76" s="32" t="s">
        <v>484</v>
      </c>
      <c r="Z76" s="32" t="s">
        <v>617</v>
      </c>
    </row>
    <row r="77" spans="1:32" x14ac:dyDescent="0.2">
      <c r="Y77" s="32" t="s">
        <v>485</v>
      </c>
      <c r="Z77" s="32" t="s">
        <v>618</v>
      </c>
    </row>
    <row r="78" spans="1:32" x14ac:dyDescent="0.2">
      <c r="Y78" s="32" t="s">
        <v>486</v>
      </c>
      <c r="Z78" s="32" t="s">
        <v>619</v>
      </c>
    </row>
    <row r="79" spans="1:32" x14ac:dyDescent="0.2">
      <c r="Y79" s="32" t="s">
        <v>487</v>
      </c>
      <c r="Z79" s="32" t="s">
        <v>620</v>
      </c>
    </row>
    <row r="80" spans="1:32" x14ac:dyDescent="0.2">
      <c r="Y80" s="32" t="s">
        <v>488</v>
      </c>
      <c r="Z80" s="32" t="s">
        <v>621</v>
      </c>
    </row>
    <row r="81" spans="25:26" x14ac:dyDescent="0.2">
      <c r="Y81" s="32" t="s">
        <v>489</v>
      </c>
      <c r="Z81" s="32" t="s">
        <v>622</v>
      </c>
    </row>
    <row r="82" spans="25:26" x14ac:dyDescent="0.2">
      <c r="Y82" s="32" t="s">
        <v>490</v>
      </c>
      <c r="Z82" s="32" t="s">
        <v>623</v>
      </c>
    </row>
    <row r="83" spans="25:26" x14ac:dyDescent="0.2">
      <c r="Y83" s="32" t="s">
        <v>491</v>
      </c>
      <c r="Z83" s="32" t="s">
        <v>624</v>
      </c>
    </row>
    <row r="84" spans="25:26" x14ac:dyDescent="0.2">
      <c r="Y84" s="32" t="s">
        <v>492</v>
      </c>
      <c r="Z84" s="32" t="s">
        <v>625</v>
      </c>
    </row>
    <row r="85" spans="25:26" x14ac:dyDescent="0.2">
      <c r="Y85" s="32" t="s">
        <v>493</v>
      </c>
      <c r="Z85" s="32" t="s">
        <v>626</v>
      </c>
    </row>
    <row r="86" spans="25:26" x14ac:dyDescent="0.2">
      <c r="Y86" s="32" t="s">
        <v>494</v>
      </c>
      <c r="Z86" s="32" t="s">
        <v>627</v>
      </c>
    </row>
    <row r="87" spans="25:26" x14ac:dyDescent="0.2">
      <c r="Y87" s="32" t="s">
        <v>495</v>
      </c>
      <c r="Z87" s="32" t="s">
        <v>628</v>
      </c>
    </row>
    <row r="88" spans="25:26" x14ac:dyDescent="0.2">
      <c r="Y88" s="32" t="s">
        <v>496</v>
      </c>
      <c r="Z88" s="32" t="s">
        <v>629</v>
      </c>
    </row>
    <row r="89" spans="25:26" x14ac:dyDescent="0.2">
      <c r="Y89" s="32" t="s">
        <v>497</v>
      </c>
      <c r="Z89" s="32" t="s">
        <v>630</v>
      </c>
    </row>
    <row r="90" spans="25:26" x14ac:dyDescent="0.2">
      <c r="Y90" s="32" t="s">
        <v>498</v>
      </c>
      <c r="Z90" s="32" t="s">
        <v>631</v>
      </c>
    </row>
    <row r="91" spans="25:26" x14ac:dyDescent="0.2">
      <c r="Y91" s="32" t="s">
        <v>499</v>
      </c>
      <c r="Z91" s="32" t="s">
        <v>632</v>
      </c>
    </row>
    <row r="92" spans="25:26" x14ac:dyDescent="0.2">
      <c r="Y92" s="32" t="s">
        <v>500</v>
      </c>
      <c r="Z92" s="32" t="s">
        <v>633</v>
      </c>
    </row>
    <row r="93" spans="25:26" x14ac:dyDescent="0.2">
      <c r="Y93" s="32" t="s">
        <v>501</v>
      </c>
      <c r="Z93" s="32" t="s">
        <v>634</v>
      </c>
    </row>
    <row r="94" spans="25:26" x14ac:dyDescent="0.2">
      <c r="Y94" s="32" t="s">
        <v>502</v>
      </c>
      <c r="Z94" s="32" t="s">
        <v>635</v>
      </c>
    </row>
    <row r="95" spans="25:26" x14ac:dyDescent="0.2">
      <c r="Y95" s="32" t="s">
        <v>503</v>
      </c>
      <c r="Z95" s="32" t="s">
        <v>636</v>
      </c>
    </row>
    <row r="96" spans="25:26" x14ac:dyDescent="0.2">
      <c r="Y96" s="32" t="s">
        <v>405</v>
      </c>
      <c r="Z96" s="32" t="s">
        <v>637</v>
      </c>
    </row>
    <row r="97" spans="25:26" x14ac:dyDescent="0.2">
      <c r="Y97" s="32" t="s">
        <v>504</v>
      </c>
      <c r="Z97" s="32" t="s">
        <v>638</v>
      </c>
    </row>
    <row r="98" spans="25:26" x14ac:dyDescent="0.2">
      <c r="Y98" s="32" t="s">
        <v>505</v>
      </c>
      <c r="Z98" s="32" t="s">
        <v>639</v>
      </c>
    </row>
    <row r="99" spans="25:26" x14ac:dyDescent="0.2">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2" t="s">
        <v>347</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385</v>
      </c>
      <c r="AF2" s="994"/>
      <c r="AG2" s="994"/>
      <c r="AH2" s="994"/>
      <c r="AI2" s="994" t="s">
        <v>407</v>
      </c>
      <c r="AJ2" s="994"/>
      <c r="AK2" s="994"/>
      <c r="AL2" s="458"/>
      <c r="AM2" s="994" t="s">
        <v>504</v>
      </c>
      <c r="AN2" s="994"/>
      <c r="AO2" s="994"/>
      <c r="AP2" s="458"/>
      <c r="AQ2" s="215" t="s">
        <v>232</v>
      </c>
      <c r="AR2" s="199"/>
      <c r="AS2" s="199"/>
      <c r="AT2" s="200"/>
      <c r="AU2" s="369" t="s">
        <v>134</v>
      </c>
      <c r="AV2" s="369"/>
      <c r="AW2" s="369"/>
      <c r="AX2" s="370"/>
      <c r="AY2" s="34">
        <f>COUNTA($G$4)</f>
        <v>0</v>
      </c>
    </row>
    <row r="3" spans="1:51" ht="18.75" customHeight="1" x14ac:dyDescent="0.2">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5" t="s">
        <v>376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2">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2">
      <c r="A9" s="512" t="s">
        <v>347</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385</v>
      </c>
      <c r="AF9" s="994"/>
      <c r="AG9" s="994"/>
      <c r="AH9" s="994"/>
      <c r="AI9" s="994" t="s">
        <v>407</v>
      </c>
      <c r="AJ9" s="994"/>
      <c r="AK9" s="994"/>
      <c r="AL9" s="458"/>
      <c r="AM9" s="994" t="s">
        <v>504</v>
      </c>
      <c r="AN9" s="994"/>
      <c r="AO9" s="994"/>
      <c r="AP9" s="458"/>
      <c r="AQ9" s="215" t="s">
        <v>232</v>
      </c>
      <c r="AR9" s="199"/>
      <c r="AS9" s="199"/>
      <c r="AT9" s="200"/>
      <c r="AU9" s="369" t="s">
        <v>134</v>
      </c>
      <c r="AV9" s="369"/>
      <c r="AW9" s="369"/>
      <c r="AX9" s="370"/>
      <c r="AY9" s="34">
        <f>COUNTA($G$11)</f>
        <v>0</v>
      </c>
    </row>
    <row r="10" spans="1:51" ht="18.75" customHeight="1" x14ac:dyDescent="0.2">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5" t="s">
        <v>376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2">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2">
      <c r="A16" s="512" t="s">
        <v>347</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385</v>
      </c>
      <c r="AF16" s="994"/>
      <c r="AG16" s="994"/>
      <c r="AH16" s="994"/>
      <c r="AI16" s="994" t="s">
        <v>407</v>
      </c>
      <c r="AJ16" s="994"/>
      <c r="AK16" s="994"/>
      <c r="AL16" s="458"/>
      <c r="AM16" s="994" t="s">
        <v>504</v>
      </c>
      <c r="AN16" s="994"/>
      <c r="AO16" s="994"/>
      <c r="AP16" s="458"/>
      <c r="AQ16" s="215" t="s">
        <v>232</v>
      </c>
      <c r="AR16" s="199"/>
      <c r="AS16" s="199"/>
      <c r="AT16" s="200"/>
      <c r="AU16" s="369" t="s">
        <v>134</v>
      </c>
      <c r="AV16" s="369"/>
      <c r="AW16" s="369"/>
      <c r="AX16" s="370"/>
      <c r="AY16" s="34">
        <f>COUNTA($G$18)</f>
        <v>0</v>
      </c>
    </row>
    <row r="17" spans="1:51" ht="18.75" customHeight="1" x14ac:dyDescent="0.2">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5" t="s">
        <v>376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2">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2">
      <c r="A23" s="512" t="s">
        <v>347</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385</v>
      </c>
      <c r="AF23" s="994"/>
      <c r="AG23" s="994"/>
      <c r="AH23" s="994"/>
      <c r="AI23" s="994" t="s">
        <v>407</v>
      </c>
      <c r="AJ23" s="994"/>
      <c r="AK23" s="994"/>
      <c r="AL23" s="458"/>
      <c r="AM23" s="994" t="s">
        <v>504</v>
      </c>
      <c r="AN23" s="994"/>
      <c r="AO23" s="994"/>
      <c r="AP23" s="458"/>
      <c r="AQ23" s="215" t="s">
        <v>232</v>
      </c>
      <c r="AR23" s="199"/>
      <c r="AS23" s="199"/>
      <c r="AT23" s="200"/>
      <c r="AU23" s="369" t="s">
        <v>134</v>
      </c>
      <c r="AV23" s="369"/>
      <c r="AW23" s="369"/>
      <c r="AX23" s="370"/>
      <c r="AY23" s="34">
        <f>COUNTA($G$25)</f>
        <v>0</v>
      </c>
    </row>
    <row r="24" spans="1:51" ht="18.75" customHeight="1" x14ac:dyDescent="0.2">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5" t="s">
        <v>376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2">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2">
      <c r="A30" s="512" t="s">
        <v>347</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385</v>
      </c>
      <c r="AF30" s="994"/>
      <c r="AG30" s="994"/>
      <c r="AH30" s="994"/>
      <c r="AI30" s="994" t="s">
        <v>407</v>
      </c>
      <c r="AJ30" s="994"/>
      <c r="AK30" s="994"/>
      <c r="AL30" s="458"/>
      <c r="AM30" s="994" t="s">
        <v>504</v>
      </c>
      <c r="AN30" s="994"/>
      <c r="AO30" s="994"/>
      <c r="AP30" s="458"/>
      <c r="AQ30" s="215" t="s">
        <v>232</v>
      </c>
      <c r="AR30" s="199"/>
      <c r="AS30" s="199"/>
      <c r="AT30" s="200"/>
      <c r="AU30" s="369" t="s">
        <v>134</v>
      </c>
      <c r="AV30" s="369"/>
      <c r="AW30" s="369"/>
      <c r="AX30" s="370"/>
      <c r="AY30" s="34">
        <f>COUNTA($G$32)</f>
        <v>0</v>
      </c>
    </row>
    <row r="31" spans="1:51"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5" t="s">
        <v>376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2">
      <c r="A37" s="512" t="s">
        <v>347</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385</v>
      </c>
      <c r="AF37" s="994"/>
      <c r="AG37" s="994"/>
      <c r="AH37" s="994"/>
      <c r="AI37" s="994" t="s">
        <v>407</v>
      </c>
      <c r="AJ37" s="994"/>
      <c r="AK37" s="994"/>
      <c r="AL37" s="458"/>
      <c r="AM37" s="994" t="s">
        <v>504</v>
      </c>
      <c r="AN37" s="994"/>
      <c r="AO37" s="994"/>
      <c r="AP37" s="458"/>
      <c r="AQ37" s="215" t="s">
        <v>232</v>
      </c>
      <c r="AR37" s="199"/>
      <c r="AS37" s="199"/>
      <c r="AT37" s="200"/>
      <c r="AU37" s="369" t="s">
        <v>134</v>
      </c>
      <c r="AV37" s="369"/>
      <c r="AW37" s="369"/>
      <c r="AX37" s="370"/>
      <c r="AY37" s="34">
        <f>COUNTA($G$39)</f>
        <v>0</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5" t="s">
        <v>376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2">
      <c r="A44" s="512" t="s">
        <v>347</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385</v>
      </c>
      <c r="AF44" s="994"/>
      <c r="AG44" s="994"/>
      <c r="AH44" s="994"/>
      <c r="AI44" s="994" t="s">
        <v>407</v>
      </c>
      <c r="AJ44" s="994"/>
      <c r="AK44" s="994"/>
      <c r="AL44" s="458"/>
      <c r="AM44" s="994" t="s">
        <v>504</v>
      </c>
      <c r="AN44" s="994"/>
      <c r="AO44" s="994"/>
      <c r="AP44" s="458"/>
      <c r="AQ44" s="215" t="s">
        <v>232</v>
      </c>
      <c r="AR44" s="199"/>
      <c r="AS44" s="199"/>
      <c r="AT44" s="200"/>
      <c r="AU44" s="369" t="s">
        <v>134</v>
      </c>
      <c r="AV44" s="369"/>
      <c r="AW44" s="369"/>
      <c r="AX44" s="370"/>
      <c r="AY44" s="34">
        <f>COUNTA($G$46)</f>
        <v>0</v>
      </c>
    </row>
    <row r="45" spans="1:51" ht="18.75"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5" t="s">
        <v>376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2">
      <c r="A51" s="512" t="s">
        <v>347</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385</v>
      </c>
      <c r="AF51" s="994"/>
      <c r="AG51" s="994"/>
      <c r="AH51" s="994"/>
      <c r="AI51" s="994" t="s">
        <v>407</v>
      </c>
      <c r="AJ51" s="994"/>
      <c r="AK51" s="994"/>
      <c r="AL51" s="458"/>
      <c r="AM51" s="994" t="s">
        <v>504</v>
      </c>
      <c r="AN51" s="994"/>
      <c r="AO51" s="994"/>
      <c r="AP51" s="458"/>
      <c r="AQ51" s="215" t="s">
        <v>232</v>
      </c>
      <c r="AR51" s="199"/>
      <c r="AS51" s="199"/>
      <c r="AT51" s="200"/>
      <c r="AU51" s="369" t="s">
        <v>134</v>
      </c>
      <c r="AV51" s="369"/>
      <c r="AW51" s="369"/>
      <c r="AX51" s="370"/>
      <c r="AY51" s="34">
        <f>COUNTA($G$53)</f>
        <v>0</v>
      </c>
    </row>
    <row r="52" spans="1:51" ht="18.75"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5" t="s">
        <v>376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2">
      <c r="A58" s="512" t="s">
        <v>347</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385</v>
      </c>
      <c r="AF58" s="994"/>
      <c r="AG58" s="994"/>
      <c r="AH58" s="994"/>
      <c r="AI58" s="994" t="s">
        <v>407</v>
      </c>
      <c r="AJ58" s="994"/>
      <c r="AK58" s="994"/>
      <c r="AL58" s="458"/>
      <c r="AM58" s="994" t="s">
        <v>504</v>
      </c>
      <c r="AN58" s="994"/>
      <c r="AO58" s="994"/>
      <c r="AP58" s="458"/>
      <c r="AQ58" s="215" t="s">
        <v>232</v>
      </c>
      <c r="AR58" s="199"/>
      <c r="AS58" s="199"/>
      <c r="AT58" s="200"/>
      <c r="AU58" s="369" t="s">
        <v>134</v>
      </c>
      <c r="AV58" s="369"/>
      <c r="AW58" s="369"/>
      <c r="AX58" s="370"/>
      <c r="AY58" s="34">
        <f>COUNTA($G$60)</f>
        <v>0</v>
      </c>
    </row>
    <row r="59" spans="1:51" ht="18.75"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5" t="s">
        <v>376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2">
      <c r="A65" s="512" t="s">
        <v>347</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385</v>
      </c>
      <c r="AF65" s="994"/>
      <c r="AG65" s="994"/>
      <c r="AH65" s="994"/>
      <c r="AI65" s="994" t="s">
        <v>407</v>
      </c>
      <c r="AJ65" s="994"/>
      <c r="AK65" s="994"/>
      <c r="AL65" s="458"/>
      <c r="AM65" s="994" t="s">
        <v>504</v>
      </c>
      <c r="AN65" s="994"/>
      <c r="AO65" s="994"/>
      <c r="AP65" s="458"/>
      <c r="AQ65" s="215" t="s">
        <v>232</v>
      </c>
      <c r="AR65" s="199"/>
      <c r="AS65" s="199"/>
      <c r="AT65" s="200"/>
      <c r="AU65" s="369" t="s">
        <v>134</v>
      </c>
      <c r="AV65" s="369"/>
      <c r="AW65" s="369"/>
      <c r="AX65" s="370"/>
      <c r="AY65" s="34">
        <f>COUNTA($G$67)</f>
        <v>0</v>
      </c>
    </row>
    <row r="66" spans="1:51" ht="18.75" customHeight="1" x14ac:dyDescent="0.2">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5" t="s">
        <v>376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5">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1" t="s">
        <v>28</v>
      </c>
      <c r="B2" s="1032"/>
      <c r="C2" s="1032"/>
      <c r="D2" s="1032"/>
      <c r="E2" s="1032"/>
      <c r="F2" s="1033"/>
      <c r="G2" s="439" t="s">
        <v>362</v>
      </c>
      <c r="H2" s="440"/>
      <c r="I2" s="440"/>
      <c r="J2" s="440"/>
      <c r="K2" s="440"/>
      <c r="L2" s="440"/>
      <c r="M2" s="440"/>
      <c r="N2" s="440"/>
      <c r="O2" s="440"/>
      <c r="P2" s="440"/>
      <c r="Q2" s="440"/>
      <c r="R2" s="440"/>
      <c r="S2" s="440"/>
      <c r="T2" s="440"/>
      <c r="U2" s="440"/>
      <c r="V2" s="440"/>
      <c r="W2" s="440"/>
      <c r="X2" s="440"/>
      <c r="Y2" s="440"/>
      <c r="Z2" s="440"/>
      <c r="AA2" s="440"/>
      <c r="AB2" s="441"/>
      <c r="AC2" s="439" t="s">
        <v>364</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2">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2">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2">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2">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2">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2">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2">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2">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2">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2">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2">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2">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5"/>
    <row r="55" spans="1:51" ht="30" customHeight="1" x14ac:dyDescent="0.2">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2">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2">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2">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2">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2">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2">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2">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2">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2">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2">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2">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2">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5"/>
    <row r="108" spans="1:51" ht="30" customHeight="1" x14ac:dyDescent="0.2">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2">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2">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2">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2">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2">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2">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2">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2">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2">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2">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2">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2">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5"/>
    <row r="161" spans="1:51" ht="30" customHeight="1" x14ac:dyDescent="0.2">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2">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2">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2">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2">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2">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2">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2">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2">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2">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2">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2">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2">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5"/>
    <row r="214" spans="1:51" ht="30" customHeight="1" x14ac:dyDescent="0.2">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2">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2">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2">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2">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2">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2">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2">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2">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2">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2">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2">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2">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109375" style="71"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2021-05-28T05:32:11Z</cp:lastPrinted>
  <dcterms:created xsi:type="dcterms:W3CDTF">2012-03-13T00:50:25Z</dcterms:created>
  <dcterms:modified xsi:type="dcterms:W3CDTF">2021-08-26T00:08:54Z</dcterms:modified>
</cp:coreProperties>
</file>