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修正後\"/>
    </mc:Choice>
  </mc:AlternateContent>
  <bookViews>
    <workbookView xWindow="2976" yWindow="0" windowWidth="28800" windowHeight="141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55" i="3"/>
  <c r="AY369"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<sst xmlns="http://schemas.openxmlformats.org/spreadsheetml/2006/main" count="2350" uniqueCount="763">
  <si>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</si>
  <si>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</si>
  <si>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</si>
  <si>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</si>
  <si>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</si>
  <si>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</si>
  <si>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</si>
  <si>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</si>
  <si>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</si>
  <si>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</si>
  <si>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</si>
  <si>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</si>
  <si>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</si>
  <si>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</si>
  <si>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</si>
  <si>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</si>
  <si>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</si>
  <si>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</si>
  <si>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</si>
  <si>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</si>
  <si>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</si>
  <si>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</si>
  <si>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</si>
  <si>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</si>
  <si>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</si>
  <si>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</si>
  <si>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</si>
  <si>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</si>
  <si>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</si>
  <si>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</si>
  <si>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</si>
  <si>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</si>
  <si>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</si>
  <si>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</si>
  <si>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</si>
  <si>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</si>
  <si>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</si>
  <si>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</si>
  <si>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</si>
  <si>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</si>
  <si>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</si>
  <si>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</si>
  <si>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</si>
  <si>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</si>
  <si>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</si>
  <si>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</si>
  <si>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</si>
  <si>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</si>
  <si>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</si>
  <si>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</si>
  <si>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</si>
  <si>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</si>
  <si>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</si>
  <si>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</si>
  <si>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</si>
  <si>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</si>
  <si>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</si>
  <si>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</si>
  <si>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</si>
  <si>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</si>
  <si>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</si>
  <si>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</si>
  <si>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</si>
  <si>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</si>
  <si>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</si>
  <si>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</si>
  <si>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</si>
  <si>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</si>
  <si>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</si>
  <si>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</si>
  <si>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</si>
  <si>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</si>
  <si>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</si>
  <si>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</si>
  <si>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</si>
  <si>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</si>
  <si>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</si>
  <si>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</si>
  <si>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</si>
  <si>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</si>
  <si>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</si>
  <si>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</si>
  <si>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</si>
  <si>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</si>
  <si>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</si>
  <si>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</si>
  <si>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</si>
  <si>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</si>
  <si>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</si>
  <si>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</si>
  <si>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</si>
  <si>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</si>
  <si>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</si>
  <si>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</si>
  <si>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</si>
  <si>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</si>
  <si>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</si>
  <si>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</si>
  <si>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</si>
  <si>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</si>
  <si>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</si>
  <si>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</si>
  <si>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</si>
  <si>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</si>
  <si>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</si>
  <si>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</si>
  <si>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</si>
  <si>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</si>
  <si>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</si>
  <si>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</si>
  <si>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</si>
  <si>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</si>
  <si>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</si>
  <si>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</si>
  <si>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</si>
  <si>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</si>
  <si>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</si>
  <si>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</si>
  <si>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</si>
  <si>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</si>
  <si>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</si>
  <si>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</si>
  <si>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</si>
  <si>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</si>
  <si>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</si>
  <si>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</si>
  <si>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</si>
  <si>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</si>
  <si>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</si>
  <si>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</si>
  <si>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</si>
  <si>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</si>
  <si>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</si>
  <si>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</si>
  <si>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</si>
  <si>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</si>
  <si>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</si>
  <si>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</si>
  <si>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</si>
  <si>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</si>
  <si>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</si>
  <si>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</si>
  <si>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</si>
  <si>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</si>
  <si>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</si>
  <si>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</si>
  <si>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</si>
  <si>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</si>
  <si>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</si>
  <si>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</si>
  <si>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</si>
  <si>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</si>
  <si>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</si>
  <si>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</si>
  <si>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</si>
  <si>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</si>
  <si>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</si>
  <si>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</si>
  <si>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</si>
  <si>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</si>
  <si>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</si>
  <si>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</si>
  <si>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</si>
  <si>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</si>
  <si>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</si>
  <si>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</si>
  <si>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</si>
  <si>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</si>
  <si>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</si>
  <si>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</si>
  <si>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</si>
  <si>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</si>
  <si>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</si>
  <si>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</si>
  <si>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</si>
  <si>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</si>
  <si>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</si>
  <si>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</si>
  <si>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</si>
  <si>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</si>
  <si>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</si>
  <si>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</si>
  <si>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</si>
  <si>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</si>
  <si>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</si>
  <si>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</si>
  <si>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</si>
  <si>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</si>
  <si>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</si>
  <si>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</si>
  <si>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</si>
  <si>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</si>
  <si>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</si>
  <si>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</si>
  <si>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</si>
  <si>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</si>
  <si>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</si>
  <si>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</si>
  <si>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</si>
  <si>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</si>
  <si>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</si>
  <si>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</si>
  <si>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</si>
  <si>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</si>
  <si>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</si>
  <si>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</si>
  <si>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</si>
  <si>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</si>
  <si>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</si>
  <si>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</si>
  <si>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</si>
  <si>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</si>
  <si>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</si>
  <si>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</si>
  <si>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</si>
  <si>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</si>
  <si>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</si>
  <si>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</si>
  <si>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</si>
  <si>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</si>
  <si>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</si>
  <si>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</si>
  <si>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</si>
  <si>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</si>
  <si>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</si>
  <si>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</si>
  <si>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</si>
  <si>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</si>
  <si>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</si>
  <si>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</si>
  <si>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</si>
  <si>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</si>
  <si>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</si>
  <si>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</si>
  <si>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</si>
  <si>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</si>
  <si>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</si>
  <si>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</si>
  <si>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</si>
  <si>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</si>
  <si>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</si>
  <si>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</si>
  <si>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</si>
  <si>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</si>
  <si>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</si>
  <si>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</si>
  <si>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</si>
  <si>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</si>
  <si>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</si>
  <si>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</si>
  <si>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</si>
  <si>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</si>
  <si>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</si>
  <si>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</si>
  <si>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</si>
  <si>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</si>
  <si>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</si>
  <si>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</si>
  <si>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</si>
  <si>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</si>
  <si>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</si>
  <si>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</si>
  <si>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</si>
  <si>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</si>
  <si>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</si>
  <si>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</si>
  <si>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</si>
  <si>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</si>
  <si>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</si>
  <si>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</si>
  <si>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</si>
  <si>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</si>
  <si>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</si>
  <si>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</si>
  <si>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</si>
  <si>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</si>
  <si>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</si>
  <si>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</si>
  <si>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</si>
  <si>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</si>
  <si>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</si>
  <si>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</si>
  <si>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</si>
  <si>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</si>
  <si>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</si>
  <si>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</si>
  <si>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</si>
  <si>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</si>
  <si>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</si>
  <si>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</si>
  <si>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</si>
  <si>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</si>
  <si>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</si>
  <si>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</si>
  <si>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</si>
  <si>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</si>
  <si>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</si>
  <si>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</si>
  <si>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</si>
  <si>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</si>
  <si>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</si>
  <si>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</si>
  <si>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</si>
  <si>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</si>
  <si>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</si>
  <si>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</si>
  <si>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</si>
  <si>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</si>
  <si>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</si>
  <si>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</si>
  <si>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</si>
  <si>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</si>
  <si>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</si>
  <si>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</si>
  <si>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</si>
  <si>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</si>
  <si>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</si>
  <si>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</si>
  <si>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</si>
  <si>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</si>
  <si>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</si>
  <si>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</si>
  <si>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</si>
  <si>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</si>
  <si>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</si>
  <si>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</si>
  <si>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</si>
  <si>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</si>
  <si>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</si>
  <si>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</si>
  <si>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</si>
  <si>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</si>
  <si>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</si>
  <si>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</si>
  <si>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</si>
  <si>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</si>
  <si>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</si>
  <si>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</si>
  <si>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</si>
  <si>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</si>
  <si>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</si>
  <si>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</si>
  <si>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</si>
  <si>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</si>
  <si>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</si>
  <si>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</si>
  <si>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</si>
  <si>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</si>
  <si>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</si>
  <si>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</si>
  <si>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</si>
  <si>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</si>
  <si>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</si>
  <si>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</si>
  <si>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</si>
  <si>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</si>
  <si>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</si>
  <si>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</si>
  <si>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</si>
  <si>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</si>
  <si>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</si>
  <si>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</si>
  <si>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</si>
  <si>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</si>
  <si>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</si>
  <si>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</si>
  <si>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</si>
  <si>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</si>
  <si>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</si>
  <si>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</si>
  <si>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</si>
  <si>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</si>
  <si>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</si>
  <si>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</si>
  <si>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</si>
  <si>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</si>
  <si>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</si>
  <si>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</si>
  <si>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</si>
  <si>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</si>
  <si>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</si>
  <si>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</si>
  <si>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</si>
  <si>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</si>
  <si>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</si>
  <si>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</si>
  <si>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</si>
  <si>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</si>
  <si>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</si>
  <si>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</si>
  <si>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</si>
  <si>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</si>
  <si>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</si>
  <si>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</si>
  <si>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</si>
  <si>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</si>
  <si>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</si>
  <si>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</si>
  <si>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</si>
  <si>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</si>
  <si>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</si>
  <si>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</si>
  <si>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</si>
  <si>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</si>
  <si>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</si>
  <si>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</si>
  <si>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</si>
  <si>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</si>
  <si>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</si>
  <si>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</si>
  <si>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</si>
  <si>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</si>
  <si>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</si>
  <si>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</si>
  <si>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</si>
  <si>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</si>
  <si>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</si>
  <si>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</si>
  <si>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</si>
  <si>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</si>
  <si>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</si>
  <si>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</si>
  <si>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</si>
  <si>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</si>
  <si>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</si>
  <si>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</si>
  <si>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</si>
  <si>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</si>
  <si>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</si>
  <si>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</si>
  <si>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</si>
  <si>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</si>
  <si>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</si>
  <si>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</si>
  <si>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</si>
  <si>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</si>
  <si>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</si>
  <si>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</si>
  <si>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</si>
  <si>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</si>
  <si>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</si>
  <si>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</si>
  <si>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</si>
  <si>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</si>
  <si>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</si>
  <si>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</si>
  <si>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</si>
  <si>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</si>
  <si>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</si>
  <si>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</si>
  <si>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</si>
  <si>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</si>
  <si>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</si>
  <si>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</si>
  <si>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</si>
  <si>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</si>
  <si>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</si>
  <si>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</si>
  <si>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</si>
  <si>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</si>
  <si>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</si>
  <si>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</si>
  <si>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</si>
  <si>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</si>
  <si>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</si>
  <si>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</si>
  <si>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</si>
  <si>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</si>
  <si>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</si>
  <si>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</si>
  <si>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</si>
  <si>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</si>
  <si>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</si>
  <si>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</si>
  <si>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</si>
  <si>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</si>
  <si>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</si>
  <si>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</si>
  <si>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</si>
  <si>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</si>
  <si>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</si>
  <si>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</si>
  <si>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</si>
  <si>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</si>
  <si>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</si>
  <si>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</si>
  <si>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</si>
  <si>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</si>
  <si>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</si>
  <si>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</si>
  <si>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</si>
  <si>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</si>
  <si>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</si>
  <si>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</si>
  <si>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</si>
  <si>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</si>
  <si>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</si>
  <si>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</si>
  <si>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</si>
  <si>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</si>
  <si>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</si>
  <si>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</si>
  <si>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</si>
  <si>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</si>
  <si>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</si>
  <si>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</si>
  <si>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</si>
  <si>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</si>
  <si>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</si>
  <si>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</si>
  <si>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</si>
  <si>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</si>
  <si>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</si>
  <si>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</si>
  <si>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</si>
  <si>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</si>
  <si>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</si>
  <si>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</si>
  <si>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</si>
  <si>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</si>
  <si>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</si>
  <si>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</si>
  <si>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</si>
  <si>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</si>
  <si>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</si>
  <si>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</si>
  <si>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</si>
  <si>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</si>
  <si>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</si>
  <si>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</si>
  <si>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</si>
  <si>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</si>
  <si>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</si>
  <si>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</si>
  <si>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</si>
  <si>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</si>
  <si>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</si>
  <si>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</si>
  <si>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</si>
  <si>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</si>
  <si>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</si>
  <si>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</si>
  <si>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</si>
  <si>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</si>
  <si>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</si>
  <si>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</si>
  <si>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</si>
  <si>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</si>
  <si>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</si>
  <si>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</si>
  <si>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</si>
  <si>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</si>
  <si>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</si>
  <si>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</si>
  <si>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</si>
  <si>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</si>
  <si>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</si>
  <si>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</si>
  <si>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</si>
  <si>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</si>
  <si>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</si>
  <si>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</si>
  <si>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</si>
  <si>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</si>
  <si>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</si>
  <si>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</si>
  <si>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</si>
  <si>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</si>
  <si>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</si>
  <si>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</si>
  <si>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</si>
  <si>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</si>
  <si>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</si>
  <si>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</si>
  <si>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</si>
  <si>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</si>
  <si>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</si>
  <si>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</si>
  <si>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</si>
  <si>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</si>
  <si>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</si>
  <si>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</si>
  <si>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</si>
  <si>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</si>
  <si>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</si>
  <si>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</si>
  <si>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</si>
  <si>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</si>
  <si>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</si>
  <si>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</si>
  <si>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</si>
  <si>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</si>
  <si>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</si>
  <si>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</si>
  <si>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</si>
  <si>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</si>
  <si>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</si>
  <si>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</si>
  <si>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</si>
  <si>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</si>
  <si>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</si>
  <si>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</si>
  <si>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</si>
  <si>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</si>
  <si>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</si>
  <si>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</si>
  <si>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</si>
  <si>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</si>
  <si>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</si>
  <si>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</si>
  <si>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</si>
  <si>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</si>
  <si>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</si>
  <si>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</si>
  <si>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</si>
  <si>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</si>
  <si>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</si>
  <si>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</si>
  <si>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</si>
  <si>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</si>
  <si>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</si>
  <si>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</si>
  <si>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</si>
  <si>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</si>
  <si>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自動車交通環境監視測定費</t>
  </si>
  <si>
    <t>水・大気環境局</t>
  </si>
  <si>
    <t>昭和38年度</t>
  </si>
  <si>
    <t>終了予定なし</t>
  </si>
  <si>
    <t>自動車環境対策課</t>
  </si>
  <si>
    <t>大気汚染防止法第22条、第30条</t>
  </si>
  <si>
    <t>尼崎大気汚染訴訟における和解（平成12年12月）
名古屋市南部公害訴訟における和解（平成13年8月）</t>
  </si>
  <si>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</si>
  <si>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</si>
  <si>
    <t>-</t>
  </si>
  <si>
    <t>環境保全調査費</t>
  </si>
  <si>
    <t>環境保全調査等地方公共団体委託費</t>
  </si>
  <si>
    <t>土地建物借料</t>
  </si>
  <si>
    <t>各所修繕</t>
  </si>
  <si>
    <t>全国の自動車排ガス測定局における二酸化窒素（ＮＯ2）に係る環境基準達成率</t>
  </si>
  <si>
    <t>平成31年3月19日公表　平成29年度　大気汚染状況について（自動車排出ガス測定局の測定結果報告）
令和2年3月27日公表　  平成30年度　大気汚染状況について（自動車排出ガス測定局の測定結果報告）</t>
  </si>
  <si>
    <t>●●</t>
    <phoneticPr fontId="5"/>
  </si>
  <si>
    <t>自治体数</t>
  </si>
  <si>
    <t>委託費の総額／国設自排局数</t>
    <phoneticPr fontId="5"/>
  </si>
  <si>
    <t>％</t>
    <phoneticPr fontId="5"/>
  </si>
  <si>
    <t>2,285/9</t>
  </si>
  <si>
    <t>／　</t>
    <phoneticPr fontId="5"/>
  </si>
  <si>
    <t>　　/</t>
    <phoneticPr fontId="5"/>
  </si>
  <si>
    <t>／　　　　　　　　　　　　　　</t>
    <phoneticPr fontId="5"/>
  </si>
  <si>
    <t>／　　　　　　　　　　　　　　</t>
    <phoneticPr fontId="5"/>
  </si>
  <si>
    <t>／　　　　　　　　　　　　　　</t>
    <phoneticPr fontId="5"/>
  </si>
  <si>
    <t>3.大気・水・土壌環境等の保全</t>
  </si>
  <si>
    <t>%</t>
  </si>
  <si>
    <t>070</t>
  </si>
  <si>
    <t>056</t>
  </si>
  <si>
    <t>055</t>
  </si>
  <si>
    <t>094</t>
  </si>
  <si>
    <t>098</t>
  </si>
  <si>
    <t>106</t>
  </si>
  <si>
    <t>104</t>
  </si>
  <si>
    <t>120</t>
  </si>
  <si>
    <t>118</t>
  </si>
  <si>
    <t>○</t>
  </si>
  <si>
    <t>2,271/9</t>
    <phoneticPr fontId="5"/>
  </si>
  <si>
    <t>全国の自動車排ガス測定局における二酸化窒素（ＮＯ2）に係る環境基準達成率（2年度実績については集計中）</t>
    <phoneticPr fontId="5"/>
  </si>
  <si>
    <t>道路沿道における大気環境測定データは、自動車環境行政の基盤であり、自動車に起因する大気汚染に関して国民の健康保護及び生活環境保全のために国として事業を行う必要がある。</t>
  </si>
  <si>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</si>
  <si>
    <t>国民の健康保護及び生活環境の維持のために、自動車に起因する大気汚染の状況について、環境基準に関わる大気環境測定データの提供を行っているものであり、優先度の高い事業である。</t>
  </si>
  <si>
    <t>無</t>
  </si>
  <si>
    <t>有</t>
  </si>
  <si>
    <t>請負、備品購入等競争入札によって、コスト削減に努めている結果、概ね1局当たり2百万円台で推移しており、妥当である。</t>
  </si>
  <si>
    <t>請負、備品購入等必要なもののみの支出としている。</t>
  </si>
  <si>
    <t>‐</t>
  </si>
  <si>
    <t>随意契約を行う際にも市場価格を確認の上、契約者選定においては、複数者から見積もりを取るなどして、コスト削減に向けた工夫をしている。</t>
  </si>
  <si>
    <t>活動実績は見込みに見合ったものになっている。</t>
  </si>
  <si>
    <t>測定データはテレメータを通じ「そらまめくん」にて随時公表されており、年間のデータは国内にある一般局、自排局と合わせ、年に一度報告書として公表されており、広く利用されている。</t>
  </si>
  <si>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5"/>
  </si>
  <si>
    <t>備品費</t>
  </si>
  <si>
    <t>消耗品費</t>
  </si>
  <si>
    <t>借料及び損料</t>
  </si>
  <si>
    <t>雑役務費</t>
  </si>
  <si>
    <t>測定機器保守管理</t>
  </si>
  <si>
    <t>測定機器用消耗品</t>
  </si>
  <si>
    <t>賃借料</t>
  </si>
  <si>
    <t>光熱費、通信費等</t>
  </si>
  <si>
    <t>※支出額100万円未満</t>
  </si>
  <si>
    <t>備品費</t>
    <rPh sb="0" eb="3">
      <t>ビヒンヒ</t>
    </rPh>
    <phoneticPr fontId="5"/>
  </si>
  <si>
    <t>測定機器修理</t>
    <rPh sb="0" eb="2">
      <t>ソクテイ</t>
    </rPh>
    <rPh sb="2" eb="4">
      <t>キキ</t>
    </rPh>
    <rPh sb="4" eb="6">
      <t>シュウリ</t>
    </rPh>
    <phoneticPr fontId="5"/>
  </si>
  <si>
    <t>機器等保守点検</t>
  </si>
  <si>
    <t>愛知県</t>
  </si>
  <si>
    <t>大阪府</t>
    <rPh sb="0" eb="3">
      <t>オオサカフ</t>
    </rPh>
    <phoneticPr fontId="5"/>
  </si>
  <si>
    <t>千葉県</t>
    <rPh sb="0" eb="3">
      <t>チバケン</t>
    </rPh>
    <phoneticPr fontId="5"/>
  </si>
  <si>
    <t>尼崎市</t>
    <rPh sb="0" eb="3">
      <t>アマガサキシ</t>
    </rPh>
    <phoneticPr fontId="5"/>
  </si>
  <si>
    <t>群馬県</t>
    <rPh sb="0" eb="3">
      <t>グンマケン</t>
    </rPh>
    <phoneticPr fontId="5"/>
  </si>
  <si>
    <t>埼玉県</t>
    <rPh sb="0" eb="3">
      <t>サイタマケン</t>
    </rPh>
    <phoneticPr fontId="5"/>
  </si>
  <si>
    <t>令和２年度国設自動車環境測定所大気汚染測定調査</t>
    <rPh sb="0" eb="2">
      <t>レイワ</t>
    </rPh>
    <phoneticPr fontId="5"/>
  </si>
  <si>
    <t>令和２年度国設四條畷自動車環境測定所の管理運営委託業務</t>
    <rPh sb="0" eb="2">
      <t>レイワ</t>
    </rPh>
    <phoneticPr fontId="5"/>
  </si>
  <si>
    <t>令和２年度国設飛島自動車環境測定所の管理運営委託業務</t>
    <rPh sb="0" eb="2">
      <t>レイワ</t>
    </rPh>
    <phoneticPr fontId="5"/>
  </si>
  <si>
    <t>令和２年度国設野田自動車環境測定所の管理運営委託業務</t>
    <rPh sb="0" eb="2">
      <t>レイワ</t>
    </rPh>
    <phoneticPr fontId="5"/>
  </si>
  <si>
    <t>令和２年度国設前橋自動車環境測定所の管理運営委託業務</t>
    <rPh sb="0" eb="2">
      <t>レイワ</t>
    </rPh>
    <phoneticPr fontId="5"/>
  </si>
  <si>
    <t>令和２年度国設尼崎自動車環境測定所の管理運営委託業務</t>
    <rPh sb="0" eb="2">
      <t>レイワ</t>
    </rPh>
    <phoneticPr fontId="5"/>
  </si>
  <si>
    <t>令和２年度国設入間自動車環境測定所の管理運営委託業務</t>
    <rPh sb="0" eb="2">
      <t>レイワ</t>
    </rPh>
    <phoneticPr fontId="5"/>
  </si>
  <si>
    <t>入間市</t>
  </si>
  <si>
    <t>国設入間自動車交通環境測定所</t>
  </si>
  <si>
    <t>飛島村</t>
  </si>
  <si>
    <t>国設飛島自動車交通環境測定所</t>
  </si>
  <si>
    <t>野田市</t>
  </si>
  <si>
    <t>国設野田自動車交通環境測定所</t>
  </si>
  <si>
    <t>前橋市</t>
  </si>
  <si>
    <t>国設前橋自動車交通環境測定所</t>
  </si>
  <si>
    <t>国設前橋自動車交通環境測定所　風向風速計オーバーホール・再検定</t>
    <rPh sb="2" eb="4">
      <t>マエバシ</t>
    </rPh>
    <rPh sb="15" eb="17">
      <t>フウコウ</t>
    </rPh>
    <rPh sb="17" eb="19">
      <t>フウソク</t>
    </rPh>
    <rPh sb="28" eb="29">
      <t>サイ</t>
    </rPh>
    <rPh sb="29" eb="31">
      <t>ケンテイ</t>
    </rPh>
    <phoneticPr fontId="5"/>
  </si>
  <si>
    <t>環境計測（株）</t>
  </si>
  <si>
    <t>安井器械（株）</t>
    <rPh sb="0" eb="2">
      <t>ヤスイ</t>
    </rPh>
    <rPh sb="2" eb="4">
      <t>キカイ</t>
    </rPh>
    <rPh sb="5" eb="6">
      <t>カブ</t>
    </rPh>
    <phoneticPr fontId="5"/>
  </si>
  <si>
    <t>国設野田自動車交通環境測定所　エアコン交換</t>
    <rPh sb="2" eb="4">
      <t>ノダ</t>
    </rPh>
    <phoneticPr fontId="5"/>
  </si>
  <si>
    <t>ネオテック（株）</t>
    <rPh sb="6" eb="7">
      <t>カブ</t>
    </rPh>
    <phoneticPr fontId="5"/>
  </si>
  <si>
    <t>国設尼崎自動車交通環境測定所　エアコン交換等</t>
    <rPh sb="2" eb="4">
      <t>アマガサキ</t>
    </rPh>
    <rPh sb="4" eb="7">
      <t>ジドウシャ</t>
    </rPh>
    <rPh sb="21" eb="22">
      <t>トウ</t>
    </rPh>
    <phoneticPr fontId="5"/>
  </si>
  <si>
    <t>板倉通信（株）</t>
    <rPh sb="0" eb="2">
      <t>イタクラ</t>
    </rPh>
    <rPh sb="2" eb="4">
      <t>ツウシン</t>
    </rPh>
    <rPh sb="5" eb="6">
      <t>カブ</t>
    </rPh>
    <phoneticPr fontId="5"/>
  </si>
  <si>
    <t>国設野田自動車交通環境測定所　浮遊粒子状物質自動測定機修繕</t>
    <rPh sb="2" eb="4">
      <t>ノダ</t>
    </rPh>
    <rPh sb="4" eb="7">
      <t>ジドウシャ</t>
    </rPh>
    <rPh sb="15" eb="17">
      <t>フユウ</t>
    </rPh>
    <rPh sb="17" eb="20">
      <t>リュウシジョウ</t>
    </rPh>
    <rPh sb="20" eb="22">
      <t>ブッシツ</t>
    </rPh>
    <rPh sb="22" eb="24">
      <t>ジドウ</t>
    </rPh>
    <rPh sb="24" eb="26">
      <t>ソクテイ</t>
    </rPh>
    <rPh sb="26" eb="27">
      <t>キ</t>
    </rPh>
    <rPh sb="27" eb="29">
      <t>シュウゼン</t>
    </rPh>
    <phoneticPr fontId="5"/>
  </si>
  <si>
    <t>東京ダイレック（株）</t>
    <rPh sb="0" eb="2">
      <t>トウキョウ</t>
    </rPh>
    <rPh sb="8" eb="9">
      <t>カブ</t>
    </rPh>
    <phoneticPr fontId="5"/>
  </si>
  <si>
    <t>機器等保守点検（国設野田局）</t>
  </si>
  <si>
    <t>機器等保守点検（国設四條畷局）</t>
  </si>
  <si>
    <t>機器等保守点検（国設前橋局）</t>
  </si>
  <si>
    <t>機器等保守点検（国設入間局）</t>
  </si>
  <si>
    <t>環境計測（株）大阪サービスセンター</t>
  </si>
  <si>
    <t>環境計測（株）群馬営業所</t>
  </si>
  <si>
    <t>環境計測（株）さいたま営業所</t>
  </si>
  <si>
    <t>全国の自動車排ガス測定局における二酸化窒素（ＮＯ2）に係る環境基準達成率（令和2年度実績については集計中）</t>
    <phoneticPr fontId="5"/>
  </si>
  <si>
    <t>競争性のない随意契約となった案件があったが、測定機の修繕等にかかるものであり、円滑かつ的確に物品調達及び機器補修を行える業者は当該機器メーカーしかない。また補修に時間がかかる場合、測定項目に欠測が生じてしまうため速やかに行う必要があり、その者と随意契約を行ったもの。</t>
    <phoneticPr fontId="5"/>
  </si>
  <si>
    <t>令和元年度実績は集計中であるが、例年実績は十分な水準が維持されている。完全な目標の達成に向けて、継続した取り組みが有効である。</t>
    <rPh sb="0" eb="2">
      <t>レイワ</t>
    </rPh>
    <rPh sb="2" eb="5">
      <t>ガンネンド</t>
    </rPh>
    <rPh sb="5" eb="7">
      <t>ジッセキ</t>
    </rPh>
    <rPh sb="8" eb="10">
      <t>シュウケイ</t>
    </rPh>
    <rPh sb="10" eb="11">
      <t>ナカ</t>
    </rPh>
    <rPh sb="16" eb="18">
      <t>レイネン</t>
    </rPh>
    <phoneticPr fontId="5"/>
  </si>
  <si>
    <t>事業実施に当たっては、業務内容に応じて発注方法等を工夫している。</t>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</si>
  <si>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により重複はない。</t>
    <phoneticPr fontId="5"/>
  </si>
  <si>
    <t>定期的なメンテナンスや機器更新を行い適正に測定機器等を使用することにより、有用な測定結果を得ること及び想定外のトラブルを抑制することができ、効率的な測定が期待できる。</t>
    <phoneticPr fontId="5"/>
  </si>
  <si>
    <t>その他</t>
  </si>
  <si>
    <t>環境計測（株）神戸サービスセンター事業所</t>
    <rPh sb="7" eb="9">
      <t>コウベ</t>
    </rPh>
    <rPh sb="17" eb="19">
      <t>ジギョウ</t>
    </rPh>
    <phoneticPr fontId="5"/>
  </si>
  <si>
    <t>機器等保守点検（国尼崎局）</t>
    <rPh sb="9" eb="11">
      <t>アマガサキ</t>
    </rPh>
    <phoneticPr fontId="5"/>
  </si>
  <si>
    <t>A.国立医薬品食品衛生研究所</t>
    <phoneticPr fontId="5"/>
  </si>
  <si>
    <t>四條畷市</t>
    <phoneticPr fontId="5"/>
  </si>
  <si>
    <t>B.四條畷市</t>
    <phoneticPr fontId="5"/>
  </si>
  <si>
    <t>（一財）千葉県環境財団</t>
    <phoneticPr fontId="5"/>
  </si>
  <si>
    <t>D.（一財）千葉県環境財団</t>
    <phoneticPr fontId="5"/>
  </si>
  <si>
    <t>雑役務費</t>
    <rPh sb="0" eb="1">
      <t>ザツ</t>
    </rPh>
    <rPh sb="1" eb="4">
      <t>エキムヒ</t>
    </rPh>
    <phoneticPr fontId="5"/>
  </si>
  <si>
    <t>国設四篠畷自動車交通環境測定所</t>
    <rPh sb="3" eb="4">
      <t>シノ</t>
    </rPh>
    <rPh sb="4" eb="5">
      <t>ナワテ</t>
    </rPh>
    <phoneticPr fontId="5"/>
  </si>
  <si>
    <t>国設四篠畷自動車交通環境測定所　窒素酸化物自動測定記録計部品交換</t>
    <rPh sb="2" eb="3">
      <t>ヨン</t>
    </rPh>
    <rPh sb="3" eb="4">
      <t>シノ</t>
    </rPh>
    <rPh sb="4" eb="5">
      <t>ナワテ</t>
    </rPh>
    <rPh sb="5" eb="8">
      <t>ジドウシャ</t>
    </rPh>
    <rPh sb="16" eb="18">
      <t>チッソ</t>
    </rPh>
    <rPh sb="18" eb="21">
      <t>サンカブツ</t>
    </rPh>
    <rPh sb="21" eb="23">
      <t>ジドウ</t>
    </rPh>
    <rPh sb="23" eb="25">
      <t>ソクテイ</t>
    </rPh>
    <rPh sb="25" eb="28">
      <t>キロクケイ</t>
    </rPh>
    <rPh sb="28" eb="30">
      <t>ブヒン</t>
    </rPh>
    <rPh sb="30" eb="32">
      <t>コウカン</t>
    </rPh>
    <phoneticPr fontId="5"/>
  </si>
  <si>
    <t>国設四篠畷自動車交通環境測定所　浮遊粒子状物質自動測定機修繕</t>
    <rPh sb="2" eb="3">
      <t>ヨン</t>
    </rPh>
    <rPh sb="3" eb="4">
      <t>シノ</t>
    </rPh>
    <rPh sb="4" eb="5">
      <t>ナワテ</t>
    </rPh>
    <rPh sb="5" eb="8">
      <t>ジドウシャ</t>
    </rPh>
    <rPh sb="16" eb="18">
      <t>フユウ</t>
    </rPh>
    <rPh sb="18" eb="21">
      <t>リュウシジョウ</t>
    </rPh>
    <rPh sb="21" eb="23">
      <t>ブッシツ</t>
    </rPh>
    <rPh sb="23" eb="25">
      <t>ジドウ</t>
    </rPh>
    <rPh sb="25" eb="27">
      <t>ソクテイ</t>
    </rPh>
    <rPh sb="27" eb="28">
      <t>キ</t>
    </rPh>
    <rPh sb="28" eb="30">
      <t>シュウゼン</t>
    </rPh>
    <phoneticPr fontId="5"/>
  </si>
  <si>
    <t>国設四篠畷自動車交通環境測定所　風向風速計オーバーホール・再検定</t>
    <rPh sb="2" eb="3">
      <t>ヨン</t>
    </rPh>
    <rPh sb="3" eb="4">
      <t>シノ</t>
    </rPh>
    <rPh sb="4" eb="5">
      <t>ナワテ</t>
    </rPh>
    <rPh sb="5" eb="8">
      <t>ジドウシャ</t>
    </rPh>
    <rPh sb="16" eb="18">
      <t>フウコウ</t>
    </rPh>
    <rPh sb="18" eb="20">
      <t>フウソク</t>
    </rPh>
    <rPh sb="29" eb="30">
      <t>サイ</t>
    </rPh>
    <rPh sb="30" eb="32">
      <t>ケンテイ</t>
    </rPh>
    <phoneticPr fontId="5"/>
  </si>
  <si>
    <t>国設入間自動車交通環境測定所　エアコン交換</t>
    <rPh sb="2" eb="4">
      <t>イルマ</t>
    </rPh>
    <rPh sb="4" eb="7">
      <t>ジドウシャ</t>
    </rPh>
    <phoneticPr fontId="5"/>
  </si>
  <si>
    <t>国立医薬品食品衛生研究所</t>
    <phoneticPr fontId="5"/>
  </si>
  <si>
    <t>-</t>
    <phoneticPr fontId="5"/>
  </si>
  <si>
    <t xml:space="preserve">コールセンター請負業務
</t>
    <phoneticPr fontId="5"/>
  </si>
  <si>
    <t>デロイトトーマツコンサルティング合同会社</t>
    <rPh sb="16" eb="18">
      <t>ゴウドウ</t>
    </rPh>
    <rPh sb="18" eb="20">
      <t>カイシャ</t>
    </rPh>
    <phoneticPr fontId="5"/>
  </si>
  <si>
    <t>コールセンター業務</t>
    <rPh sb="7" eb="9">
      <t>ギョウム</t>
    </rPh>
    <phoneticPr fontId="5"/>
  </si>
  <si>
    <t>E.デロイトトーマツコンサルティング合同会社</t>
    <phoneticPr fontId="5"/>
  </si>
  <si>
    <t>雑役務費</t>
    <rPh sb="0" eb="1">
      <t>ザツ</t>
    </rPh>
    <rPh sb="1" eb="4">
      <t>エキムヒ</t>
    </rPh>
    <phoneticPr fontId="5"/>
  </si>
  <si>
    <t>大気環境監視測定網整備推進費</t>
    <rPh sb="0" eb="2">
      <t>タイキ</t>
    </rPh>
    <rPh sb="2" eb="4">
      <t>カンキョウ</t>
    </rPh>
    <rPh sb="4" eb="6">
      <t>カンシ</t>
    </rPh>
    <rPh sb="6" eb="8">
      <t>ソクテイ</t>
    </rPh>
    <rPh sb="8" eb="9">
      <t>モウ</t>
    </rPh>
    <rPh sb="9" eb="11">
      <t>セイビ</t>
    </rPh>
    <rPh sb="11" eb="13">
      <t>スイシン</t>
    </rPh>
    <rPh sb="13" eb="14">
      <t>ヒ</t>
    </rPh>
    <phoneticPr fontId="5"/>
  </si>
  <si>
    <t>国設自排局数</t>
    <rPh sb="5" eb="6">
      <t>スウ</t>
    </rPh>
    <phoneticPr fontId="5"/>
  </si>
  <si>
    <t>自動車環境対策課長
飯田　博文</t>
    <rPh sb="10" eb="12">
      <t>イイダ</t>
    </rPh>
    <rPh sb="13" eb="15">
      <t>ハクブン</t>
    </rPh>
    <phoneticPr fontId="5"/>
  </si>
  <si>
    <t>修繕等に当たり、必要性の高い修繕に限り実施しているため妥当である。</t>
    <rPh sb="0" eb="2">
      <t>シュウゼン</t>
    </rPh>
    <rPh sb="2" eb="3">
      <t>トウ</t>
    </rPh>
    <rPh sb="4" eb="5">
      <t>ア</t>
    </rPh>
    <rPh sb="8" eb="11">
      <t>ヒツヨウセイ</t>
    </rPh>
    <rPh sb="12" eb="13">
      <t>タカ</t>
    </rPh>
    <rPh sb="14" eb="16">
      <t>シュウゼン</t>
    </rPh>
    <rPh sb="17" eb="18">
      <t>カギ</t>
    </rPh>
    <rPh sb="19" eb="21">
      <t>ジッシ</t>
    </rPh>
    <rPh sb="27" eb="29">
      <t>ダトウ</t>
    </rPh>
    <phoneticPr fontId="5"/>
  </si>
  <si>
    <t>外部有識者点検対象外</t>
    <phoneticPr fontId="5"/>
  </si>
  <si>
    <t>活動実績等は目標に達している状況であるが、不用率が高いため予算規模の妥当性について検討を行うこと。</t>
    <phoneticPr fontId="5"/>
  </si>
  <si>
    <t>執行等改善</t>
  </si>
  <si>
    <t>国設自動車交通環境測定所の機器更新など、計画的に実施していく。</t>
    <rPh sb="11" eb="12">
      <t>ショ</t>
    </rPh>
    <rPh sb="13" eb="15">
      <t>キキ</t>
    </rPh>
    <rPh sb="15" eb="17">
      <t>コウシン</t>
    </rPh>
    <rPh sb="20" eb="23">
      <t>ケイカクテキ</t>
    </rPh>
    <rPh sb="24" eb="26">
      <t>ジッシ</t>
    </rPh>
    <phoneticPr fontId="5"/>
  </si>
  <si>
    <t>C.ANEOS（株）</t>
    <rPh sb="7" eb="10">
      <t>カブ</t>
    </rPh>
    <phoneticPr fontId="5"/>
  </si>
  <si>
    <t>ANEOS（株）</t>
    <rPh sb="5" eb="8">
      <t>カブ</t>
    </rPh>
    <phoneticPr fontId="5"/>
  </si>
  <si>
    <t>株式会社ORIGINAL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</si>
</sst>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3"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68332</xdr:colOff>
      <xdr:row>749</xdr:row>
      <xdr:rowOff>226531</xdr:rowOff>
    </xdr:from>
    <xdr:to>
      <xdr:col>41</xdr:col>
      <xdr:colOff>125196</xdr:colOff>
      <xdr:row>776</xdr:row>
      <xdr:rowOff>52917</xdr:rowOff>
    </xdr:to>
    <xdr:grpSp>
      <xdr:nvGrpSpPr>
        <xdr:cNvPr id="30" name="グループ化 29"/>
        <xdr:cNvGrpSpPr/>
      </xdr:nvGrpSpPr>
      <xdr:grpSpPr>
        <a:xfrm>
          <a:off x="2080012" y="37564531"/>
          <a:ext cx="5543264" cy="7852786"/>
          <a:chOff x="2750906" y="45057649"/>
          <a:chExt cx="5907319" cy="8273016"/>
        </a:xfrm>
      </xdr:grpSpPr>
      <xdr:sp macro="" textlink="">
        <xdr:nvSpPr>
          <xdr:cNvPr id="31" name="正方形/長方形 30"/>
          <xdr:cNvSpPr/>
        </xdr:nvSpPr>
        <xdr:spPr>
          <a:xfrm>
            <a:off x="2750906" y="45057649"/>
            <a:ext cx="1416050" cy="545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41.2</a:t>
            </a:r>
            <a:r>
              <a:rPr kumimoji="1" lang="ja-JP" altLang="en-US" sz="1100">
                <a:solidFill>
                  <a:sysClr val="windowText" lastClr="000000"/>
                </a:solidFill>
              </a:rPr>
              <a:t>百万円</a:t>
            </a:r>
          </a:p>
        </xdr:txBody>
      </xdr:sp>
      <xdr:grpSp>
        <xdr:nvGrpSpPr>
          <xdr:cNvPr id="32" name="グループ化 2"/>
          <xdr:cNvGrpSpPr>
            <a:grpSpLocks/>
          </xdr:cNvGrpSpPr>
        </xdr:nvGrpSpPr>
        <xdr:grpSpPr bwMode="auto">
          <a:xfrm>
            <a:off x="3000375" y="45910500"/>
            <a:ext cx="5657850" cy="971550"/>
            <a:chOff x="3106058" y="30406976"/>
            <a:chExt cx="5800725" cy="974756"/>
          </a:xfrm>
        </xdr:grpSpPr>
        <xdr:sp macro="" textlink="">
          <xdr:nvSpPr>
            <xdr:cNvPr id="34" name="正方形/長方形 33"/>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35" name="左大かっこ 34"/>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右大かっこ 35"/>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3" name="直線コネクタ 32"/>
          <xdr:cNvCxnSpPr/>
        </xdr:nvCxnSpPr>
        <xdr:spPr>
          <a:xfrm flipH="1">
            <a:off x="2828663" y="45598603"/>
            <a:ext cx="5825" cy="77320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166691</xdr:colOff>
      <xdr:row>750</xdr:row>
      <xdr:rowOff>257130</xdr:rowOff>
    </xdr:from>
    <xdr:to>
      <xdr:col>34</xdr:col>
      <xdr:colOff>30480</xdr:colOff>
      <xdr:row>752</xdr:row>
      <xdr:rowOff>40881</xdr:rowOff>
    </xdr:to>
    <xdr:sp macro="" textlink="">
      <xdr:nvSpPr>
        <xdr:cNvPr id="37" name="大かっこ 36"/>
        <xdr:cNvSpPr/>
      </xdr:nvSpPr>
      <xdr:spPr>
        <a:xfrm>
          <a:off x="3824291" y="40864110"/>
          <a:ext cx="2424109" cy="492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r>
            <a:rPr kumimoji="1" lang="en-US" altLang="ja-JP" sz="1100">
              <a:solidFill>
                <a:sysClr val="windowText" lastClr="000000"/>
              </a:solidFill>
            </a:rPr>
            <a:t>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38100</xdr:colOff>
      <xdr:row>749</xdr:row>
      <xdr:rowOff>257175</xdr:rowOff>
    </xdr:from>
    <xdr:to>
      <xdr:col>36</xdr:col>
      <xdr:colOff>43616</xdr:colOff>
      <xdr:row>750</xdr:row>
      <xdr:rowOff>206081</xdr:rowOff>
    </xdr:to>
    <xdr:sp macro="" textlink="">
      <xdr:nvSpPr>
        <xdr:cNvPr id="38" name="正方形/長方形 37"/>
        <xdr:cNvSpPr/>
      </xdr:nvSpPr>
      <xdr:spPr>
        <a:xfrm>
          <a:off x="3638550" y="38471475"/>
          <a:ext cx="3405941" cy="30133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31</xdr:col>
      <xdr:colOff>15576</xdr:colOff>
      <xdr:row>756</xdr:row>
      <xdr:rowOff>180975</xdr:rowOff>
    </xdr:from>
    <xdr:to>
      <xdr:col>47</xdr:col>
      <xdr:colOff>53340</xdr:colOff>
      <xdr:row>759</xdr:row>
      <xdr:rowOff>76200</xdr:rowOff>
    </xdr:to>
    <xdr:grpSp>
      <xdr:nvGrpSpPr>
        <xdr:cNvPr id="39" name="グループ化 9"/>
        <xdr:cNvGrpSpPr>
          <a:grpSpLocks/>
        </xdr:cNvGrpSpPr>
      </xdr:nvGrpSpPr>
      <xdr:grpSpPr bwMode="auto">
        <a:xfrm>
          <a:off x="5684856" y="39835455"/>
          <a:ext cx="2963844" cy="962025"/>
          <a:chOff x="1645558" y="33089859"/>
          <a:chExt cx="1383461" cy="1593870"/>
        </a:xfrm>
      </xdr:grpSpPr>
      <xdr:sp macro="" textlink="">
        <xdr:nvSpPr>
          <xdr:cNvPr id="40" name="正方形/長方形 39"/>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41" name="左大かっこ 40"/>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右大かっこ 41"/>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121537</xdr:colOff>
      <xdr:row>756</xdr:row>
      <xdr:rowOff>339972</xdr:rowOff>
    </xdr:from>
    <xdr:to>
      <xdr:col>18</xdr:col>
      <xdr:colOff>170602</xdr:colOff>
      <xdr:row>758</xdr:row>
      <xdr:rowOff>217456</xdr:rowOff>
    </xdr:to>
    <xdr:sp macro="" textlink="">
      <xdr:nvSpPr>
        <xdr:cNvPr id="43" name="正方形/長方形 42"/>
        <xdr:cNvSpPr/>
      </xdr:nvSpPr>
      <xdr:spPr>
        <a:xfrm>
          <a:off x="2521837" y="41021247"/>
          <a:ext cx="1049190" cy="582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59428</xdr:colOff>
      <xdr:row>759</xdr:row>
      <xdr:rowOff>221964</xdr:rowOff>
    </xdr:from>
    <xdr:to>
      <xdr:col>29</xdr:col>
      <xdr:colOff>2867</xdr:colOff>
      <xdr:row>760</xdr:row>
      <xdr:rowOff>163276</xdr:rowOff>
    </xdr:to>
    <xdr:sp macro="" textlink="">
      <xdr:nvSpPr>
        <xdr:cNvPr id="44" name="正方形/長方形 43"/>
        <xdr:cNvSpPr/>
      </xdr:nvSpPr>
      <xdr:spPr>
        <a:xfrm>
          <a:off x="4059928" y="41960514"/>
          <a:ext cx="1543639" cy="293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70836</xdr:colOff>
      <xdr:row>756</xdr:row>
      <xdr:rowOff>243679</xdr:rowOff>
    </xdr:from>
    <xdr:to>
      <xdr:col>29</xdr:col>
      <xdr:colOff>97717</xdr:colOff>
      <xdr:row>759</xdr:row>
      <xdr:rowOff>9172</xdr:rowOff>
    </xdr:to>
    <xdr:sp macro="" textlink="">
      <xdr:nvSpPr>
        <xdr:cNvPr id="45" name="正方形/長方形 44"/>
        <xdr:cNvSpPr/>
      </xdr:nvSpPr>
      <xdr:spPr>
        <a:xfrm>
          <a:off x="3871311" y="40924954"/>
          <a:ext cx="1827106" cy="8227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36</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31</xdr:col>
      <xdr:colOff>167926</xdr:colOff>
      <xdr:row>759</xdr:row>
      <xdr:rowOff>294701</xdr:rowOff>
    </xdr:from>
    <xdr:to>
      <xdr:col>39</xdr:col>
      <xdr:colOff>115845</xdr:colOff>
      <xdr:row>763</xdr:row>
      <xdr:rowOff>38615</xdr:rowOff>
    </xdr:to>
    <xdr:sp macro="" textlink="">
      <xdr:nvSpPr>
        <xdr:cNvPr id="46" name="正方形/長方形 45"/>
        <xdr:cNvSpPr/>
      </xdr:nvSpPr>
      <xdr:spPr>
        <a:xfrm>
          <a:off x="6168676" y="42033251"/>
          <a:ext cx="1548119" cy="11536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D</a:t>
          </a:r>
          <a:r>
            <a:rPr kumimoji="1" lang="ja-JP" altLang="en-US" sz="1200">
              <a:solidFill>
                <a:schemeClr val="tx1"/>
              </a:solidFill>
            </a:rPr>
            <a:t>．（一財）千葉県環境財団他</a:t>
          </a:r>
          <a:r>
            <a:rPr kumimoji="1" lang="en-US" altLang="ja-JP" sz="1200">
              <a:solidFill>
                <a:schemeClr val="tx1"/>
              </a:solidFill>
            </a:rPr>
            <a:t>(5)</a:t>
          </a:r>
        </a:p>
        <a:p>
          <a:pPr algn="ctr"/>
          <a:r>
            <a:rPr kumimoji="1" lang="en-US" altLang="ja-JP" sz="1200">
              <a:solidFill>
                <a:schemeClr val="tx1"/>
              </a:solidFill>
            </a:rPr>
            <a:t>13</a:t>
          </a:r>
          <a:r>
            <a:rPr kumimoji="1" lang="ja-JP" altLang="en-US" sz="1200">
              <a:solidFill>
                <a:schemeClr val="tx1"/>
              </a:solidFill>
            </a:rPr>
            <a:t>百万円</a:t>
          </a:r>
        </a:p>
      </xdr:txBody>
    </xdr:sp>
    <xdr:clientData/>
  </xdr:twoCellAnchor>
  <xdr:twoCellAnchor>
    <xdr:from>
      <xdr:col>28</xdr:col>
      <xdr:colOff>61991</xdr:colOff>
      <xdr:row>759</xdr:row>
      <xdr:rowOff>13870</xdr:rowOff>
    </xdr:from>
    <xdr:to>
      <xdr:col>28</xdr:col>
      <xdr:colOff>61991</xdr:colOff>
      <xdr:row>761</xdr:row>
      <xdr:rowOff>23277</xdr:rowOff>
    </xdr:to>
    <xdr:cxnSp macro="">
      <xdr:nvCxnSpPr>
        <xdr:cNvPr id="47" name="直線矢印コネクタ 46"/>
        <xdr:cNvCxnSpPr/>
      </xdr:nvCxnSpPr>
      <xdr:spPr>
        <a:xfrm flipH="1">
          <a:off x="5462666" y="41752420"/>
          <a:ext cx="0" cy="71425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53322</xdr:colOff>
      <xdr:row>761</xdr:row>
      <xdr:rowOff>9525</xdr:rowOff>
    </xdr:from>
    <xdr:to>
      <xdr:col>31</xdr:col>
      <xdr:colOff>180975</xdr:colOff>
      <xdr:row>761</xdr:row>
      <xdr:rowOff>12790</xdr:rowOff>
    </xdr:to>
    <xdr:cxnSp macro="">
      <xdr:nvCxnSpPr>
        <xdr:cNvPr id="48" name="直線矢印コネクタ 47"/>
        <xdr:cNvCxnSpPr/>
      </xdr:nvCxnSpPr>
      <xdr:spPr>
        <a:xfrm flipV="1">
          <a:off x="5453997" y="42452925"/>
          <a:ext cx="727728" cy="3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159868</xdr:colOff>
      <xdr:row>756</xdr:row>
      <xdr:rowOff>303943</xdr:rowOff>
    </xdr:from>
    <xdr:to>
      <xdr:col>20</xdr:col>
      <xdr:colOff>38806</xdr:colOff>
      <xdr:row>756</xdr:row>
      <xdr:rowOff>303943</xdr:rowOff>
    </xdr:to>
    <xdr:cxnSp macro="">
      <xdr:nvCxnSpPr>
        <xdr:cNvPr id="49" name="直線矢印コネクタ 48"/>
        <xdr:cNvCxnSpPr/>
      </xdr:nvCxnSpPr>
      <xdr:spPr>
        <a:xfrm flipV="1">
          <a:off x="2160118" y="40985218"/>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63129</xdr:colOff>
      <xdr:row>766</xdr:row>
      <xdr:rowOff>314325</xdr:rowOff>
    </xdr:from>
    <xdr:to>
      <xdr:col>26</xdr:col>
      <xdr:colOff>74307</xdr:colOff>
      <xdr:row>767</xdr:row>
      <xdr:rowOff>478496</xdr:rowOff>
    </xdr:to>
    <xdr:sp macro="" textlink="">
      <xdr:nvSpPr>
        <xdr:cNvPr id="50" name="正方形/長方形 49"/>
        <xdr:cNvSpPr/>
      </xdr:nvSpPr>
      <xdr:spPr>
        <a:xfrm>
          <a:off x="3863604" y="44167425"/>
          <a:ext cx="1211328" cy="8309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B</a:t>
          </a:r>
          <a:r>
            <a:rPr kumimoji="1" lang="ja-JP" altLang="en-US" sz="1050">
              <a:solidFill>
                <a:schemeClr val="tx1"/>
              </a:solidFill>
            </a:rPr>
            <a:t>．自治体</a:t>
          </a:r>
          <a:r>
            <a:rPr kumimoji="1" lang="en-US" altLang="ja-JP" sz="1050">
              <a:solidFill>
                <a:schemeClr val="tx1"/>
              </a:solidFill>
            </a:rPr>
            <a:t>(5)</a:t>
          </a:r>
        </a:p>
        <a:p>
          <a:pPr algn="ctr"/>
          <a:r>
            <a:rPr kumimoji="1" lang="en-US" altLang="ja-JP" sz="1050">
              <a:solidFill>
                <a:schemeClr val="tx1"/>
              </a:solidFill>
            </a:rPr>
            <a:t>1.5</a:t>
          </a:r>
          <a:r>
            <a:rPr kumimoji="1" lang="ja-JP" altLang="en-US" sz="1050">
              <a:solidFill>
                <a:schemeClr val="tx1"/>
              </a:solidFill>
            </a:rPr>
            <a:t>百万円</a:t>
          </a:r>
        </a:p>
      </xdr:txBody>
    </xdr:sp>
    <xdr:clientData/>
  </xdr:twoCellAnchor>
  <xdr:twoCellAnchor>
    <xdr:from>
      <xdr:col>13</xdr:col>
      <xdr:colOff>8993</xdr:colOff>
      <xdr:row>767</xdr:row>
      <xdr:rowOff>226911</xdr:rowOff>
    </xdr:from>
    <xdr:to>
      <xdr:col>22</xdr:col>
      <xdr:colOff>38100</xdr:colOff>
      <xdr:row>769</xdr:row>
      <xdr:rowOff>209550</xdr:rowOff>
    </xdr:to>
    <xdr:sp macro="" textlink="">
      <xdr:nvSpPr>
        <xdr:cNvPr id="51" name="正方形/長方形 50"/>
        <xdr:cNvSpPr/>
      </xdr:nvSpPr>
      <xdr:spPr>
        <a:xfrm>
          <a:off x="2386433" y="47813811"/>
          <a:ext cx="1675027" cy="576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26</xdr:col>
      <xdr:colOff>58014</xdr:colOff>
      <xdr:row>766</xdr:row>
      <xdr:rowOff>488909</xdr:rowOff>
    </xdr:from>
    <xdr:to>
      <xdr:col>31</xdr:col>
      <xdr:colOff>81982</xdr:colOff>
      <xdr:row>767</xdr:row>
      <xdr:rowOff>104333</xdr:rowOff>
    </xdr:to>
    <xdr:sp macro="" textlink="">
      <xdr:nvSpPr>
        <xdr:cNvPr id="52" name="正方形/長方形 51"/>
        <xdr:cNvSpPr/>
      </xdr:nvSpPr>
      <xdr:spPr>
        <a:xfrm>
          <a:off x="5058639" y="44342009"/>
          <a:ext cx="1024093"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［土地借料］</a:t>
          </a:r>
        </a:p>
      </xdr:txBody>
    </xdr:sp>
    <xdr:clientData/>
  </xdr:twoCellAnchor>
  <xdr:twoCellAnchor>
    <xdr:from>
      <xdr:col>11</xdr:col>
      <xdr:colOff>152400</xdr:colOff>
      <xdr:row>767</xdr:row>
      <xdr:rowOff>222476</xdr:rowOff>
    </xdr:from>
    <xdr:to>
      <xdr:col>20</xdr:col>
      <xdr:colOff>31338</xdr:colOff>
      <xdr:row>767</xdr:row>
      <xdr:rowOff>222476</xdr:rowOff>
    </xdr:to>
    <xdr:cxnSp macro="">
      <xdr:nvCxnSpPr>
        <xdr:cNvPr id="53" name="直線矢印コネクタ 52"/>
        <xdr:cNvCxnSpPr/>
      </xdr:nvCxnSpPr>
      <xdr:spPr>
        <a:xfrm flipV="1">
          <a:off x="2152650" y="44742326"/>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20655</xdr:colOff>
      <xdr:row>769</xdr:row>
      <xdr:rowOff>95250</xdr:rowOff>
    </xdr:from>
    <xdr:to>
      <xdr:col>28</xdr:col>
      <xdr:colOff>169540</xdr:colOff>
      <xdr:row>771</xdr:row>
      <xdr:rowOff>232876</xdr:rowOff>
    </xdr:to>
    <xdr:sp macro="" textlink="">
      <xdr:nvSpPr>
        <xdr:cNvPr id="54" name="正方形/長方形 53"/>
        <xdr:cNvSpPr/>
      </xdr:nvSpPr>
      <xdr:spPr>
        <a:xfrm>
          <a:off x="3821130" y="45653325"/>
          <a:ext cx="1749085" cy="8139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C</a:t>
          </a:r>
          <a:r>
            <a:rPr kumimoji="1" lang="ja-JP" altLang="en-US" sz="1050">
              <a:solidFill>
                <a:schemeClr val="tx1"/>
              </a:solidFill>
            </a:rPr>
            <a:t>．計測機器ﾒｰｶｰ</a:t>
          </a:r>
          <a:r>
            <a:rPr kumimoji="1" lang="en-US" altLang="ja-JP" sz="1050">
              <a:solidFill>
                <a:schemeClr val="tx1"/>
              </a:solidFill>
            </a:rPr>
            <a:t>(8)</a:t>
          </a:r>
        </a:p>
        <a:p>
          <a:pPr algn="ctr"/>
          <a:r>
            <a:rPr kumimoji="1" lang="en-US" altLang="ja-JP" sz="1050">
              <a:solidFill>
                <a:schemeClr val="tx1"/>
              </a:solidFill>
            </a:rPr>
            <a:t>3.2</a:t>
          </a:r>
          <a:r>
            <a:rPr kumimoji="1" lang="ja-JP" altLang="en-US" sz="1050">
              <a:solidFill>
                <a:schemeClr val="tx1"/>
              </a:solidFill>
            </a:rPr>
            <a:t>百万円</a:t>
          </a:r>
        </a:p>
      </xdr:txBody>
    </xdr:sp>
    <xdr:clientData/>
  </xdr:twoCellAnchor>
  <xdr:twoCellAnchor>
    <xdr:from>
      <xdr:col>28</xdr:col>
      <xdr:colOff>160069</xdr:colOff>
      <xdr:row>770</xdr:row>
      <xdr:rowOff>50472</xdr:rowOff>
    </xdr:from>
    <xdr:to>
      <xdr:col>36</xdr:col>
      <xdr:colOff>35625</xdr:colOff>
      <xdr:row>771</xdr:row>
      <xdr:rowOff>40732</xdr:rowOff>
    </xdr:to>
    <xdr:sp macro="" textlink="">
      <xdr:nvSpPr>
        <xdr:cNvPr id="55" name="正方形/長方形 54"/>
        <xdr:cNvSpPr/>
      </xdr:nvSpPr>
      <xdr:spPr>
        <a:xfrm>
          <a:off x="5560744" y="45837147"/>
          <a:ext cx="1475756" cy="437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13</xdr:col>
      <xdr:colOff>13378</xdr:colOff>
      <xdr:row>770</xdr:row>
      <xdr:rowOff>373618</xdr:rowOff>
    </xdr:from>
    <xdr:to>
      <xdr:col>20</xdr:col>
      <xdr:colOff>68579</xdr:colOff>
      <xdr:row>772</xdr:row>
      <xdr:rowOff>155054</xdr:rowOff>
    </xdr:to>
    <xdr:sp macro="" textlink="">
      <xdr:nvSpPr>
        <xdr:cNvPr id="56" name="正方形/長方形 55"/>
        <xdr:cNvSpPr/>
      </xdr:nvSpPr>
      <xdr:spPr>
        <a:xfrm>
          <a:off x="2390818" y="48996838"/>
          <a:ext cx="1335361" cy="474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152400</xdr:colOff>
      <xdr:row>770</xdr:row>
      <xdr:rowOff>408903</xdr:rowOff>
    </xdr:from>
    <xdr:to>
      <xdr:col>20</xdr:col>
      <xdr:colOff>22932</xdr:colOff>
      <xdr:row>770</xdr:row>
      <xdr:rowOff>408903</xdr:rowOff>
    </xdr:to>
    <xdr:cxnSp macro="">
      <xdr:nvCxnSpPr>
        <xdr:cNvPr id="57" name="直線矢印コネクタ 56"/>
        <xdr:cNvCxnSpPr/>
      </xdr:nvCxnSpPr>
      <xdr:spPr>
        <a:xfrm flipV="1">
          <a:off x="2152650" y="46195578"/>
          <a:ext cx="1670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148166</xdr:colOff>
      <xdr:row>776</xdr:row>
      <xdr:rowOff>31750</xdr:rowOff>
    </xdr:from>
    <xdr:to>
      <xdr:col>20</xdr:col>
      <xdr:colOff>18698</xdr:colOff>
      <xdr:row>776</xdr:row>
      <xdr:rowOff>31750</xdr:rowOff>
    </xdr:to>
    <xdr:cxnSp macro="">
      <xdr:nvCxnSpPr>
        <xdr:cNvPr id="59" name="直線矢印コネクタ 58"/>
        <xdr:cNvCxnSpPr/>
      </xdr:nvCxnSpPr>
      <xdr:spPr>
        <a:xfrm flipV="1">
          <a:off x="2360083" y="48609250"/>
          <a:ext cx="16802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52916</xdr:colOff>
      <xdr:row>774</xdr:row>
      <xdr:rowOff>21167</xdr:rowOff>
    </xdr:from>
    <xdr:to>
      <xdr:col>29</xdr:col>
      <xdr:colOff>717</xdr:colOff>
      <xdr:row>777</xdr:row>
      <xdr:rowOff>31793</xdr:rowOff>
    </xdr:to>
    <xdr:sp macro="" textlink="">
      <xdr:nvSpPr>
        <xdr:cNvPr id="61" name="正方形/長方形 60"/>
        <xdr:cNvSpPr/>
      </xdr:nvSpPr>
      <xdr:spPr>
        <a:xfrm>
          <a:off x="4074583" y="47963667"/>
          <a:ext cx="1757551" cy="9631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E</a:t>
          </a:r>
          <a:r>
            <a:rPr kumimoji="1" lang="ja-JP" altLang="en-US" sz="1050">
              <a:solidFill>
                <a:schemeClr val="tx1"/>
              </a:solidFill>
            </a:rPr>
            <a:t>．デロイトトーマツコンサルティング合同会社</a:t>
          </a:r>
          <a:endParaRPr kumimoji="1" lang="en-US" altLang="ja-JP" sz="1050">
            <a:solidFill>
              <a:schemeClr val="tx1"/>
            </a:solidFill>
          </a:endParaRPr>
        </a:p>
        <a:p>
          <a:pPr algn="ct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12</xdr:col>
      <xdr:colOff>63500</xdr:colOff>
      <xdr:row>775</xdr:row>
      <xdr:rowOff>201084</xdr:rowOff>
    </xdr:from>
    <xdr:to>
      <xdr:col>21</xdr:col>
      <xdr:colOff>92607</xdr:colOff>
      <xdr:row>777</xdr:row>
      <xdr:rowOff>151973</xdr:rowOff>
    </xdr:to>
    <xdr:sp macro="" textlink="">
      <xdr:nvSpPr>
        <xdr:cNvPr id="63" name="正方形/長方形 62"/>
        <xdr:cNvSpPr/>
      </xdr:nvSpPr>
      <xdr:spPr>
        <a:xfrm>
          <a:off x="2476500" y="48461084"/>
          <a:ext cx="1838857" cy="585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201083</xdr:colOff>
      <xdr:row>775</xdr:row>
      <xdr:rowOff>42333</xdr:rowOff>
    </xdr:from>
    <xdr:to>
      <xdr:col>37</xdr:col>
      <xdr:colOff>52917</xdr:colOff>
      <xdr:row>776</xdr:row>
      <xdr:rowOff>7007</xdr:rowOff>
    </xdr:to>
    <xdr:sp macro="" textlink="">
      <xdr:nvSpPr>
        <xdr:cNvPr id="64" name="正方形/長方形 63"/>
        <xdr:cNvSpPr/>
      </xdr:nvSpPr>
      <xdr:spPr>
        <a:xfrm>
          <a:off x="5831416" y="48302333"/>
          <a:ext cx="1661584"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［コールセンター業務］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2" zoomScale="75" zoomScaleNormal="75" zoomScaleSheetLayoutView="75" zoomScalePageLayoutView="85" workbookViewId="0">
      <selection activeCell="J911" sqref="J911:O91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621</v>
      </c>
      <c r="AK2" s="191"/>
      <c r="AL2" s="191"/>
      <c r="AM2" s="191"/>
      <c r="AN2" s="83" t="s">
        <v>317</v>
      </c>
      <c r="AO2" s="191">
        <v>20</v>
      </c>
      <c r="AP2" s="191"/>
      <c r="AQ2" s="191"/>
      <c r="AR2" s="84" t="s">
        <v>620</v>
      </c>
      <c r="AS2" s="192">
        <v>120</v>
      </c>
      <c r="AT2" s="192"/>
      <c r="AU2" s="192"/>
      <c r="AV2" s="83" t="str">
        <f>IF(AW2="","","-")</f>
        <v/>
      </c>
      <c r="AW2" s="380"/>
      <c r="AX2" s="380"/>
    </row>
    <row r="3" spans="1:50" ht="21" customHeight="1" thickBot="1" x14ac:dyDescent="0.25">
      <c r="A3" s="516" t="s">
        <v>613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623</v>
      </c>
      <c r="AK3" s="518"/>
      <c r="AL3" s="518"/>
      <c r="AM3" s="518"/>
      <c r="AN3" s="518"/>
      <c r="AO3" s="518"/>
      <c r="AP3" s="518"/>
      <c r="AQ3" s="518"/>
      <c r="AR3" s="518"/>
      <c r="AS3" s="518"/>
      <c r="AT3" s="518"/>
      <c r="AU3" s="518"/>
      <c r="AV3" s="518"/>
      <c r="AW3" s="518"/>
      <c r="AX3" s="24" t="s">
        <v>64</v>
      </c>
    </row>
    <row r="4" spans="1:50" ht="24.75" customHeight="1" x14ac:dyDescent="0.2">
      <c r="A4" s="719" t="s">
        <v>25</v>
      </c>
      <c r="B4" s="720"/>
      <c r="C4" s="720"/>
      <c r="D4" s="720"/>
      <c r="E4" s="720"/>
      <c r="F4" s="720"/>
      <c r="G4" s="695" t="s">
        <v>624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625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51" t="s">
        <v>626</v>
      </c>
      <c r="H5" s="552"/>
      <c r="I5" s="552"/>
      <c r="J5" s="552"/>
      <c r="K5" s="552"/>
      <c r="L5" s="552"/>
      <c r="M5" s="553" t="s">
        <v>65</v>
      </c>
      <c r="N5" s="554"/>
      <c r="O5" s="554"/>
      <c r="P5" s="554"/>
      <c r="Q5" s="554"/>
      <c r="R5" s="555"/>
      <c r="S5" s="556" t="s">
        <v>627</v>
      </c>
      <c r="T5" s="552"/>
      <c r="U5" s="552"/>
      <c r="V5" s="552"/>
      <c r="W5" s="552"/>
      <c r="X5" s="557"/>
      <c r="Y5" s="711" t="s">
        <v>3</v>
      </c>
      <c r="Z5" s="712"/>
      <c r="AA5" s="712"/>
      <c r="AB5" s="712"/>
      <c r="AC5" s="712"/>
      <c r="AD5" s="713"/>
      <c r="AE5" s="714" t="s">
        <v>628</v>
      </c>
      <c r="AF5" s="714"/>
      <c r="AG5" s="714"/>
      <c r="AH5" s="714"/>
      <c r="AI5" s="714"/>
      <c r="AJ5" s="714"/>
      <c r="AK5" s="714"/>
      <c r="AL5" s="714"/>
      <c r="AM5" s="714"/>
      <c r="AN5" s="714"/>
      <c r="AO5" s="714"/>
      <c r="AP5" s="715"/>
      <c r="AQ5" s="716" t="s">
        <v>754</v>
      </c>
      <c r="AR5" s="717"/>
      <c r="AS5" s="717"/>
      <c r="AT5" s="717"/>
      <c r="AU5" s="717"/>
      <c r="AV5" s="717"/>
      <c r="AW5" s="717"/>
      <c r="AX5" s="718"/>
    </row>
    <row r="6" spans="1:50" ht="39" customHeight="1" x14ac:dyDescent="0.2">
      <c r="A6" s="721" t="s">
        <v>4</v>
      </c>
      <c r="B6" s="722"/>
      <c r="C6" s="722"/>
      <c r="D6" s="722"/>
      <c r="E6" s="722"/>
      <c r="F6" s="72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629</v>
      </c>
      <c r="H7" s="826"/>
      <c r="I7" s="826"/>
      <c r="J7" s="826"/>
      <c r="K7" s="826"/>
      <c r="L7" s="826"/>
      <c r="M7" s="826"/>
      <c r="N7" s="826"/>
      <c r="O7" s="826"/>
      <c r="P7" s="826"/>
      <c r="Q7" s="826"/>
      <c r="R7" s="826"/>
      <c r="S7" s="826"/>
      <c r="T7" s="826"/>
      <c r="U7" s="826"/>
      <c r="V7" s="826"/>
      <c r="W7" s="826"/>
      <c r="X7" s="827"/>
      <c r="Y7" s="378" t="s">
        <v>300</v>
      </c>
      <c r="Z7" s="281"/>
      <c r="AA7" s="281"/>
      <c r="AB7" s="281"/>
      <c r="AC7" s="281"/>
      <c r="AD7" s="379"/>
      <c r="AE7" s="365" t="s">
        <v>630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2">
      <c r="A8" s="822" t="s">
        <v>208</v>
      </c>
      <c r="B8" s="823"/>
      <c r="C8" s="823"/>
      <c r="D8" s="823"/>
      <c r="E8" s="823"/>
      <c r="F8" s="824"/>
      <c r="G8" s="203" t="str">
        <f>入力規則等!A27</f>
        <v>-</v>
      </c>
      <c r="H8" s="204"/>
      <c r="I8" s="204"/>
      <c r="J8" s="204"/>
      <c r="K8" s="204"/>
      <c r="L8" s="204"/>
      <c r="M8" s="204"/>
      <c r="N8" s="204"/>
      <c r="O8" s="204"/>
      <c r="P8" s="204"/>
      <c r="Q8" s="204"/>
      <c r="R8" s="204"/>
      <c r="S8" s="204"/>
      <c r="T8" s="204"/>
      <c r="U8" s="204"/>
      <c r="V8" s="204"/>
      <c r="W8" s="204"/>
      <c r="X8" s="205"/>
      <c r="Y8" s="562" t="s">
        <v>209</v>
      </c>
      <c r="Z8" s="563"/>
      <c r="AA8" s="563"/>
      <c r="AB8" s="563"/>
      <c r="AC8" s="563"/>
      <c r="AD8" s="564"/>
      <c r="AE8" s="73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5"/>
    </row>
    <row r="9" spans="1:50" ht="58.5" customHeight="1" x14ac:dyDescent="0.2">
      <c r="A9" s="108" t="s">
        <v>23</v>
      </c>
      <c r="B9" s="109"/>
      <c r="C9" s="109"/>
      <c r="D9" s="109"/>
      <c r="E9" s="109"/>
      <c r="F9" s="109"/>
      <c r="G9" s="565" t="s">
        <v>631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55.95" customHeight="1" x14ac:dyDescent="0.2">
      <c r="A10" s="736" t="s">
        <v>29</v>
      </c>
      <c r="B10" s="737"/>
      <c r="C10" s="737"/>
      <c r="D10" s="737"/>
      <c r="E10" s="737"/>
      <c r="F10" s="737"/>
      <c r="G10" s="669" t="s">
        <v>632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6.4"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02" t="s">
        <v>24</v>
      </c>
      <c r="B12" s="103"/>
      <c r="C12" s="103"/>
      <c r="D12" s="103"/>
      <c r="E12" s="103"/>
      <c r="F12" s="104"/>
      <c r="G12" s="675"/>
      <c r="H12" s="676"/>
      <c r="I12" s="676"/>
      <c r="J12" s="676"/>
      <c r="K12" s="676"/>
      <c r="L12" s="676"/>
      <c r="M12" s="676"/>
      <c r="N12" s="676"/>
      <c r="O12" s="676"/>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38"/>
    </row>
    <row r="13" spans="1:50" ht="21" customHeight="1" x14ac:dyDescent="0.2">
      <c r="A13" s="105"/>
      <c r="B13" s="106"/>
      <c r="C13" s="106"/>
      <c r="D13" s="106"/>
      <c r="E13" s="106"/>
      <c r="F13" s="107"/>
      <c r="G13" s="739" t="s">
        <v>6</v>
      </c>
      <c r="H13" s="740"/>
      <c r="I13" s="635" t="s">
        <v>7</v>
      </c>
      <c r="J13" s="636"/>
      <c r="K13" s="636"/>
      <c r="L13" s="636"/>
      <c r="M13" s="636"/>
      <c r="N13" s="636"/>
      <c r="O13" s="637"/>
      <c r="P13" s="148">
        <v>53</v>
      </c>
      <c r="Q13" s="149"/>
      <c r="R13" s="149"/>
      <c r="S13" s="149"/>
      <c r="T13" s="149"/>
      <c r="U13" s="149"/>
      <c r="V13" s="150"/>
      <c r="W13" s="148">
        <v>67</v>
      </c>
      <c r="X13" s="149"/>
      <c r="Y13" s="149"/>
      <c r="Z13" s="149"/>
      <c r="AA13" s="149"/>
      <c r="AB13" s="149"/>
      <c r="AC13" s="150"/>
      <c r="AD13" s="148">
        <v>54</v>
      </c>
      <c r="AE13" s="149"/>
      <c r="AF13" s="149"/>
      <c r="AG13" s="149"/>
      <c r="AH13" s="149"/>
      <c r="AI13" s="149"/>
      <c r="AJ13" s="150"/>
      <c r="AK13" s="148">
        <v>40</v>
      </c>
      <c r="AL13" s="149"/>
      <c r="AM13" s="149"/>
      <c r="AN13" s="149"/>
      <c r="AO13" s="149"/>
      <c r="AP13" s="149"/>
      <c r="AQ13" s="150"/>
      <c r="AR13" s="145">
        <v>41</v>
      </c>
      <c r="AS13" s="146"/>
      <c r="AT13" s="146"/>
      <c r="AU13" s="146"/>
      <c r="AV13" s="146"/>
      <c r="AW13" s="146"/>
      <c r="AX13" s="377"/>
    </row>
    <row r="14" spans="1:50" ht="21" customHeight="1" x14ac:dyDescent="0.2">
      <c r="A14" s="105"/>
      <c r="B14" s="106"/>
      <c r="C14" s="106"/>
      <c r="D14" s="106"/>
      <c r="E14" s="106"/>
      <c r="F14" s="107"/>
      <c r="G14" s="741"/>
      <c r="H14" s="742"/>
      <c r="I14" s="568" t="s">
        <v>8</v>
      </c>
      <c r="J14" s="626"/>
      <c r="K14" s="626"/>
      <c r="L14" s="626"/>
      <c r="M14" s="626"/>
      <c r="N14" s="626"/>
      <c r="O14" s="627"/>
      <c r="P14" s="148" t="s">
        <v>633</v>
      </c>
      <c r="Q14" s="149"/>
      <c r="R14" s="149"/>
      <c r="S14" s="149"/>
      <c r="T14" s="149"/>
      <c r="U14" s="149"/>
      <c r="V14" s="150"/>
      <c r="W14" s="148" t="s">
        <v>633</v>
      </c>
      <c r="X14" s="149"/>
      <c r="Y14" s="149"/>
      <c r="Z14" s="149"/>
      <c r="AA14" s="149"/>
      <c r="AB14" s="149"/>
      <c r="AC14" s="150"/>
      <c r="AD14" s="148" t="s">
        <v>633</v>
      </c>
      <c r="AE14" s="149"/>
      <c r="AF14" s="149"/>
      <c r="AG14" s="149"/>
      <c r="AH14" s="149"/>
      <c r="AI14" s="149"/>
      <c r="AJ14" s="150"/>
      <c r="AK14" s="148" t="s">
        <v>633</v>
      </c>
      <c r="AL14" s="149"/>
      <c r="AM14" s="149"/>
      <c r="AN14" s="149"/>
      <c r="AO14" s="149"/>
      <c r="AP14" s="149"/>
      <c r="AQ14" s="150"/>
      <c r="AR14" s="662"/>
      <c r="AS14" s="662"/>
      <c r="AT14" s="662"/>
      <c r="AU14" s="662"/>
      <c r="AV14" s="662"/>
      <c r="AW14" s="662"/>
      <c r="AX14" s="663"/>
    </row>
    <row r="15" spans="1:50" ht="21" customHeight="1" x14ac:dyDescent="0.2">
      <c r="A15" s="105"/>
      <c r="B15" s="106"/>
      <c r="C15" s="106"/>
      <c r="D15" s="106"/>
      <c r="E15" s="106"/>
      <c r="F15" s="107"/>
      <c r="G15" s="741"/>
      <c r="H15" s="742"/>
      <c r="I15" s="568" t="s">
        <v>50</v>
      </c>
      <c r="J15" s="569"/>
      <c r="K15" s="569"/>
      <c r="L15" s="569"/>
      <c r="M15" s="569"/>
      <c r="N15" s="569"/>
      <c r="O15" s="570"/>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633</v>
      </c>
      <c r="AL15" s="149"/>
      <c r="AM15" s="149"/>
      <c r="AN15" s="149"/>
      <c r="AO15" s="149"/>
      <c r="AP15" s="149"/>
      <c r="AQ15" s="150"/>
      <c r="AR15" s="148"/>
      <c r="AS15" s="149"/>
      <c r="AT15" s="149"/>
      <c r="AU15" s="149"/>
      <c r="AV15" s="149"/>
      <c r="AW15" s="149"/>
      <c r="AX15" s="625"/>
    </row>
    <row r="16" spans="1:50" ht="21" customHeight="1" x14ac:dyDescent="0.2">
      <c r="A16" s="105"/>
      <c r="B16" s="106"/>
      <c r="C16" s="106"/>
      <c r="D16" s="106"/>
      <c r="E16" s="106"/>
      <c r="F16" s="107"/>
      <c r="G16" s="741"/>
      <c r="H16" s="742"/>
      <c r="I16" s="568" t="s">
        <v>51</v>
      </c>
      <c r="J16" s="569"/>
      <c r="K16" s="569"/>
      <c r="L16" s="569"/>
      <c r="M16" s="569"/>
      <c r="N16" s="569"/>
      <c r="O16" s="570"/>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633</v>
      </c>
      <c r="AL16" s="149"/>
      <c r="AM16" s="149"/>
      <c r="AN16" s="149"/>
      <c r="AO16" s="149"/>
      <c r="AP16" s="149"/>
      <c r="AQ16" s="150"/>
      <c r="AR16" s="672"/>
      <c r="AS16" s="673"/>
      <c r="AT16" s="673"/>
      <c r="AU16" s="673"/>
      <c r="AV16" s="673"/>
      <c r="AW16" s="673"/>
      <c r="AX16" s="674"/>
    </row>
    <row r="17" spans="1:50" ht="24.75" customHeight="1" x14ac:dyDescent="0.2">
      <c r="A17" s="105"/>
      <c r="B17" s="106"/>
      <c r="C17" s="106"/>
      <c r="D17" s="106"/>
      <c r="E17" s="106"/>
      <c r="F17" s="107"/>
      <c r="G17" s="741"/>
      <c r="H17" s="742"/>
      <c r="I17" s="568" t="s">
        <v>49</v>
      </c>
      <c r="J17" s="626"/>
      <c r="K17" s="626"/>
      <c r="L17" s="626"/>
      <c r="M17" s="626"/>
      <c r="N17" s="626"/>
      <c r="O17" s="627"/>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633</v>
      </c>
      <c r="AL17" s="149"/>
      <c r="AM17" s="149"/>
      <c r="AN17" s="149"/>
      <c r="AO17" s="149"/>
      <c r="AP17" s="149"/>
      <c r="AQ17" s="150"/>
      <c r="AR17" s="375"/>
      <c r="AS17" s="375"/>
      <c r="AT17" s="375"/>
      <c r="AU17" s="375"/>
      <c r="AV17" s="375"/>
      <c r="AW17" s="375"/>
      <c r="AX17" s="376"/>
    </row>
    <row r="18" spans="1:50" ht="24.75" customHeight="1" x14ac:dyDescent="0.2">
      <c r="A18" s="105"/>
      <c r="B18" s="106"/>
      <c r="C18" s="106"/>
      <c r="D18" s="106"/>
      <c r="E18" s="106"/>
      <c r="F18" s="107"/>
      <c r="G18" s="743"/>
      <c r="H18" s="744"/>
      <c r="I18" s="731" t="s">
        <v>20</v>
      </c>
      <c r="J18" s="732"/>
      <c r="K18" s="732"/>
      <c r="L18" s="732"/>
      <c r="M18" s="732"/>
      <c r="N18" s="732"/>
      <c r="O18" s="733"/>
      <c r="P18" s="154">
        <f>SUM(P13:V17)</f>
        <v>53</v>
      </c>
      <c r="Q18" s="155"/>
      <c r="R18" s="155"/>
      <c r="S18" s="155"/>
      <c r="T18" s="155"/>
      <c r="U18" s="155"/>
      <c r="V18" s="156"/>
      <c r="W18" s="154">
        <f>SUM(W13:AC17)</f>
        <v>67</v>
      </c>
      <c r="X18" s="155"/>
      <c r="Y18" s="155"/>
      <c r="Z18" s="155"/>
      <c r="AA18" s="155"/>
      <c r="AB18" s="155"/>
      <c r="AC18" s="156"/>
      <c r="AD18" s="154">
        <f>SUM(AD13:AJ17)</f>
        <v>54</v>
      </c>
      <c r="AE18" s="155"/>
      <c r="AF18" s="155"/>
      <c r="AG18" s="155"/>
      <c r="AH18" s="155"/>
      <c r="AI18" s="155"/>
      <c r="AJ18" s="156"/>
      <c r="AK18" s="154">
        <f>SUM(AK13:AQ17)</f>
        <v>40</v>
      </c>
      <c r="AL18" s="155"/>
      <c r="AM18" s="155"/>
      <c r="AN18" s="155"/>
      <c r="AO18" s="155"/>
      <c r="AP18" s="155"/>
      <c r="AQ18" s="156"/>
      <c r="AR18" s="154">
        <f>SUM(AR13:AX17)</f>
        <v>41</v>
      </c>
      <c r="AS18" s="155"/>
      <c r="AT18" s="155"/>
      <c r="AU18" s="155"/>
      <c r="AV18" s="155"/>
      <c r="AW18" s="155"/>
      <c r="AX18" s="530"/>
    </row>
    <row r="19" spans="1:50" ht="24.75" customHeight="1" x14ac:dyDescent="0.2">
      <c r="A19" s="105"/>
      <c r="B19" s="106"/>
      <c r="C19" s="106"/>
      <c r="D19" s="106"/>
      <c r="E19" s="106"/>
      <c r="F19" s="107"/>
      <c r="G19" s="528" t="s">
        <v>9</v>
      </c>
      <c r="H19" s="529"/>
      <c r="I19" s="529"/>
      <c r="J19" s="529"/>
      <c r="K19" s="529"/>
      <c r="L19" s="529"/>
      <c r="M19" s="529"/>
      <c r="N19" s="529"/>
      <c r="O19" s="529"/>
      <c r="P19" s="148">
        <v>44</v>
      </c>
      <c r="Q19" s="149"/>
      <c r="R19" s="149"/>
      <c r="S19" s="149"/>
      <c r="T19" s="149"/>
      <c r="U19" s="149"/>
      <c r="V19" s="150"/>
      <c r="W19" s="148">
        <v>38</v>
      </c>
      <c r="X19" s="149"/>
      <c r="Y19" s="149"/>
      <c r="Z19" s="149"/>
      <c r="AA19" s="149"/>
      <c r="AB19" s="149"/>
      <c r="AC19" s="150"/>
      <c r="AD19" s="148">
        <v>41</v>
      </c>
      <c r="AE19" s="149"/>
      <c r="AF19" s="149"/>
      <c r="AG19" s="149"/>
      <c r="AH19" s="149"/>
      <c r="AI19" s="149"/>
      <c r="AJ19" s="150"/>
      <c r="AK19" s="479"/>
      <c r="AL19" s="479"/>
      <c r="AM19" s="479"/>
      <c r="AN19" s="479"/>
      <c r="AO19" s="479"/>
      <c r="AP19" s="479"/>
      <c r="AQ19" s="479"/>
      <c r="AR19" s="479"/>
      <c r="AS19" s="479"/>
      <c r="AT19" s="479"/>
      <c r="AU19" s="479"/>
      <c r="AV19" s="479"/>
      <c r="AW19" s="479"/>
      <c r="AX19" s="531"/>
    </row>
    <row r="20" spans="1:50" ht="24.75" customHeight="1" x14ac:dyDescent="0.2">
      <c r="A20" s="105"/>
      <c r="B20" s="106"/>
      <c r="C20" s="106"/>
      <c r="D20" s="106"/>
      <c r="E20" s="106"/>
      <c r="F20" s="107"/>
      <c r="G20" s="528" t="s">
        <v>10</v>
      </c>
      <c r="H20" s="529"/>
      <c r="I20" s="529"/>
      <c r="J20" s="529"/>
      <c r="K20" s="529"/>
      <c r="L20" s="529"/>
      <c r="M20" s="529"/>
      <c r="N20" s="529"/>
      <c r="O20" s="529"/>
      <c r="P20" s="532">
        <f>IF(P18=0, "-", SUM(P19)/P18)</f>
        <v>0.83018867924528306</v>
      </c>
      <c r="Q20" s="532"/>
      <c r="R20" s="532"/>
      <c r="S20" s="532"/>
      <c r="T20" s="532"/>
      <c r="U20" s="532"/>
      <c r="V20" s="532"/>
      <c r="W20" s="532">
        <f t="shared" ref="W20" si="0">IF(W18=0, "-", SUM(W19)/W18)</f>
        <v>0.56716417910447758</v>
      </c>
      <c r="X20" s="532"/>
      <c r="Y20" s="532"/>
      <c r="Z20" s="532"/>
      <c r="AA20" s="532"/>
      <c r="AB20" s="532"/>
      <c r="AC20" s="532"/>
      <c r="AD20" s="532">
        <f t="shared" ref="AD20" si="1">IF(AD18=0, "-", SUM(AD19)/AD18)</f>
        <v>0.7592592592592593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08"/>
      <c r="B21" s="109"/>
      <c r="C21" s="109"/>
      <c r="D21" s="109"/>
      <c r="E21" s="109"/>
      <c r="F21" s="110"/>
      <c r="G21" s="926" t="s">
        <v>271</v>
      </c>
      <c r="H21" s="927"/>
      <c r="I21" s="927"/>
      <c r="J21" s="927"/>
      <c r="K21" s="927"/>
      <c r="L21" s="927"/>
      <c r="M21" s="927"/>
      <c r="N21" s="927"/>
      <c r="O21" s="927"/>
      <c r="P21" s="532">
        <f>IF(P19=0, "-", SUM(P19)/SUM(P13,P14))</f>
        <v>0.83018867924528306</v>
      </c>
      <c r="Q21" s="532"/>
      <c r="R21" s="532"/>
      <c r="S21" s="532"/>
      <c r="T21" s="532"/>
      <c r="U21" s="532"/>
      <c r="V21" s="532"/>
      <c r="W21" s="532">
        <f t="shared" ref="W21" si="2">IF(W19=0, "-", SUM(W19)/SUM(W13,W14))</f>
        <v>0.56716417910447758</v>
      </c>
      <c r="X21" s="532"/>
      <c r="Y21" s="532"/>
      <c r="Z21" s="532"/>
      <c r="AA21" s="532"/>
      <c r="AB21" s="532"/>
      <c r="AC21" s="532"/>
      <c r="AD21" s="532">
        <f t="shared" ref="AD21" si="3">IF(AD19=0, "-", SUM(AD19)/SUM(AD13,AD14))</f>
        <v>0.7592592592592593</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23" t="s">
        <v>618</v>
      </c>
      <c r="B22" s="124"/>
      <c r="C22" s="124"/>
      <c r="D22" s="124"/>
      <c r="E22" s="124"/>
      <c r="F22" s="125"/>
      <c r="G22" s="114" t="s">
        <v>251</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634</v>
      </c>
      <c r="H23" s="118"/>
      <c r="I23" s="118"/>
      <c r="J23" s="118"/>
      <c r="K23" s="118"/>
      <c r="L23" s="118"/>
      <c r="M23" s="118"/>
      <c r="N23" s="118"/>
      <c r="O23" s="119"/>
      <c r="P23" s="145">
        <v>15.5</v>
      </c>
      <c r="Q23" s="146"/>
      <c r="R23" s="146"/>
      <c r="S23" s="146"/>
      <c r="T23" s="146"/>
      <c r="U23" s="146"/>
      <c r="V23" s="147"/>
      <c r="W23" s="145">
        <v>16.600000000000001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635</v>
      </c>
      <c r="H24" s="121"/>
      <c r="I24" s="121"/>
      <c r="J24" s="121"/>
      <c r="K24" s="121"/>
      <c r="L24" s="121"/>
      <c r="M24" s="121"/>
      <c r="N24" s="121"/>
      <c r="O24" s="122"/>
      <c r="P24" s="148">
        <v>22.5</v>
      </c>
      <c r="Q24" s="149"/>
      <c r="R24" s="149"/>
      <c r="S24" s="149"/>
      <c r="T24" s="149"/>
      <c r="U24" s="149"/>
      <c r="V24" s="150"/>
      <c r="W24" s="148">
        <v>19.7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636</v>
      </c>
      <c r="H25" s="121"/>
      <c r="I25" s="121"/>
      <c r="J25" s="121"/>
      <c r="K25" s="121"/>
      <c r="L25" s="121"/>
      <c r="M25" s="121"/>
      <c r="N25" s="121"/>
      <c r="O25" s="122"/>
      <c r="P25" s="148">
        <v>1.5</v>
      </c>
      <c r="Q25" s="149"/>
      <c r="R25" s="149"/>
      <c r="S25" s="149"/>
      <c r="T25" s="149"/>
      <c r="U25" s="149"/>
      <c r="V25" s="150"/>
      <c r="W25" s="148">
        <v>1.5</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2">
      <c r="A26" s="126"/>
      <c r="B26" s="127"/>
      <c r="C26" s="127"/>
      <c r="D26" s="127"/>
      <c r="E26" s="127"/>
      <c r="F26" s="128"/>
      <c r="G26" s="120" t="s">
        <v>637</v>
      </c>
      <c r="H26" s="121"/>
      <c r="I26" s="121"/>
      <c r="J26" s="121"/>
      <c r="K26" s="121"/>
      <c r="L26" s="121"/>
      <c r="M26" s="121"/>
      <c r="N26" s="121"/>
      <c r="O26" s="122"/>
      <c r="P26" s="148">
        <v>0.1</v>
      </c>
      <c r="Q26" s="149"/>
      <c r="R26" s="149"/>
      <c r="S26" s="149"/>
      <c r="T26" s="149"/>
      <c r="U26" s="149"/>
      <c r="V26" s="150"/>
      <c r="W26" s="148">
        <v>0.1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255</v>
      </c>
      <c r="H28" s="211"/>
      <c r="I28" s="211"/>
      <c r="J28" s="211"/>
      <c r="K28" s="211"/>
      <c r="L28" s="211"/>
      <c r="M28" s="211"/>
      <c r="N28" s="211"/>
      <c r="O28" s="212"/>
      <c r="P28" s="154">
        <f>P29-SUM(P23:P27)</f>
        <v>0.39999999999999858</v>
      </c>
      <c r="Q28" s="155"/>
      <c r="R28" s="155"/>
      <c r="S28" s="155"/>
      <c r="T28" s="155"/>
      <c r="U28" s="155"/>
      <c r="V28" s="156"/>
      <c r="W28" s="154">
        <f>W29-SUM(W23:W27)</f>
        <v>3.1000000000000014</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252</v>
      </c>
      <c r="H29" s="214"/>
      <c r="I29" s="214"/>
      <c r="J29" s="214"/>
      <c r="K29" s="214"/>
      <c r="L29" s="214"/>
      <c r="M29" s="214"/>
      <c r="N29" s="214"/>
      <c r="O29" s="215"/>
      <c r="P29" s="148">
        <f>AK13</f>
        <v>40</v>
      </c>
      <c r="Q29" s="149"/>
      <c r="R29" s="149"/>
      <c r="S29" s="149"/>
      <c r="T29" s="149"/>
      <c r="U29" s="149"/>
      <c r="V29" s="150"/>
      <c r="W29" s="196">
        <f>AR13</f>
        <v>41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502" t="s">
        <v>267</v>
      </c>
      <c r="B30" s="503"/>
      <c r="C30" s="503"/>
      <c r="D30" s="503"/>
      <c r="E30" s="503"/>
      <c r="F30" s="504"/>
      <c r="G30" s="647" t="s">
        <v>145</v>
      </c>
      <c r="H30" s="373"/>
      <c r="I30" s="373"/>
      <c r="J30" s="373"/>
      <c r="K30" s="373"/>
      <c r="L30" s="373"/>
      <c r="M30" s="373"/>
      <c r="N30" s="373"/>
      <c r="O30" s="572"/>
      <c r="P30" s="571" t="s">
        <v>58</v>
      </c>
      <c r="Q30" s="373"/>
      <c r="R30" s="373"/>
      <c r="S30" s="373"/>
      <c r="T30" s="373"/>
      <c r="U30" s="373"/>
      <c r="V30" s="373"/>
      <c r="W30" s="373"/>
      <c r="X30" s="572"/>
      <c r="Y30" s="458"/>
      <c r="Z30" s="459"/>
      <c r="AA30" s="460"/>
      <c r="AB30" s="368" t="s">
        <v>11</v>
      </c>
      <c r="AC30" s="369"/>
      <c r="AD30" s="370"/>
      <c r="AE30" s="368" t="s">
        <v>301</v>
      </c>
      <c r="AF30" s="369"/>
      <c r="AG30" s="369"/>
      <c r="AH30" s="370"/>
      <c r="AI30" s="371" t="s">
        <v>323</v>
      </c>
      <c r="AJ30" s="371"/>
      <c r="AK30" s="371"/>
      <c r="AL30" s="368"/>
      <c r="AM30" s="371" t="s">
        <v>420</v>
      </c>
      <c r="AN30" s="371"/>
      <c r="AO30" s="371"/>
      <c r="AP30" s="368"/>
      <c r="AQ30" s="638" t="s">
        <v>184</v>
      </c>
      <c r="AR30" s="639"/>
      <c r="AS30" s="639"/>
      <c r="AT30" s="640"/>
      <c r="AU30" s="373" t="s">
        <v>133</v>
      </c>
      <c r="AV30" s="373"/>
      <c r="AW30" s="373"/>
      <c r="AX30" s="374"/>
    </row>
    <row r="31" spans="1:50" ht="18.75" customHeight="1" x14ac:dyDescent="0.2">
      <c r="A31" s="505"/>
      <c r="B31" s="506"/>
      <c r="C31" s="506"/>
      <c r="D31" s="506"/>
      <c r="E31" s="506"/>
      <c r="F31" s="507"/>
      <c r="G31" s="560"/>
      <c r="H31" s="361"/>
      <c r="I31" s="361"/>
      <c r="J31" s="361"/>
      <c r="K31" s="361"/>
      <c r="L31" s="361"/>
      <c r="M31" s="361"/>
      <c r="N31" s="361"/>
      <c r="O31" s="561"/>
      <c r="P31" s="573"/>
      <c r="Q31" s="361"/>
      <c r="R31" s="361"/>
      <c r="S31" s="361"/>
      <c r="T31" s="361"/>
      <c r="U31" s="361"/>
      <c r="V31" s="361"/>
      <c r="W31" s="361"/>
      <c r="X31" s="561"/>
      <c r="Y31" s="461"/>
      <c r="Z31" s="462"/>
      <c r="AA31" s="463"/>
      <c r="AB31" s="318"/>
      <c r="AC31" s="319"/>
      <c r="AD31" s="320"/>
      <c r="AE31" s="318"/>
      <c r="AF31" s="319"/>
      <c r="AG31" s="319"/>
      <c r="AH31" s="320"/>
      <c r="AI31" s="372"/>
      <c r="AJ31" s="372"/>
      <c r="AK31" s="372"/>
      <c r="AL31" s="318"/>
      <c r="AM31" s="372"/>
      <c r="AN31" s="372"/>
      <c r="AO31" s="372"/>
      <c r="AP31" s="318"/>
      <c r="AQ31" s="216">
        <v>2</v>
      </c>
      <c r="AR31" s="163"/>
      <c r="AS31" s="164" t="s">
        <v>185</v>
      </c>
      <c r="AT31" s="187"/>
      <c r="AU31" s="256" t="s">
        <v>633</v>
      </c>
      <c r="AV31" s="256"/>
      <c r="AW31" s="361" t="s">
        <v>175</v>
      </c>
      <c r="AX31" s="362"/>
    </row>
    <row r="32" spans="1:50" ht="23.25" customHeight="1" x14ac:dyDescent="0.2">
      <c r="A32" s="508"/>
      <c r="B32" s="506"/>
      <c r="C32" s="506"/>
      <c r="D32" s="506"/>
      <c r="E32" s="506"/>
      <c r="F32" s="507"/>
      <c r="G32" s="533" t="s">
        <v>725</v>
      </c>
      <c r="H32" s="534"/>
      <c r="I32" s="534"/>
      <c r="J32" s="534"/>
      <c r="K32" s="534"/>
      <c r="L32" s="534"/>
      <c r="M32" s="534"/>
      <c r="N32" s="534"/>
      <c r="O32" s="535"/>
      <c r="P32" s="176" t="s">
        <v>638</v>
      </c>
      <c r="Q32" s="176"/>
      <c r="R32" s="176"/>
      <c r="S32" s="176"/>
      <c r="T32" s="176"/>
      <c r="U32" s="176"/>
      <c r="V32" s="176"/>
      <c r="W32" s="176"/>
      <c r="X32" s="218"/>
      <c r="Y32" s="325" t="s">
        <v>12</v>
      </c>
      <c r="Z32" s="542"/>
      <c r="AA32" s="543"/>
      <c r="AB32" s="544" t="s">
        <v>283</v>
      </c>
      <c r="AC32" s="544"/>
      <c r="AD32" s="544"/>
      <c r="AE32" s="349">
        <v>99.7</v>
      </c>
      <c r="AF32" s="350"/>
      <c r="AG32" s="350"/>
      <c r="AH32" s="350"/>
      <c r="AI32" s="349">
        <v>100</v>
      </c>
      <c r="AJ32" s="350"/>
      <c r="AK32" s="350"/>
      <c r="AL32" s="350"/>
      <c r="AM32" s="349"/>
      <c r="AN32" s="350"/>
      <c r="AO32" s="350"/>
      <c r="AP32" s="350"/>
      <c r="AQ32" s="151" t="s">
        <v>633</v>
      </c>
      <c r="AR32" s="152"/>
      <c r="AS32" s="152"/>
      <c r="AT32" s="153"/>
      <c r="AU32" s="350" t="s">
        <v>633</v>
      </c>
      <c r="AV32" s="350"/>
      <c r="AW32" s="350"/>
      <c r="AX32" s="351"/>
    </row>
    <row r="33" spans="1:51" ht="23.25" customHeight="1" x14ac:dyDescent="0.2">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88" t="s">
        <v>53</v>
      </c>
      <c r="Z33" s="283"/>
      <c r="AA33" s="284"/>
      <c r="AB33" s="515" t="s">
        <v>283</v>
      </c>
      <c r="AC33" s="515"/>
      <c r="AD33" s="515"/>
      <c r="AE33" s="349">
        <v>100</v>
      </c>
      <c r="AF33" s="350"/>
      <c r="AG33" s="350"/>
      <c r="AH33" s="350"/>
      <c r="AI33" s="349">
        <v>100</v>
      </c>
      <c r="AJ33" s="350"/>
      <c r="AK33" s="350"/>
      <c r="AL33" s="350"/>
      <c r="AM33" s="349">
        <v>100</v>
      </c>
      <c r="AN33" s="350"/>
      <c r="AO33" s="350"/>
      <c r="AP33" s="350"/>
      <c r="AQ33" s="151">
        <v>100</v>
      </c>
      <c r="AR33" s="152"/>
      <c r="AS33" s="152"/>
      <c r="AT33" s="153"/>
      <c r="AU33" s="350">
        <v>100</v>
      </c>
      <c r="AV33" s="350"/>
      <c r="AW33" s="350"/>
      <c r="AX33" s="351"/>
    </row>
    <row r="34" spans="1:51" ht="23.25" customHeight="1" x14ac:dyDescent="0.2">
      <c r="A34" s="508"/>
      <c r="B34" s="506"/>
      <c r="C34" s="506"/>
      <c r="D34" s="506"/>
      <c r="E34" s="506"/>
      <c r="F34" s="507"/>
      <c r="G34" s="539"/>
      <c r="H34" s="540"/>
      <c r="I34" s="540"/>
      <c r="J34" s="540"/>
      <c r="K34" s="540"/>
      <c r="L34" s="540"/>
      <c r="M34" s="540"/>
      <c r="N34" s="540"/>
      <c r="O34" s="541"/>
      <c r="P34" s="179"/>
      <c r="Q34" s="179"/>
      <c r="R34" s="179"/>
      <c r="S34" s="179"/>
      <c r="T34" s="179"/>
      <c r="U34" s="179"/>
      <c r="V34" s="179"/>
      <c r="W34" s="179"/>
      <c r="X34" s="223"/>
      <c r="Y34" s="288" t="s">
        <v>13</v>
      </c>
      <c r="Z34" s="283"/>
      <c r="AA34" s="284"/>
      <c r="AB34" s="490" t="s">
        <v>176</v>
      </c>
      <c r="AC34" s="490"/>
      <c r="AD34" s="490"/>
      <c r="AE34" s="349">
        <v>99.7</v>
      </c>
      <c r="AF34" s="350"/>
      <c r="AG34" s="350"/>
      <c r="AH34" s="350"/>
      <c r="AI34" s="349">
        <v>100</v>
      </c>
      <c r="AJ34" s="350"/>
      <c r="AK34" s="350"/>
      <c r="AL34" s="350"/>
      <c r="AM34" s="349"/>
      <c r="AN34" s="350"/>
      <c r="AO34" s="350"/>
      <c r="AP34" s="350"/>
      <c r="AQ34" s="151" t="s">
        <v>633</v>
      </c>
      <c r="AR34" s="152"/>
      <c r="AS34" s="152"/>
      <c r="AT34" s="153"/>
      <c r="AU34" s="350" t="s">
        <v>633</v>
      </c>
      <c r="AV34" s="350"/>
      <c r="AW34" s="350"/>
      <c r="AX34" s="351"/>
    </row>
    <row r="35" spans="1:51" ht="23.25" customHeight="1" x14ac:dyDescent="0.2">
      <c r="A35" s="899" t="s">
        <v>292</v>
      </c>
      <c r="B35" s="900"/>
      <c r="C35" s="900"/>
      <c r="D35" s="900"/>
      <c r="E35" s="900"/>
      <c r="F35" s="901"/>
      <c r="G35" s="905" t="s">
        <v>639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2">
      <c r="A37" s="641" t="s">
        <v>267</v>
      </c>
      <c r="B37" s="642"/>
      <c r="C37" s="642"/>
      <c r="D37" s="642"/>
      <c r="E37" s="642"/>
      <c r="F37" s="643"/>
      <c r="G37" s="558" t="s">
        <v>145</v>
      </c>
      <c r="H37" s="363"/>
      <c r="I37" s="363"/>
      <c r="J37" s="363"/>
      <c r="K37" s="363"/>
      <c r="L37" s="363"/>
      <c r="M37" s="363"/>
      <c r="N37" s="363"/>
      <c r="O37" s="559"/>
      <c r="P37" s="628" t="s">
        <v>58</v>
      </c>
      <c r="Q37" s="363"/>
      <c r="R37" s="363"/>
      <c r="S37" s="363"/>
      <c r="T37" s="363"/>
      <c r="U37" s="363"/>
      <c r="V37" s="363"/>
      <c r="W37" s="363"/>
      <c r="X37" s="559"/>
      <c r="Y37" s="629"/>
      <c r="Z37" s="630"/>
      <c r="AA37" s="631"/>
      <c r="AB37" s="632" t="s">
        <v>11</v>
      </c>
      <c r="AC37" s="633"/>
      <c r="AD37" s="634"/>
      <c r="AE37" s="321" t="s">
        <v>301</v>
      </c>
      <c r="AF37" s="321"/>
      <c r="AG37" s="321"/>
      <c r="AH37" s="321"/>
      <c r="AI37" s="321" t="s">
        <v>323</v>
      </c>
      <c r="AJ37" s="321"/>
      <c r="AK37" s="321"/>
      <c r="AL37" s="321"/>
      <c r="AM37" s="321" t="s">
        <v>420</v>
      </c>
      <c r="AN37" s="321"/>
      <c r="AO37" s="321"/>
      <c r="AP37" s="321"/>
      <c r="AQ37" s="252" t="s">
        <v>184</v>
      </c>
      <c r="AR37" s="253"/>
      <c r="AS37" s="253"/>
      <c r="AT37" s="254"/>
      <c r="AU37" s="363" t="s">
        <v>133</v>
      </c>
      <c r="AV37" s="363"/>
      <c r="AW37" s="363"/>
      <c r="AX37" s="364"/>
      <c r="AY37">
        <f>COUNTA($G$39)</f>
        <v>0</v>
      </c>
    </row>
    <row r="38" spans="1:51" ht="18.75" hidden="1" customHeight="1" x14ac:dyDescent="0.2">
      <c r="A38" s="505"/>
      <c r="B38" s="506"/>
      <c r="C38" s="506"/>
      <c r="D38" s="506"/>
      <c r="E38" s="506"/>
      <c r="F38" s="507"/>
      <c r="G38" s="560"/>
      <c r="H38" s="361"/>
      <c r="I38" s="361"/>
      <c r="J38" s="361"/>
      <c r="K38" s="361"/>
      <c r="L38" s="361"/>
      <c r="M38" s="361"/>
      <c r="N38" s="361"/>
      <c r="O38" s="561"/>
      <c r="P38" s="573"/>
      <c r="Q38" s="361"/>
      <c r="R38" s="361"/>
      <c r="S38" s="361"/>
      <c r="T38" s="361"/>
      <c r="U38" s="361"/>
      <c r="V38" s="361"/>
      <c r="W38" s="361"/>
      <c r="X38" s="561"/>
      <c r="Y38" s="461"/>
      <c r="Z38" s="462"/>
      <c r="AA38" s="463"/>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2">
      <c r="A39" s="508"/>
      <c r="B39" s="506"/>
      <c r="C39" s="506"/>
      <c r="D39" s="506"/>
      <c r="E39" s="506"/>
      <c r="F39" s="507"/>
      <c r="G39" s="533"/>
      <c r="H39" s="534"/>
      <c r="I39" s="534"/>
      <c r="J39" s="534"/>
      <c r="K39" s="534"/>
      <c r="L39" s="534"/>
      <c r="M39" s="534"/>
      <c r="N39" s="534"/>
      <c r="O39" s="535"/>
      <c r="P39" s="176"/>
      <c r="Q39" s="176"/>
      <c r="R39" s="176"/>
      <c r="S39" s="176"/>
      <c r="T39" s="176"/>
      <c r="U39" s="176"/>
      <c r="V39" s="176"/>
      <c r="W39" s="176"/>
      <c r="X39" s="218"/>
      <c r="Y39" s="325" t="s">
        <v>12</v>
      </c>
      <c r="Z39" s="542"/>
      <c r="AA39" s="543"/>
      <c r="AB39" s="544"/>
      <c r="AC39" s="544"/>
      <c r="AD39" s="544"/>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2">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88" t="s">
        <v>53</v>
      </c>
      <c r="Z40" s="283"/>
      <c r="AA40" s="284"/>
      <c r="AB40" s="515"/>
      <c r="AC40" s="515"/>
      <c r="AD40" s="515"/>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2">
      <c r="A41" s="644"/>
      <c r="B41" s="645"/>
      <c r="C41" s="645"/>
      <c r="D41" s="645"/>
      <c r="E41" s="645"/>
      <c r="F41" s="646"/>
      <c r="G41" s="539"/>
      <c r="H41" s="540"/>
      <c r="I41" s="540"/>
      <c r="J41" s="540"/>
      <c r="K41" s="540"/>
      <c r="L41" s="540"/>
      <c r="M41" s="540"/>
      <c r="N41" s="540"/>
      <c r="O41" s="541"/>
      <c r="P41" s="179"/>
      <c r="Q41" s="179"/>
      <c r="R41" s="179"/>
      <c r="S41" s="179"/>
      <c r="T41" s="179"/>
      <c r="U41" s="179"/>
      <c r="V41" s="179"/>
      <c r="W41" s="179"/>
      <c r="X41" s="223"/>
      <c r="Y41" s="288" t="s">
        <v>13</v>
      </c>
      <c r="Z41" s="283"/>
      <c r="AA41" s="284"/>
      <c r="AB41" s="490" t="s">
        <v>176</v>
      </c>
      <c r="AC41" s="490"/>
      <c r="AD41" s="490"/>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2">
      <c r="A42" s="899" t="s">
        <v>292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2">
      <c r="A44" s="641" t="s">
        <v>267</v>
      </c>
      <c r="B44" s="642"/>
      <c r="C44" s="642"/>
      <c r="D44" s="642"/>
      <c r="E44" s="642"/>
      <c r="F44" s="643"/>
      <c r="G44" s="558" t="s">
        <v>145</v>
      </c>
      <c r="H44" s="363"/>
      <c r="I44" s="363"/>
      <c r="J44" s="363"/>
      <c r="K44" s="363"/>
      <c r="L44" s="363"/>
      <c r="M44" s="363"/>
      <c r="N44" s="363"/>
      <c r="O44" s="559"/>
      <c r="P44" s="628" t="s">
        <v>58</v>
      </c>
      <c r="Q44" s="363"/>
      <c r="R44" s="363"/>
      <c r="S44" s="363"/>
      <c r="T44" s="363"/>
      <c r="U44" s="363"/>
      <c r="V44" s="363"/>
      <c r="W44" s="363"/>
      <c r="X44" s="559"/>
      <c r="Y44" s="629"/>
      <c r="Z44" s="630"/>
      <c r="AA44" s="631"/>
      <c r="AB44" s="632" t="s">
        <v>11</v>
      </c>
      <c r="AC44" s="633"/>
      <c r="AD44" s="634"/>
      <c r="AE44" s="321" t="s">
        <v>301</v>
      </c>
      <c r="AF44" s="321"/>
      <c r="AG44" s="321"/>
      <c r="AH44" s="321"/>
      <c r="AI44" s="321" t="s">
        <v>323</v>
      </c>
      <c r="AJ44" s="321"/>
      <c r="AK44" s="321"/>
      <c r="AL44" s="321"/>
      <c r="AM44" s="321" t="s">
        <v>420</v>
      </c>
      <c r="AN44" s="321"/>
      <c r="AO44" s="321"/>
      <c r="AP44" s="321"/>
      <c r="AQ44" s="252" t="s">
        <v>184</v>
      </c>
      <c r="AR44" s="253"/>
      <c r="AS44" s="253"/>
      <c r="AT44" s="254"/>
      <c r="AU44" s="363" t="s">
        <v>133</v>
      </c>
      <c r="AV44" s="363"/>
      <c r="AW44" s="363"/>
      <c r="AX44" s="364"/>
      <c r="AY44">
        <f>COUNTA($G$46)</f>
        <v>0</v>
      </c>
    </row>
    <row r="45" spans="1:51" ht="18.75" hidden="1" customHeight="1" x14ac:dyDescent="0.2">
      <c r="A45" s="505"/>
      <c r="B45" s="506"/>
      <c r="C45" s="506"/>
      <c r="D45" s="506"/>
      <c r="E45" s="506"/>
      <c r="F45" s="507"/>
      <c r="G45" s="560"/>
      <c r="H45" s="361"/>
      <c r="I45" s="361"/>
      <c r="J45" s="361"/>
      <c r="K45" s="361"/>
      <c r="L45" s="361"/>
      <c r="M45" s="361"/>
      <c r="N45" s="361"/>
      <c r="O45" s="561"/>
      <c r="P45" s="573"/>
      <c r="Q45" s="361"/>
      <c r="R45" s="361"/>
      <c r="S45" s="361"/>
      <c r="T45" s="361"/>
      <c r="U45" s="361"/>
      <c r="V45" s="361"/>
      <c r="W45" s="361"/>
      <c r="X45" s="561"/>
      <c r="Y45" s="461"/>
      <c r="Z45" s="462"/>
      <c r="AA45" s="463"/>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2">
      <c r="A46" s="508"/>
      <c r="B46" s="506"/>
      <c r="C46" s="506"/>
      <c r="D46" s="506"/>
      <c r="E46" s="506"/>
      <c r="F46" s="507"/>
      <c r="G46" s="533"/>
      <c r="H46" s="534"/>
      <c r="I46" s="534"/>
      <c r="J46" s="534"/>
      <c r="K46" s="534"/>
      <c r="L46" s="534"/>
      <c r="M46" s="534"/>
      <c r="N46" s="534"/>
      <c r="O46" s="535"/>
      <c r="P46" s="176"/>
      <c r="Q46" s="176"/>
      <c r="R46" s="176"/>
      <c r="S46" s="176"/>
      <c r="T46" s="176"/>
      <c r="U46" s="176"/>
      <c r="V46" s="176"/>
      <c r="W46" s="176"/>
      <c r="X46" s="218"/>
      <c r="Y46" s="325" t="s">
        <v>12</v>
      </c>
      <c r="Z46" s="542"/>
      <c r="AA46" s="543"/>
      <c r="AB46" s="544"/>
      <c r="AC46" s="544"/>
      <c r="AD46" s="544"/>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2">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88" t="s">
        <v>53</v>
      </c>
      <c r="Z47" s="283"/>
      <c r="AA47" s="284"/>
      <c r="AB47" s="515"/>
      <c r="AC47" s="515"/>
      <c r="AD47" s="515"/>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2">
      <c r="A48" s="644"/>
      <c r="B48" s="645"/>
      <c r="C48" s="645"/>
      <c r="D48" s="645"/>
      <c r="E48" s="645"/>
      <c r="F48" s="646"/>
      <c r="G48" s="539"/>
      <c r="H48" s="540"/>
      <c r="I48" s="540"/>
      <c r="J48" s="540"/>
      <c r="K48" s="540"/>
      <c r="L48" s="540"/>
      <c r="M48" s="540"/>
      <c r="N48" s="540"/>
      <c r="O48" s="541"/>
      <c r="P48" s="179"/>
      <c r="Q48" s="179"/>
      <c r="R48" s="179"/>
      <c r="S48" s="179"/>
      <c r="T48" s="179"/>
      <c r="U48" s="179"/>
      <c r="V48" s="179"/>
      <c r="W48" s="179"/>
      <c r="X48" s="223"/>
      <c r="Y48" s="288" t="s">
        <v>13</v>
      </c>
      <c r="Z48" s="283"/>
      <c r="AA48" s="284"/>
      <c r="AB48" s="490" t="s">
        <v>176</v>
      </c>
      <c r="AC48" s="490"/>
      <c r="AD48" s="490"/>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2">
      <c r="A49" s="899" t="s">
        <v>292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2">
      <c r="A51" s="505" t="s">
        <v>267</v>
      </c>
      <c r="B51" s="506"/>
      <c r="C51" s="506"/>
      <c r="D51" s="506"/>
      <c r="E51" s="506"/>
      <c r="F51" s="507"/>
      <c r="G51" s="558" t="s">
        <v>145</v>
      </c>
      <c r="H51" s="363"/>
      <c r="I51" s="363"/>
      <c r="J51" s="363"/>
      <c r="K51" s="363"/>
      <c r="L51" s="363"/>
      <c r="M51" s="363"/>
      <c r="N51" s="363"/>
      <c r="O51" s="559"/>
      <c r="P51" s="628" t="s">
        <v>58</v>
      </c>
      <c r="Q51" s="363"/>
      <c r="R51" s="363"/>
      <c r="S51" s="363"/>
      <c r="T51" s="363"/>
      <c r="U51" s="363"/>
      <c r="V51" s="363"/>
      <c r="W51" s="363"/>
      <c r="X51" s="559"/>
      <c r="Y51" s="629"/>
      <c r="Z51" s="630"/>
      <c r="AA51" s="631"/>
      <c r="AB51" s="632" t="s">
        <v>11</v>
      </c>
      <c r="AC51" s="633"/>
      <c r="AD51" s="634"/>
      <c r="AE51" s="321" t="s">
        <v>301</v>
      </c>
      <c r="AF51" s="321"/>
      <c r="AG51" s="321"/>
      <c r="AH51" s="321"/>
      <c r="AI51" s="321" t="s">
        <v>323</v>
      </c>
      <c r="AJ51" s="321"/>
      <c r="AK51" s="321"/>
      <c r="AL51" s="321"/>
      <c r="AM51" s="321" t="s">
        <v>420</v>
      </c>
      <c r="AN51" s="321"/>
      <c r="AO51" s="321"/>
      <c r="AP51" s="321"/>
      <c r="AQ51" s="252" t="s">
        <v>184</v>
      </c>
      <c r="AR51" s="253"/>
      <c r="AS51" s="253"/>
      <c r="AT51" s="254"/>
      <c r="AU51" s="359" t="s">
        <v>133</v>
      </c>
      <c r="AV51" s="359"/>
      <c r="AW51" s="359"/>
      <c r="AX51" s="360"/>
      <c r="AY51">
        <f>COUNTA($G$53)</f>
        <v>0</v>
      </c>
    </row>
    <row r="52" spans="1:51" ht="18.75" hidden="1" customHeight="1" x14ac:dyDescent="0.2">
      <c r="A52" s="505"/>
      <c r="B52" s="506"/>
      <c r="C52" s="506"/>
      <c r="D52" s="506"/>
      <c r="E52" s="506"/>
      <c r="F52" s="507"/>
      <c r="G52" s="560"/>
      <c r="H52" s="361"/>
      <c r="I52" s="361"/>
      <c r="J52" s="361"/>
      <c r="K52" s="361"/>
      <c r="L52" s="361"/>
      <c r="M52" s="361"/>
      <c r="N52" s="361"/>
      <c r="O52" s="561"/>
      <c r="P52" s="573"/>
      <c r="Q52" s="361"/>
      <c r="R52" s="361"/>
      <c r="S52" s="361"/>
      <c r="T52" s="361"/>
      <c r="U52" s="361"/>
      <c r="V52" s="361"/>
      <c r="W52" s="361"/>
      <c r="X52" s="561"/>
      <c r="Y52" s="461"/>
      <c r="Z52" s="462"/>
      <c r="AA52" s="463"/>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2">
      <c r="A53" s="508"/>
      <c r="B53" s="506"/>
      <c r="C53" s="506"/>
      <c r="D53" s="506"/>
      <c r="E53" s="506"/>
      <c r="F53" s="507"/>
      <c r="G53" s="533"/>
      <c r="H53" s="534"/>
      <c r="I53" s="534"/>
      <c r="J53" s="534"/>
      <c r="K53" s="534"/>
      <c r="L53" s="534"/>
      <c r="M53" s="534"/>
      <c r="N53" s="534"/>
      <c r="O53" s="535"/>
      <c r="P53" s="176"/>
      <c r="Q53" s="176"/>
      <c r="R53" s="176"/>
      <c r="S53" s="176"/>
      <c r="T53" s="176"/>
      <c r="U53" s="176"/>
      <c r="V53" s="176"/>
      <c r="W53" s="176"/>
      <c r="X53" s="218"/>
      <c r="Y53" s="325" t="s">
        <v>12</v>
      </c>
      <c r="Z53" s="542"/>
      <c r="AA53" s="543"/>
      <c r="AB53" s="544"/>
      <c r="AC53" s="544"/>
      <c r="AD53" s="544"/>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2">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88" t="s">
        <v>53</v>
      </c>
      <c r="Z54" s="283"/>
      <c r="AA54" s="284"/>
      <c r="AB54" s="515"/>
      <c r="AC54" s="515"/>
      <c r="AD54" s="515"/>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2">
      <c r="A55" s="644"/>
      <c r="B55" s="645"/>
      <c r="C55" s="645"/>
      <c r="D55" s="645"/>
      <c r="E55" s="645"/>
      <c r="F55" s="646"/>
      <c r="G55" s="539"/>
      <c r="H55" s="540"/>
      <c r="I55" s="540"/>
      <c r="J55" s="540"/>
      <c r="K55" s="540"/>
      <c r="L55" s="540"/>
      <c r="M55" s="540"/>
      <c r="N55" s="540"/>
      <c r="O55" s="541"/>
      <c r="P55" s="179"/>
      <c r="Q55" s="179"/>
      <c r="R55" s="179"/>
      <c r="S55" s="179"/>
      <c r="T55" s="179"/>
      <c r="U55" s="179"/>
      <c r="V55" s="179"/>
      <c r="W55" s="179"/>
      <c r="X55" s="223"/>
      <c r="Y55" s="288" t="s">
        <v>13</v>
      </c>
      <c r="Z55" s="283"/>
      <c r="AA55" s="284"/>
      <c r="AB55" s="454" t="s">
        <v>14</v>
      </c>
      <c r="AC55" s="454"/>
      <c r="AD55" s="454"/>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2">
      <c r="A56" s="899" t="s">
        <v>292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2">
      <c r="A58" s="505" t="s">
        <v>267</v>
      </c>
      <c r="B58" s="506"/>
      <c r="C58" s="506"/>
      <c r="D58" s="506"/>
      <c r="E58" s="506"/>
      <c r="F58" s="507"/>
      <c r="G58" s="558" t="s">
        <v>145</v>
      </c>
      <c r="H58" s="363"/>
      <c r="I58" s="363"/>
      <c r="J58" s="363"/>
      <c r="K58" s="363"/>
      <c r="L58" s="363"/>
      <c r="M58" s="363"/>
      <c r="N58" s="363"/>
      <c r="O58" s="559"/>
      <c r="P58" s="628" t="s">
        <v>58</v>
      </c>
      <c r="Q58" s="363"/>
      <c r="R58" s="363"/>
      <c r="S58" s="363"/>
      <c r="T58" s="363"/>
      <c r="U58" s="363"/>
      <c r="V58" s="363"/>
      <c r="W58" s="363"/>
      <c r="X58" s="559"/>
      <c r="Y58" s="629"/>
      <c r="Z58" s="630"/>
      <c r="AA58" s="631"/>
      <c r="AB58" s="632" t="s">
        <v>11</v>
      </c>
      <c r="AC58" s="633"/>
      <c r="AD58" s="634"/>
      <c r="AE58" s="321" t="s">
        <v>301</v>
      </c>
      <c r="AF58" s="321"/>
      <c r="AG58" s="321"/>
      <c r="AH58" s="321"/>
      <c r="AI58" s="321" t="s">
        <v>323</v>
      </c>
      <c r="AJ58" s="321"/>
      <c r="AK58" s="321"/>
      <c r="AL58" s="321"/>
      <c r="AM58" s="321" t="s">
        <v>420</v>
      </c>
      <c r="AN58" s="321"/>
      <c r="AO58" s="321"/>
      <c r="AP58" s="321"/>
      <c r="AQ58" s="252" t="s">
        <v>184</v>
      </c>
      <c r="AR58" s="253"/>
      <c r="AS58" s="253"/>
      <c r="AT58" s="254"/>
      <c r="AU58" s="359" t="s">
        <v>133</v>
      </c>
      <c r="AV58" s="359"/>
      <c r="AW58" s="359"/>
      <c r="AX58" s="360"/>
      <c r="AY58">
        <f>COUNTA($G$60)</f>
        <v>0</v>
      </c>
    </row>
    <row r="59" spans="1:51" ht="18.75" hidden="1" customHeight="1" x14ac:dyDescent="0.2">
      <c r="A59" s="505"/>
      <c r="B59" s="506"/>
      <c r="C59" s="506"/>
      <c r="D59" s="506"/>
      <c r="E59" s="506"/>
      <c r="F59" s="507"/>
      <c r="G59" s="560"/>
      <c r="H59" s="361"/>
      <c r="I59" s="361"/>
      <c r="J59" s="361"/>
      <c r="K59" s="361"/>
      <c r="L59" s="361"/>
      <c r="M59" s="361"/>
      <c r="N59" s="361"/>
      <c r="O59" s="561"/>
      <c r="P59" s="573"/>
      <c r="Q59" s="361"/>
      <c r="R59" s="361"/>
      <c r="S59" s="361"/>
      <c r="T59" s="361"/>
      <c r="U59" s="361"/>
      <c r="V59" s="361"/>
      <c r="W59" s="361"/>
      <c r="X59" s="561"/>
      <c r="Y59" s="461"/>
      <c r="Z59" s="462"/>
      <c r="AA59" s="463"/>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2">
      <c r="A60" s="508"/>
      <c r="B60" s="506"/>
      <c r="C60" s="506"/>
      <c r="D60" s="506"/>
      <c r="E60" s="506"/>
      <c r="F60" s="507"/>
      <c r="G60" s="533"/>
      <c r="H60" s="534"/>
      <c r="I60" s="534"/>
      <c r="J60" s="534"/>
      <c r="K60" s="534"/>
      <c r="L60" s="534"/>
      <c r="M60" s="534"/>
      <c r="N60" s="534"/>
      <c r="O60" s="535"/>
      <c r="P60" s="176"/>
      <c r="Q60" s="176"/>
      <c r="R60" s="176"/>
      <c r="S60" s="176"/>
      <c r="T60" s="176"/>
      <c r="U60" s="176"/>
      <c r="V60" s="176"/>
      <c r="W60" s="176"/>
      <c r="X60" s="218"/>
      <c r="Y60" s="325" t="s">
        <v>12</v>
      </c>
      <c r="Z60" s="542"/>
      <c r="AA60" s="543"/>
      <c r="AB60" s="544"/>
      <c r="AC60" s="544"/>
      <c r="AD60" s="544"/>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2">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88" t="s">
        <v>53</v>
      </c>
      <c r="Z61" s="283"/>
      <c r="AA61" s="284"/>
      <c r="AB61" s="515"/>
      <c r="AC61" s="515"/>
      <c r="AD61" s="515"/>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2">
      <c r="A62" s="509"/>
      <c r="B62" s="510"/>
      <c r="C62" s="510"/>
      <c r="D62" s="510"/>
      <c r="E62" s="510"/>
      <c r="F62" s="511"/>
      <c r="G62" s="539"/>
      <c r="H62" s="540"/>
      <c r="I62" s="540"/>
      <c r="J62" s="540"/>
      <c r="K62" s="540"/>
      <c r="L62" s="540"/>
      <c r="M62" s="540"/>
      <c r="N62" s="540"/>
      <c r="O62" s="541"/>
      <c r="P62" s="179"/>
      <c r="Q62" s="179"/>
      <c r="R62" s="179"/>
      <c r="S62" s="179"/>
      <c r="T62" s="179"/>
      <c r="U62" s="179"/>
      <c r="V62" s="179"/>
      <c r="W62" s="179"/>
      <c r="X62" s="223"/>
      <c r="Y62" s="288" t="s">
        <v>13</v>
      </c>
      <c r="Z62" s="283"/>
      <c r="AA62" s="284"/>
      <c r="AB62" s="490" t="s">
        <v>14</v>
      </c>
      <c r="AC62" s="490"/>
      <c r="AD62" s="490"/>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2">
      <c r="A63" s="899" t="s">
        <v>292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2">
      <c r="A65" s="854" t="s">
        <v>268</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263</v>
      </c>
      <c r="X65" s="866"/>
      <c r="Y65" s="869"/>
      <c r="Z65" s="869"/>
      <c r="AA65" s="870"/>
      <c r="AB65" s="863" t="s">
        <v>11</v>
      </c>
      <c r="AC65" s="859"/>
      <c r="AD65" s="860"/>
      <c r="AE65" s="321" t="s">
        <v>301</v>
      </c>
      <c r="AF65" s="321"/>
      <c r="AG65" s="321"/>
      <c r="AH65" s="321"/>
      <c r="AI65" s="321" t="s">
        <v>323</v>
      </c>
      <c r="AJ65" s="321"/>
      <c r="AK65" s="321"/>
      <c r="AL65" s="321"/>
      <c r="AM65" s="321" t="s">
        <v>420</v>
      </c>
      <c r="AN65" s="321"/>
      <c r="AO65" s="321"/>
      <c r="AP65" s="321"/>
      <c r="AQ65" s="200" t="s">
        <v>184</v>
      </c>
      <c r="AR65" s="184"/>
      <c r="AS65" s="184"/>
      <c r="AT65" s="185"/>
      <c r="AU65" s="978" t="s">
        <v>133</v>
      </c>
      <c r="AV65" s="978"/>
      <c r="AW65" s="978"/>
      <c r="AX65" s="979"/>
      <c r="AY65">
        <f>COUNTA($H$67)</f>
        <v>0</v>
      </c>
    </row>
    <row r="66" spans="1:51"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1"/>
      <c r="AF66" s="321"/>
      <c r="AG66" s="321"/>
      <c r="AH66" s="321"/>
      <c r="AI66" s="321"/>
      <c r="AJ66" s="321"/>
      <c r="AK66" s="321"/>
      <c r="AL66" s="321"/>
      <c r="AM66" s="321"/>
      <c r="AN66" s="321"/>
      <c r="AO66" s="321"/>
      <c r="AP66" s="321"/>
      <c r="AQ66" s="216"/>
      <c r="AR66" s="163"/>
      <c r="AS66" s="164" t="s">
        <v>185</v>
      </c>
      <c r="AT66" s="187"/>
      <c r="AU66" s="256"/>
      <c r="AV66" s="256"/>
      <c r="AW66" s="861" t="s">
        <v>266</v>
      </c>
      <c r="AX66" s="980"/>
      <c r="AY66">
        <f>$AY$65</f>
        <v>0</v>
      </c>
    </row>
    <row r="67" spans="1:51" ht="23.25" hidden="1" customHeight="1" x14ac:dyDescent="0.2">
      <c r="A67" s="847"/>
      <c r="B67" s="848"/>
      <c r="C67" s="848"/>
      <c r="D67" s="848"/>
      <c r="E67" s="848"/>
      <c r="F67" s="849"/>
      <c r="G67" s="981" t="s">
        <v>186</v>
      </c>
      <c r="H67" s="964"/>
      <c r="I67" s="965"/>
      <c r="J67" s="965"/>
      <c r="K67" s="965"/>
      <c r="L67" s="965"/>
      <c r="M67" s="965"/>
      <c r="N67" s="965"/>
      <c r="O67" s="966"/>
      <c r="P67" s="964"/>
      <c r="Q67" s="965"/>
      <c r="R67" s="965"/>
      <c r="S67" s="965"/>
      <c r="T67" s="965"/>
      <c r="U67" s="965"/>
      <c r="V67" s="966"/>
      <c r="W67" s="970"/>
      <c r="X67" s="971"/>
      <c r="Y67" s="951" t="s">
        <v>12</v>
      </c>
      <c r="Z67" s="951"/>
      <c r="AA67" s="952"/>
      <c r="AB67" s="953" t="s">
        <v>282</v>
      </c>
      <c r="AC67" s="953"/>
      <c r="AD67" s="953"/>
      <c r="AE67" s="349"/>
      <c r="AF67" s="350"/>
      <c r="AG67" s="350"/>
      <c r="AH67" s="350"/>
      <c r="AI67" s="349"/>
      <c r="AJ67" s="350"/>
      <c r="AK67" s="350"/>
      <c r="AL67" s="350"/>
      <c r="AM67" s="349"/>
      <c r="AN67" s="350"/>
      <c r="AO67" s="350"/>
      <c r="AP67" s="350"/>
      <c r="AQ67" s="349"/>
      <c r="AR67" s="350"/>
      <c r="AS67" s="350"/>
      <c r="AT67" s="812"/>
      <c r="AU67" s="350"/>
      <c r="AV67" s="350"/>
      <c r="AW67" s="350"/>
      <c r="AX67" s="351"/>
      <c r="AY67">
        <f t="shared" ref="AY67:AY72" si="8">$AY$65</f>
        <v>0</v>
      </c>
    </row>
    <row r="68" spans="1:51" ht="23.25" hidden="1" customHeight="1" x14ac:dyDescent="0.2">
      <c r="A68" s="847"/>
      <c r="B68" s="848"/>
      <c r="C68" s="848"/>
      <c r="D68" s="848"/>
      <c r="E68" s="848"/>
      <c r="F68" s="849"/>
      <c r="G68" s="941"/>
      <c r="H68" s="967"/>
      <c r="I68" s="968"/>
      <c r="J68" s="968"/>
      <c r="K68" s="968"/>
      <c r="L68" s="968"/>
      <c r="M68" s="968"/>
      <c r="N68" s="968"/>
      <c r="O68" s="969"/>
      <c r="P68" s="967"/>
      <c r="Q68" s="968"/>
      <c r="R68" s="968"/>
      <c r="S68" s="968"/>
      <c r="T68" s="968"/>
      <c r="U68" s="968"/>
      <c r="V68" s="969"/>
      <c r="W68" s="972"/>
      <c r="X68" s="973"/>
      <c r="Y68" s="115" t="s">
        <v>53</v>
      </c>
      <c r="Z68" s="115"/>
      <c r="AA68" s="116"/>
      <c r="AB68" s="976" t="s">
        <v>282</v>
      </c>
      <c r="AC68" s="976"/>
      <c r="AD68" s="976"/>
      <c r="AE68" s="349"/>
      <c r="AF68" s="350"/>
      <c r="AG68" s="350"/>
      <c r="AH68" s="350"/>
      <c r="AI68" s="349"/>
      <c r="AJ68" s="350"/>
      <c r="AK68" s="350"/>
      <c r="AL68" s="350"/>
      <c r="AM68" s="349"/>
      <c r="AN68" s="350"/>
      <c r="AO68" s="350"/>
      <c r="AP68" s="350"/>
      <c r="AQ68" s="349"/>
      <c r="AR68" s="350"/>
      <c r="AS68" s="350"/>
      <c r="AT68" s="812"/>
      <c r="AU68" s="350"/>
      <c r="AV68" s="350"/>
      <c r="AW68" s="350"/>
      <c r="AX68" s="351"/>
      <c r="AY68">
        <f t="shared" si="8"/>
        <v>0</v>
      </c>
    </row>
    <row r="69" spans="1:51" ht="23.25" hidden="1" customHeight="1" x14ac:dyDescent="0.2">
      <c r="A69" s="847"/>
      <c r="B69" s="848"/>
      <c r="C69" s="848"/>
      <c r="D69" s="848"/>
      <c r="E69" s="848"/>
      <c r="F69" s="849"/>
      <c r="G69" s="982"/>
      <c r="H69" s="967"/>
      <c r="I69" s="968"/>
      <c r="J69" s="968"/>
      <c r="K69" s="968"/>
      <c r="L69" s="968"/>
      <c r="M69" s="968"/>
      <c r="N69" s="968"/>
      <c r="O69" s="969"/>
      <c r="P69" s="967"/>
      <c r="Q69" s="968"/>
      <c r="R69" s="968"/>
      <c r="S69" s="968"/>
      <c r="T69" s="968"/>
      <c r="U69" s="968"/>
      <c r="V69" s="969"/>
      <c r="W69" s="974"/>
      <c r="X69" s="975"/>
      <c r="Y69" s="115" t="s">
        <v>13</v>
      </c>
      <c r="Z69" s="115"/>
      <c r="AA69" s="116"/>
      <c r="AB69" s="977" t="s">
        <v>283</v>
      </c>
      <c r="AC69" s="977"/>
      <c r="AD69" s="977"/>
      <c r="AE69" s="357"/>
      <c r="AF69" s="358"/>
      <c r="AG69" s="358"/>
      <c r="AH69" s="358"/>
      <c r="AI69" s="357"/>
      <c r="AJ69" s="358"/>
      <c r="AK69" s="358"/>
      <c r="AL69" s="358"/>
      <c r="AM69" s="357"/>
      <c r="AN69" s="358"/>
      <c r="AO69" s="358"/>
      <c r="AP69" s="358"/>
      <c r="AQ69" s="349"/>
      <c r="AR69" s="350"/>
      <c r="AS69" s="350"/>
      <c r="AT69" s="812"/>
      <c r="AU69" s="350"/>
      <c r="AV69" s="350"/>
      <c r="AW69" s="350"/>
      <c r="AX69" s="351"/>
      <c r="AY69">
        <f t="shared" si="8"/>
        <v>0</v>
      </c>
    </row>
    <row r="70" spans="1:51" ht="23.25" hidden="1" customHeight="1" x14ac:dyDescent="0.2">
      <c r="A70" s="847" t="s">
        <v>272</v>
      </c>
      <c r="B70" s="848"/>
      <c r="C70" s="848"/>
      <c r="D70" s="848"/>
      <c r="E70" s="848"/>
      <c r="F70" s="849"/>
      <c r="G70" s="941" t="s">
        <v>187</v>
      </c>
      <c r="H70" s="942"/>
      <c r="I70" s="942"/>
      <c r="J70" s="942"/>
      <c r="K70" s="942"/>
      <c r="L70" s="942"/>
      <c r="M70" s="942"/>
      <c r="N70" s="942"/>
      <c r="O70" s="942"/>
      <c r="P70" s="942"/>
      <c r="Q70" s="942"/>
      <c r="R70" s="942"/>
      <c r="S70" s="942"/>
      <c r="T70" s="942"/>
      <c r="U70" s="942"/>
      <c r="V70" s="942"/>
      <c r="W70" s="945" t="s">
        <v>281</v>
      </c>
      <c r="X70" s="946"/>
      <c r="Y70" s="951" t="s">
        <v>12</v>
      </c>
      <c r="Z70" s="951"/>
      <c r="AA70" s="952"/>
      <c r="AB70" s="953" t="s">
        <v>282</v>
      </c>
      <c r="AC70" s="953"/>
      <c r="AD70" s="953"/>
      <c r="AE70" s="349"/>
      <c r="AF70" s="350"/>
      <c r="AG70" s="350"/>
      <c r="AH70" s="350"/>
      <c r="AI70" s="349"/>
      <c r="AJ70" s="350"/>
      <c r="AK70" s="350"/>
      <c r="AL70" s="350"/>
      <c r="AM70" s="349"/>
      <c r="AN70" s="350"/>
      <c r="AO70" s="350"/>
      <c r="AP70" s="350"/>
      <c r="AQ70" s="349"/>
      <c r="AR70" s="350"/>
      <c r="AS70" s="350"/>
      <c r="AT70" s="812"/>
      <c r="AU70" s="350"/>
      <c r="AV70" s="350"/>
      <c r="AW70" s="350"/>
      <c r="AX70" s="351"/>
      <c r="AY70">
        <f t="shared" si="8"/>
        <v>0</v>
      </c>
    </row>
    <row r="71" spans="1:51" ht="23.25" hidden="1" customHeight="1" x14ac:dyDescent="0.2">
      <c r="A71" s="847"/>
      <c r="B71" s="848"/>
      <c r="C71" s="848"/>
      <c r="D71" s="848"/>
      <c r="E71" s="848"/>
      <c r="F71" s="849"/>
      <c r="G71" s="941"/>
      <c r="H71" s="943"/>
      <c r="I71" s="943"/>
      <c r="J71" s="943"/>
      <c r="K71" s="943"/>
      <c r="L71" s="943"/>
      <c r="M71" s="943"/>
      <c r="N71" s="943"/>
      <c r="O71" s="943"/>
      <c r="P71" s="943"/>
      <c r="Q71" s="943"/>
      <c r="R71" s="943"/>
      <c r="S71" s="943"/>
      <c r="T71" s="943"/>
      <c r="U71" s="943"/>
      <c r="V71" s="943"/>
      <c r="W71" s="947"/>
      <c r="X71" s="948"/>
      <c r="Y71" s="115" t="s">
        <v>53</v>
      </c>
      <c r="Z71" s="115"/>
      <c r="AA71" s="116"/>
      <c r="AB71" s="976" t="s">
        <v>282</v>
      </c>
      <c r="AC71" s="976"/>
      <c r="AD71" s="976"/>
      <c r="AE71" s="349"/>
      <c r="AF71" s="350"/>
      <c r="AG71" s="350"/>
      <c r="AH71" s="350"/>
      <c r="AI71" s="349"/>
      <c r="AJ71" s="350"/>
      <c r="AK71" s="350"/>
      <c r="AL71" s="350"/>
      <c r="AM71" s="349"/>
      <c r="AN71" s="350"/>
      <c r="AO71" s="350"/>
      <c r="AP71" s="350"/>
      <c r="AQ71" s="349"/>
      <c r="AR71" s="350"/>
      <c r="AS71" s="350"/>
      <c r="AT71" s="812"/>
      <c r="AU71" s="350"/>
      <c r="AV71" s="350"/>
      <c r="AW71" s="350"/>
      <c r="AX71" s="351"/>
      <c r="AY71">
        <f t="shared" si="8"/>
        <v>0</v>
      </c>
    </row>
    <row r="72" spans="1:51" ht="23.25" hidden="1" customHeight="1" x14ac:dyDescent="0.2">
      <c r="A72" s="850"/>
      <c r="B72" s="851"/>
      <c r="C72" s="851"/>
      <c r="D72" s="851"/>
      <c r="E72" s="851"/>
      <c r="F72" s="852"/>
      <c r="G72" s="941"/>
      <c r="H72" s="944"/>
      <c r="I72" s="944"/>
      <c r="J72" s="944"/>
      <c r="K72" s="944"/>
      <c r="L72" s="944"/>
      <c r="M72" s="944"/>
      <c r="N72" s="944"/>
      <c r="O72" s="944"/>
      <c r="P72" s="944"/>
      <c r="Q72" s="944"/>
      <c r="R72" s="944"/>
      <c r="S72" s="944"/>
      <c r="T72" s="944"/>
      <c r="U72" s="944"/>
      <c r="V72" s="944"/>
      <c r="W72" s="949"/>
      <c r="X72" s="950"/>
      <c r="Y72" s="115" t="s">
        <v>13</v>
      </c>
      <c r="Z72" s="115"/>
      <c r="AA72" s="116"/>
      <c r="AB72" s="977" t="s">
        <v>283</v>
      </c>
      <c r="AC72" s="977"/>
      <c r="AD72" s="977"/>
      <c r="AE72" s="357"/>
      <c r="AF72" s="358"/>
      <c r="AG72" s="358"/>
      <c r="AH72" s="358"/>
      <c r="AI72" s="357"/>
      <c r="AJ72" s="358"/>
      <c r="AK72" s="358"/>
      <c r="AL72" s="358"/>
      <c r="AM72" s="357"/>
      <c r="AN72" s="358"/>
      <c r="AO72" s="358"/>
      <c r="AP72" s="940"/>
      <c r="AQ72" s="349"/>
      <c r="AR72" s="350"/>
      <c r="AS72" s="350"/>
      <c r="AT72" s="812"/>
      <c r="AU72" s="350"/>
      <c r="AV72" s="350"/>
      <c r="AW72" s="350"/>
      <c r="AX72" s="351"/>
      <c r="AY72">
        <f t="shared" si="8"/>
        <v>0</v>
      </c>
    </row>
    <row r="73" spans="1:51" ht="18.75" hidden="1" customHeight="1" x14ac:dyDescent="0.2">
      <c r="A73" s="833" t="s">
        <v>268</v>
      </c>
      <c r="B73" s="834"/>
      <c r="C73" s="834"/>
      <c r="D73" s="834"/>
      <c r="E73" s="834"/>
      <c r="F73" s="835"/>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1" t="s">
        <v>301</v>
      </c>
      <c r="AF73" s="321"/>
      <c r="AG73" s="321"/>
      <c r="AH73" s="321"/>
      <c r="AI73" s="321" t="s">
        <v>323</v>
      </c>
      <c r="AJ73" s="321"/>
      <c r="AK73" s="321"/>
      <c r="AL73" s="321"/>
      <c r="AM73" s="321" t="s">
        <v>420</v>
      </c>
      <c r="AN73" s="321"/>
      <c r="AO73" s="321"/>
      <c r="AP73" s="321"/>
      <c r="AQ73" s="200" t="s">
        <v>184</v>
      </c>
      <c r="AR73" s="184"/>
      <c r="AS73" s="184"/>
      <c r="AT73" s="185"/>
      <c r="AU73" s="258" t="s">
        <v>133</v>
      </c>
      <c r="AV73" s="161"/>
      <c r="AW73" s="161"/>
      <c r="AX73" s="162"/>
      <c r="AY73">
        <f>COUNTA($H$75)</f>
        <v>0</v>
      </c>
    </row>
    <row r="74" spans="1:51" ht="18.75" hidden="1" customHeight="1" x14ac:dyDescent="0.2">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2">
      <c r="A75" s="836"/>
      <c r="B75" s="837"/>
      <c r="C75" s="837"/>
      <c r="D75" s="837"/>
      <c r="E75" s="837"/>
      <c r="F75" s="838"/>
      <c r="G75" s="77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2">
      <c r="A76" s="836"/>
      <c r="B76" s="837"/>
      <c r="C76" s="837"/>
      <c r="D76" s="837"/>
      <c r="E76" s="837"/>
      <c r="F76" s="838"/>
      <c r="G76" s="78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2">
      <c r="A77" s="836"/>
      <c r="B77" s="837"/>
      <c r="C77" s="837"/>
      <c r="D77" s="837"/>
      <c r="E77" s="837"/>
      <c r="F77" s="838"/>
      <c r="G77" s="78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2">
      <c r="A78" s="914" t="s">
        <v>640</v>
      </c>
      <c r="B78" s="915"/>
      <c r="C78" s="915"/>
      <c r="D78" s="915"/>
      <c r="E78" s="912" t="s">
        <v>246</v>
      </c>
      <c r="F78" s="913"/>
      <c r="G78" s="45" t="s">
        <v>187</v>
      </c>
      <c r="H78" s="790"/>
      <c r="I78" s="230"/>
      <c r="J78" s="230"/>
      <c r="K78" s="230"/>
      <c r="L78" s="230"/>
      <c r="M78" s="230"/>
      <c r="N78" s="230"/>
      <c r="O78" s="791"/>
      <c r="P78" s="247"/>
      <c r="Q78" s="247"/>
      <c r="R78" s="247"/>
      <c r="S78" s="247"/>
      <c r="T78" s="247"/>
      <c r="U78" s="247"/>
      <c r="V78" s="247"/>
      <c r="W78" s="247"/>
      <c r="X78" s="24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262</v>
      </c>
      <c r="AP79" s="112"/>
      <c r="AQ79" s="112"/>
      <c r="AR79" s="62" t="s">
        <v>260</v>
      </c>
      <c r="AS79" s="111"/>
      <c r="AT79" s="112"/>
      <c r="AU79" s="112"/>
      <c r="AV79" s="112"/>
      <c r="AW79" s="112"/>
      <c r="AX79" s="113"/>
      <c r="AY79">
        <f>COUNTIF($AR$79,"☑")</f>
        <v>0</v>
      </c>
    </row>
    <row r="80" spans="1:51" ht="18.75" hidden="1" customHeight="1" x14ac:dyDescent="0.2">
      <c r="A80" s="512" t="s">
        <v>146</v>
      </c>
      <c r="B80" s="842" t="s">
        <v>259</v>
      </c>
      <c r="C80" s="843"/>
      <c r="D80" s="843"/>
      <c r="E80" s="843"/>
      <c r="F80" s="844"/>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611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2">
      <c r="A81" s="513"/>
      <c r="B81" s="845"/>
      <c r="C81" s="545"/>
      <c r="D81" s="545"/>
      <c r="E81" s="545"/>
      <c r="F81" s="546"/>
      <c r="G81" s="361"/>
      <c r="H81" s="361"/>
      <c r="I81" s="361"/>
      <c r="J81" s="361"/>
      <c r="K81" s="361"/>
      <c r="L81" s="361"/>
      <c r="M81" s="361"/>
      <c r="N81" s="361"/>
      <c r="O81" s="361"/>
      <c r="P81" s="361"/>
      <c r="Q81" s="361"/>
      <c r="R81" s="361"/>
      <c r="S81" s="361"/>
      <c r="T81" s="361"/>
      <c r="U81" s="361"/>
      <c r="V81" s="361"/>
      <c r="W81" s="361"/>
      <c r="X81" s="361"/>
      <c r="Y81" s="361"/>
      <c r="Z81" s="361"/>
      <c r="AA81" s="561"/>
      <c r="AB81" s="573"/>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2">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8"/>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2">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2">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2">
      <c r="A85" s="513"/>
      <c r="B85" s="545" t="s">
        <v>144</v>
      </c>
      <c r="C85" s="545"/>
      <c r="D85" s="545"/>
      <c r="E85" s="545"/>
      <c r="F85" s="546"/>
      <c r="G85" s="792" t="s">
        <v>60</v>
      </c>
      <c r="H85" s="777"/>
      <c r="I85" s="777"/>
      <c r="J85" s="777"/>
      <c r="K85" s="777"/>
      <c r="L85" s="777"/>
      <c r="M85" s="777"/>
      <c r="N85" s="777"/>
      <c r="O85" s="778"/>
      <c r="P85" s="776" t="s">
        <v>62</v>
      </c>
      <c r="Q85" s="777"/>
      <c r="R85" s="777"/>
      <c r="S85" s="777"/>
      <c r="T85" s="777"/>
      <c r="U85" s="777"/>
      <c r="V85" s="777"/>
      <c r="W85" s="777"/>
      <c r="X85" s="778"/>
      <c r="Y85" s="188"/>
      <c r="Z85" s="189"/>
      <c r="AA85" s="190"/>
      <c r="AB85" s="451" t="s">
        <v>11</v>
      </c>
      <c r="AC85" s="452"/>
      <c r="AD85" s="453"/>
      <c r="AE85" s="321" t="s">
        <v>301</v>
      </c>
      <c r="AF85" s="321"/>
      <c r="AG85" s="321"/>
      <c r="AH85" s="321"/>
      <c r="AI85" s="321" t="s">
        <v>323</v>
      </c>
      <c r="AJ85" s="321"/>
      <c r="AK85" s="321"/>
      <c r="AL85" s="321"/>
      <c r="AM85" s="321" t="s">
        <v>420</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2">
      <c r="A86" s="513"/>
      <c r="B86" s="545"/>
      <c r="C86" s="545"/>
      <c r="D86" s="545"/>
      <c r="E86" s="545"/>
      <c r="F86" s="546"/>
      <c r="G86" s="560"/>
      <c r="H86" s="361"/>
      <c r="I86" s="361"/>
      <c r="J86" s="361"/>
      <c r="K86" s="361"/>
      <c r="L86" s="361"/>
      <c r="M86" s="361"/>
      <c r="N86" s="361"/>
      <c r="O86" s="561"/>
      <c r="P86" s="573"/>
      <c r="Q86" s="361"/>
      <c r="R86" s="361"/>
      <c r="S86" s="361"/>
      <c r="T86" s="361"/>
      <c r="U86" s="361"/>
      <c r="V86" s="361"/>
      <c r="W86" s="361"/>
      <c r="X86" s="561"/>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2">
      <c r="A87" s="513"/>
      <c r="B87" s="545"/>
      <c r="C87" s="545"/>
      <c r="D87" s="545"/>
      <c r="E87" s="545"/>
      <c r="F87" s="546"/>
      <c r="G87" s="217"/>
      <c r="H87" s="176"/>
      <c r="I87" s="176"/>
      <c r="J87" s="176"/>
      <c r="K87" s="176"/>
      <c r="L87" s="176"/>
      <c r="M87" s="176"/>
      <c r="N87" s="176"/>
      <c r="O87" s="218"/>
      <c r="P87" s="176"/>
      <c r="Q87" s="797"/>
      <c r="R87" s="797"/>
      <c r="S87" s="797"/>
      <c r="T87" s="797"/>
      <c r="U87" s="797"/>
      <c r="V87" s="797"/>
      <c r="W87" s="797"/>
      <c r="X87" s="798"/>
      <c r="Y87" s="751" t="s">
        <v>61</v>
      </c>
      <c r="Z87" s="752"/>
      <c r="AA87" s="753"/>
      <c r="AB87" s="544"/>
      <c r="AC87" s="544"/>
      <c r="AD87" s="544"/>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2">
      <c r="A88" s="513"/>
      <c r="B88" s="545"/>
      <c r="C88" s="545"/>
      <c r="D88" s="545"/>
      <c r="E88" s="545"/>
      <c r="F88" s="546"/>
      <c r="G88" s="219"/>
      <c r="H88" s="220"/>
      <c r="I88" s="220"/>
      <c r="J88" s="220"/>
      <c r="K88" s="220"/>
      <c r="L88" s="220"/>
      <c r="M88" s="220"/>
      <c r="N88" s="220"/>
      <c r="O88" s="221"/>
      <c r="P88" s="799"/>
      <c r="Q88" s="799"/>
      <c r="R88" s="799"/>
      <c r="S88" s="799"/>
      <c r="T88" s="799"/>
      <c r="U88" s="799"/>
      <c r="V88" s="799"/>
      <c r="W88" s="799"/>
      <c r="X88" s="800"/>
      <c r="Y88" s="726" t="s">
        <v>53</v>
      </c>
      <c r="Z88" s="727"/>
      <c r="AA88" s="728"/>
      <c r="AB88" s="515"/>
      <c r="AC88" s="515"/>
      <c r="AD88" s="515"/>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2">
      <c r="A89" s="513"/>
      <c r="B89" s="547"/>
      <c r="C89" s="547"/>
      <c r="D89" s="547"/>
      <c r="E89" s="547"/>
      <c r="F89" s="548"/>
      <c r="G89" s="222"/>
      <c r="H89" s="179"/>
      <c r="I89" s="179"/>
      <c r="J89" s="179"/>
      <c r="K89" s="179"/>
      <c r="L89" s="179"/>
      <c r="M89" s="179"/>
      <c r="N89" s="179"/>
      <c r="O89" s="223"/>
      <c r="P89" s="289"/>
      <c r="Q89" s="289"/>
      <c r="R89" s="289"/>
      <c r="S89" s="289"/>
      <c r="T89" s="289"/>
      <c r="U89" s="289"/>
      <c r="V89" s="289"/>
      <c r="W89" s="289"/>
      <c r="X89" s="801"/>
      <c r="Y89" s="726" t="s">
        <v>13</v>
      </c>
      <c r="Z89" s="727"/>
      <c r="AA89" s="728"/>
      <c r="AB89" s="454" t="s">
        <v>14</v>
      </c>
      <c r="AC89" s="454"/>
      <c r="AD89" s="454"/>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2">
      <c r="A90" s="513"/>
      <c r="B90" s="545" t="s">
        <v>144</v>
      </c>
      <c r="C90" s="545"/>
      <c r="D90" s="545"/>
      <c r="E90" s="545"/>
      <c r="F90" s="546"/>
      <c r="G90" s="792" t="s">
        <v>60</v>
      </c>
      <c r="H90" s="777"/>
      <c r="I90" s="777"/>
      <c r="J90" s="777"/>
      <c r="K90" s="777"/>
      <c r="L90" s="777"/>
      <c r="M90" s="777"/>
      <c r="N90" s="777"/>
      <c r="O90" s="778"/>
      <c r="P90" s="776" t="s">
        <v>62</v>
      </c>
      <c r="Q90" s="777"/>
      <c r="R90" s="777"/>
      <c r="S90" s="777"/>
      <c r="T90" s="777"/>
      <c r="U90" s="777"/>
      <c r="V90" s="777"/>
      <c r="W90" s="777"/>
      <c r="X90" s="778"/>
      <c r="Y90" s="188"/>
      <c r="Z90" s="189"/>
      <c r="AA90" s="190"/>
      <c r="AB90" s="451" t="s">
        <v>11</v>
      </c>
      <c r="AC90" s="452"/>
      <c r="AD90" s="453"/>
      <c r="AE90" s="321" t="s">
        <v>301</v>
      </c>
      <c r="AF90" s="321"/>
      <c r="AG90" s="321"/>
      <c r="AH90" s="321"/>
      <c r="AI90" s="321" t="s">
        <v>323</v>
      </c>
      <c r="AJ90" s="321"/>
      <c r="AK90" s="321"/>
      <c r="AL90" s="321"/>
      <c r="AM90" s="321" t="s">
        <v>420</v>
      </c>
      <c r="AN90" s="321"/>
      <c r="AO90" s="321"/>
      <c r="AP90" s="321"/>
      <c r="AQ90" s="200" t="s">
        <v>184</v>
      </c>
      <c r="AR90" s="184"/>
      <c r="AS90" s="184"/>
      <c r="AT90" s="185"/>
      <c r="AU90" s="355" t="s">
        <v>133</v>
      </c>
      <c r="AV90" s="355"/>
      <c r="AW90" s="355"/>
      <c r="AX90" s="356"/>
      <c r="AY90">
        <f>COUNTA($G$92)</f>
        <v>0</v>
      </c>
    </row>
    <row r="91" spans="1:60" ht="18.75" hidden="1" customHeight="1" x14ac:dyDescent="0.2">
      <c r="A91" s="513"/>
      <c r="B91" s="545"/>
      <c r="C91" s="545"/>
      <c r="D91" s="545"/>
      <c r="E91" s="545"/>
      <c r="F91" s="546"/>
      <c r="G91" s="560"/>
      <c r="H91" s="361"/>
      <c r="I91" s="361"/>
      <c r="J91" s="361"/>
      <c r="K91" s="361"/>
      <c r="L91" s="361"/>
      <c r="M91" s="361"/>
      <c r="N91" s="361"/>
      <c r="O91" s="561"/>
      <c r="P91" s="573"/>
      <c r="Q91" s="361"/>
      <c r="R91" s="361"/>
      <c r="S91" s="361"/>
      <c r="T91" s="361"/>
      <c r="U91" s="361"/>
      <c r="V91" s="361"/>
      <c r="W91" s="361"/>
      <c r="X91" s="561"/>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2">
      <c r="A92" s="513"/>
      <c r="B92" s="545"/>
      <c r="C92" s="545"/>
      <c r="D92" s="545"/>
      <c r="E92" s="545"/>
      <c r="F92" s="546"/>
      <c r="G92" s="217"/>
      <c r="H92" s="176"/>
      <c r="I92" s="176"/>
      <c r="J92" s="176"/>
      <c r="K92" s="176"/>
      <c r="L92" s="176"/>
      <c r="M92" s="176"/>
      <c r="N92" s="176"/>
      <c r="O92" s="218"/>
      <c r="P92" s="176"/>
      <c r="Q92" s="797"/>
      <c r="R92" s="797"/>
      <c r="S92" s="797"/>
      <c r="T92" s="797"/>
      <c r="U92" s="797"/>
      <c r="V92" s="797"/>
      <c r="W92" s="797"/>
      <c r="X92" s="798"/>
      <c r="Y92" s="751" t="s">
        <v>61</v>
      </c>
      <c r="Z92" s="752"/>
      <c r="AA92" s="753"/>
      <c r="AB92" s="544"/>
      <c r="AC92" s="544"/>
      <c r="AD92" s="544"/>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2">
      <c r="A93" s="513"/>
      <c r="B93" s="545"/>
      <c r="C93" s="545"/>
      <c r="D93" s="545"/>
      <c r="E93" s="545"/>
      <c r="F93" s="546"/>
      <c r="G93" s="219"/>
      <c r="H93" s="220"/>
      <c r="I93" s="220"/>
      <c r="J93" s="220"/>
      <c r="K93" s="220"/>
      <c r="L93" s="220"/>
      <c r="M93" s="220"/>
      <c r="N93" s="220"/>
      <c r="O93" s="221"/>
      <c r="P93" s="799"/>
      <c r="Q93" s="799"/>
      <c r="R93" s="799"/>
      <c r="S93" s="799"/>
      <c r="T93" s="799"/>
      <c r="U93" s="799"/>
      <c r="V93" s="799"/>
      <c r="W93" s="799"/>
      <c r="X93" s="800"/>
      <c r="Y93" s="726" t="s">
        <v>53</v>
      </c>
      <c r="Z93" s="727"/>
      <c r="AA93" s="728"/>
      <c r="AB93" s="515"/>
      <c r="AC93" s="515"/>
      <c r="AD93" s="515"/>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2">
      <c r="A94" s="513"/>
      <c r="B94" s="547"/>
      <c r="C94" s="547"/>
      <c r="D94" s="547"/>
      <c r="E94" s="547"/>
      <c r="F94" s="548"/>
      <c r="G94" s="222"/>
      <c r="H94" s="179"/>
      <c r="I94" s="179"/>
      <c r="J94" s="179"/>
      <c r="K94" s="179"/>
      <c r="L94" s="179"/>
      <c r="M94" s="179"/>
      <c r="N94" s="179"/>
      <c r="O94" s="223"/>
      <c r="P94" s="289"/>
      <c r="Q94" s="289"/>
      <c r="R94" s="289"/>
      <c r="S94" s="289"/>
      <c r="T94" s="289"/>
      <c r="U94" s="289"/>
      <c r="V94" s="289"/>
      <c r="W94" s="289"/>
      <c r="X94" s="801"/>
      <c r="Y94" s="726" t="s">
        <v>13</v>
      </c>
      <c r="Z94" s="727"/>
      <c r="AA94" s="728"/>
      <c r="AB94" s="454" t="s">
        <v>14</v>
      </c>
      <c r="AC94" s="454"/>
      <c r="AD94" s="454"/>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2">
      <c r="A95" s="513"/>
      <c r="B95" s="545" t="s">
        <v>144</v>
      </c>
      <c r="C95" s="545"/>
      <c r="D95" s="545"/>
      <c r="E95" s="545"/>
      <c r="F95" s="546"/>
      <c r="G95" s="792" t="s">
        <v>60</v>
      </c>
      <c r="H95" s="777"/>
      <c r="I95" s="777"/>
      <c r="J95" s="777"/>
      <c r="K95" s="777"/>
      <c r="L95" s="777"/>
      <c r="M95" s="777"/>
      <c r="N95" s="777"/>
      <c r="O95" s="778"/>
      <c r="P95" s="776" t="s">
        <v>62</v>
      </c>
      <c r="Q95" s="777"/>
      <c r="R95" s="777"/>
      <c r="S95" s="777"/>
      <c r="T95" s="777"/>
      <c r="U95" s="777"/>
      <c r="V95" s="777"/>
      <c r="W95" s="777"/>
      <c r="X95" s="778"/>
      <c r="Y95" s="188"/>
      <c r="Z95" s="189"/>
      <c r="AA95" s="190"/>
      <c r="AB95" s="451" t="s">
        <v>11</v>
      </c>
      <c r="AC95" s="452"/>
      <c r="AD95" s="453"/>
      <c r="AE95" s="321" t="s">
        <v>301</v>
      </c>
      <c r="AF95" s="321"/>
      <c r="AG95" s="321"/>
      <c r="AH95" s="321"/>
      <c r="AI95" s="321" t="s">
        <v>323</v>
      </c>
      <c r="AJ95" s="321"/>
      <c r="AK95" s="321"/>
      <c r="AL95" s="321"/>
      <c r="AM95" s="321" t="s">
        <v>420</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2">
      <c r="A96" s="513"/>
      <c r="B96" s="545"/>
      <c r="C96" s="545"/>
      <c r="D96" s="545"/>
      <c r="E96" s="545"/>
      <c r="F96" s="546"/>
      <c r="G96" s="560"/>
      <c r="H96" s="361"/>
      <c r="I96" s="361"/>
      <c r="J96" s="361"/>
      <c r="K96" s="361"/>
      <c r="L96" s="361"/>
      <c r="M96" s="361"/>
      <c r="N96" s="361"/>
      <c r="O96" s="561"/>
      <c r="P96" s="573"/>
      <c r="Q96" s="361"/>
      <c r="R96" s="361"/>
      <c r="S96" s="361"/>
      <c r="T96" s="361"/>
      <c r="U96" s="361"/>
      <c r="V96" s="361"/>
      <c r="W96" s="361"/>
      <c r="X96" s="561"/>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2">
      <c r="A97" s="513"/>
      <c r="B97" s="545"/>
      <c r="C97" s="545"/>
      <c r="D97" s="545"/>
      <c r="E97" s="545"/>
      <c r="F97" s="546"/>
      <c r="G97" s="217"/>
      <c r="H97" s="176"/>
      <c r="I97" s="176"/>
      <c r="J97" s="176"/>
      <c r="K97" s="176"/>
      <c r="L97" s="176"/>
      <c r="M97" s="176"/>
      <c r="N97" s="176"/>
      <c r="O97" s="218"/>
      <c r="P97" s="176"/>
      <c r="Q97" s="797"/>
      <c r="R97" s="797"/>
      <c r="S97" s="797"/>
      <c r="T97" s="797"/>
      <c r="U97" s="797"/>
      <c r="V97" s="797"/>
      <c r="W97" s="797"/>
      <c r="X97" s="798"/>
      <c r="Y97" s="751" t="s">
        <v>61</v>
      </c>
      <c r="Z97" s="752"/>
      <c r="AA97" s="753"/>
      <c r="AB97" s="389"/>
      <c r="AC97" s="390"/>
      <c r="AD97" s="391"/>
      <c r="AE97" s="349"/>
      <c r="AF97" s="350"/>
      <c r="AG97" s="350"/>
      <c r="AH97" s="812"/>
      <c r="AI97" s="349"/>
      <c r="AJ97" s="350"/>
      <c r="AK97" s="350"/>
      <c r="AL97" s="812"/>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2">
      <c r="A98" s="513"/>
      <c r="B98" s="545"/>
      <c r="C98" s="545"/>
      <c r="D98" s="545"/>
      <c r="E98" s="545"/>
      <c r="F98" s="546"/>
      <c r="G98" s="219"/>
      <c r="H98" s="220"/>
      <c r="I98" s="220"/>
      <c r="J98" s="220"/>
      <c r="K98" s="220"/>
      <c r="L98" s="220"/>
      <c r="M98" s="220"/>
      <c r="N98" s="220"/>
      <c r="O98" s="221"/>
      <c r="P98" s="799"/>
      <c r="Q98" s="799"/>
      <c r="R98" s="799"/>
      <c r="S98" s="799"/>
      <c r="T98" s="799"/>
      <c r="U98" s="799"/>
      <c r="V98" s="799"/>
      <c r="W98" s="799"/>
      <c r="X98" s="800"/>
      <c r="Y98" s="726" t="s">
        <v>53</v>
      </c>
      <c r="Z98" s="727"/>
      <c r="AA98" s="728"/>
      <c r="AB98" s="285"/>
      <c r="AC98" s="286"/>
      <c r="AD98" s="287"/>
      <c r="AE98" s="349"/>
      <c r="AF98" s="350"/>
      <c r="AG98" s="350"/>
      <c r="AH98" s="812"/>
      <c r="AI98" s="349"/>
      <c r="AJ98" s="350"/>
      <c r="AK98" s="350"/>
      <c r="AL98" s="812"/>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5">
      <c r="A99" s="514"/>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2">
      <c r="A100" s="828" t="s">
        <v>269</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301</v>
      </c>
      <c r="AF100" s="820"/>
      <c r="AG100" s="820"/>
      <c r="AH100" s="821"/>
      <c r="AI100" s="819" t="s">
        <v>323</v>
      </c>
      <c r="AJ100" s="820"/>
      <c r="AK100" s="820"/>
      <c r="AL100" s="821"/>
      <c r="AM100" s="819" t="s">
        <v>420</v>
      </c>
      <c r="AN100" s="820"/>
      <c r="AO100" s="820"/>
      <c r="AP100" s="821"/>
      <c r="AQ100" s="928" t="s">
        <v>328</v>
      </c>
      <c r="AR100" s="929"/>
      <c r="AS100" s="929"/>
      <c r="AT100" s="930"/>
      <c r="AU100" s="928" t="s">
        <v>452</v>
      </c>
      <c r="AV100" s="929"/>
      <c r="AW100" s="929"/>
      <c r="AX100" s="931"/>
    </row>
    <row r="101" spans="1:60" ht="23.25" customHeight="1" x14ac:dyDescent="0.2">
      <c r="A101" s="484"/>
      <c r="B101" s="485"/>
      <c r="C101" s="485"/>
      <c r="D101" s="485"/>
      <c r="E101" s="485"/>
      <c r="F101" s="486"/>
      <c r="G101" s="176" t="s">
        <v>753</v>
      </c>
      <c r="H101" s="176"/>
      <c r="I101" s="176"/>
      <c r="J101" s="176"/>
      <c r="K101" s="176"/>
      <c r="L101" s="176"/>
      <c r="M101" s="176"/>
      <c r="N101" s="176"/>
      <c r="O101" s="176"/>
      <c r="P101" s="176"/>
      <c r="Q101" s="176"/>
      <c r="R101" s="176"/>
      <c r="S101" s="176"/>
      <c r="T101" s="176"/>
      <c r="U101" s="176"/>
      <c r="V101" s="176"/>
      <c r="W101" s="176"/>
      <c r="X101" s="218"/>
      <c r="Y101" s="811" t="s">
        <v>54</v>
      </c>
      <c r="Z101" s="712"/>
      <c r="AA101" s="713"/>
      <c r="AB101" s="544" t="s">
        <v>641</v>
      </c>
      <c r="AC101" s="544"/>
      <c r="AD101" s="544"/>
      <c r="AE101" s="344">
        <v>9</v>
      </c>
      <c r="AF101" s="344"/>
      <c r="AG101" s="344"/>
      <c r="AH101" s="344"/>
      <c r="AI101" s="344">
        <v>9</v>
      </c>
      <c r="AJ101" s="344"/>
      <c r="AK101" s="344"/>
      <c r="AL101" s="344"/>
      <c r="AM101" s="344">
        <v>9</v>
      </c>
      <c r="AN101" s="344"/>
      <c r="AO101" s="344"/>
      <c r="AP101" s="344"/>
      <c r="AQ101" s="344">
        <v>9</v>
      </c>
      <c r="AR101" s="344"/>
      <c r="AS101" s="344"/>
      <c r="AT101" s="344"/>
      <c r="AU101" s="349">
        <v>9</v>
      </c>
      <c r="AV101" s="350"/>
      <c r="AW101" s="350"/>
      <c r="AX101" s="351"/>
    </row>
    <row r="102" spans="1:60" ht="23.25" customHeight="1" x14ac:dyDescent="0.2">
      <c r="A102" s="487"/>
      <c r="B102" s="488"/>
      <c r="C102" s="488"/>
      <c r="D102" s="488"/>
      <c r="E102" s="488"/>
      <c r="F102" s="489"/>
      <c r="G102" s="179"/>
      <c r="H102" s="179"/>
      <c r="I102" s="179"/>
      <c r="J102" s="179"/>
      <c r="K102" s="179"/>
      <c r="L102" s="179"/>
      <c r="M102" s="179"/>
      <c r="N102" s="179"/>
      <c r="O102" s="179"/>
      <c r="P102" s="179"/>
      <c r="Q102" s="179"/>
      <c r="R102" s="179"/>
      <c r="S102" s="179"/>
      <c r="T102" s="179"/>
      <c r="U102" s="179"/>
      <c r="V102" s="179"/>
      <c r="W102" s="179"/>
      <c r="X102" s="223"/>
      <c r="Y102" s="467" t="s">
        <v>55</v>
      </c>
      <c r="Z102" s="326"/>
      <c r="AA102" s="327"/>
      <c r="AB102" s="544" t="s">
        <v>641</v>
      </c>
      <c r="AC102" s="544"/>
      <c r="AD102" s="544"/>
      <c r="AE102" s="344">
        <v>9</v>
      </c>
      <c r="AF102" s="344"/>
      <c r="AG102" s="344"/>
      <c r="AH102" s="344"/>
      <c r="AI102" s="344">
        <v>9</v>
      </c>
      <c r="AJ102" s="344"/>
      <c r="AK102" s="344"/>
      <c r="AL102" s="344"/>
      <c r="AM102" s="344">
        <v>9</v>
      </c>
      <c r="AN102" s="344"/>
      <c r="AO102" s="344"/>
      <c r="AP102" s="344"/>
      <c r="AQ102" s="344">
        <v>9</v>
      </c>
      <c r="AR102" s="344"/>
      <c r="AS102" s="344"/>
      <c r="AT102" s="344"/>
      <c r="AU102" s="357">
        <v>9</v>
      </c>
      <c r="AV102" s="358"/>
      <c r="AW102" s="358"/>
      <c r="AX102" s="932"/>
    </row>
    <row r="103" spans="1:60" ht="31.5" hidden="1" customHeight="1" x14ac:dyDescent="0.2">
      <c r="A103" s="481" t="s">
        <v>269</v>
      </c>
      <c r="B103" s="482"/>
      <c r="C103" s="482"/>
      <c r="D103" s="482"/>
      <c r="E103" s="482"/>
      <c r="F103" s="483"/>
      <c r="G103" s="727" t="s">
        <v>59</v>
      </c>
      <c r="H103" s="727"/>
      <c r="I103" s="727"/>
      <c r="J103" s="727"/>
      <c r="K103" s="727"/>
      <c r="L103" s="727"/>
      <c r="M103" s="727"/>
      <c r="N103" s="727"/>
      <c r="O103" s="727"/>
      <c r="P103" s="727"/>
      <c r="Q103" s="727"/>
      <c r="R103" s="727"/>
      <c r="S103" s="727"/>
      <c r="T103" s="727"/>
      <c r="U103" s="727"/>
      <c r="V103" s="727"/>
      <c r="W103" s="727"/>
      <c r="X103" s="728"/>
      <c r="Y103" s="461"/>
      <c r="Z103" s="462"/>
      <c r="AA103" s="463"/>
      <c r="AB103" s="288" t="s">
        <v>11</v>
      </c>
      <c r="AC103" s="283"/>
      <c r="AD103" s="284"/>
      <c r="AE103" s="321" t="s">
        <v>301</v>
      </c>
      <c r="AF103" s="321"/>
      <c r="AG103" s="321"/>
      <c r="AH103" s="321"/>
      <c r="AI103" s="321" t="s">
        <v>323</v>
      </c>
      <c r="AJ103" s="321"/>
      <c r="AK103" s="321"/>
      <c r="AL103" s="321"/>
      <c r="AM103" s="321" t="s">
        <v>420</v>
      </c>
      <c r="AN103" s="321"/>
      <c r="AO103" s="321"/>
      <c r="AP103" s="321"/>
      <c r="AQ103" s="346" t="s">
        <v>328</v>
      </c>
      <c r="AR103" s="347"/>
      <c r="AS103" s="347"/>
      <c r="AT103" s="347"/>
      <c r="AU103" s="346" t="s">
        <v>452</v>
      </c>
      <c r="AV103" s="347"/>
      <c r="AW103" s="347"/>
      <c r="AX103" s="348"/>
      <c r="AY103">
        <f>COUNTA($G$104)</f>
        <v>0</v>
      </c>
    </row>
    <row r="104" spans="1:60" ht="23.25" hidden="1" customHeight="1" x14ac:dyDescent="0.2">
      <c r="A104" s="484"/>
      <c r="B104" s="485"/>
      <c r="C104" s="485"/>
      <c r="D104" s="485"/>
      <c r="E104" s="485"/>
      <c r="F104" s="486"/>
      <c r="G104" s="176"/>
      <c r="H104" s="176"/>
      <c r="I104" s="176"/>
      <c r="J104" s="176"/>
      <c r="K104" s="176"/>
      <c r="L104" s="176"/>
      <c r="M104" s="176"/>
      <c r="N104" s="176"/>
      <c r="O104" s="176"/>
      <c r="P104" s="176"/>
      <c r="Q104" s="176"/>
      <c r="R104" s="176"/>
      <c r="S104" s="176"/>
      <c r="T104" s="176"/>
      <c r="U104" s="176"/>
      <c r="V104" s="176"/>
      <c r="W104" s="176"/>
      <c r="X104" s="218"/>
      <c r="Y104" s="470" t="s">
        <v>54</v>
      </c>
      <c r="Z104" s="471"/>
      <c r="AA104" s="472"/>
      <c r="AB104" s="464"/>
      <c r="AC104" s="465"/>
      <c r="AD104" s="466"/>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2">
      <c r="A105" s="487"/>
      <c r="B105" s="488"/>
      <c r="C105" s="488"/>
      <c r="D105" s="488"/>
      <c r="E105" s="488"/>
      <c r="F105" s="489"/>
      <c r="G105" s="179"/>
      <c r="H105" s="179"/>
      <c r="I105" s="179"/>
      <c r="J105" s="179"/>
      <c r="K105" s="179"/>
      <c r="L105" s="179"/>
      <c r="M105" s="179"/>
      <c r="N105" s="179"/>
      <c r="O105" s="179"/>
      <c r="P105" s="179"/>
      <c r="Q105" s="179"/>
      <c r="R105" s="179"/>
      <c r="S105" s="179"/>
      <c r="T105" s="179"/>
      <c r="U105" s="179"/>
      <c r="V105" s="179"/>
      <c r="W105" s="179"/>
      <c r="X105" s="223"/>
      <c r="Y105" s="467" t="s">
        <v>55</v>
      </c>
      <c r="Z105" s="468"/>
      <c r="AA105" s="469"/>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2">
      <c r="A106" s="481" t="s">
        <v>269</v>
      </c>
      <c r="B106" s="482"/>
      <c r="C106" s="482"/>
      <c r="D106" s="482"/>
      <c r="E106" s="482"/>
      <c r="F106" s="483"/>
      <c r="G106" s="727" t="s">
        <v>59</v>
      </c>
      <c r="H106" s="727"/>
      <c r="I106" s="727"/>
      <c r="J106" s="727"/>
      <c r="K106" s="727"/>
      <c r="L106" s="727"/>
      <c r="M106" s="727"/>
      <c r="N106" s="727"/>
      <c r="O106" s="727"/>
      <c r="P106" s="727"/>
      <c r="Q106" s="727"/>
      <c r="R106" s="727"/>
      <c r="S106" s="727"/>
      <c r="T106" s="727"/>
      <c r="U106" s="727"/>
      <c r="V106" s="727"/>
      <c r="W106" s="727"/>
      <c r="X106" s="728"/>
      <c r="Y106" s="461"/>
      <c r="Z106" s="462"/>
      <c r="AA106" s="463"/>
      <c r="AB106" s="288" t="s">
        <v>11</v>
      </c>
      <c r="AC106" s="283"/>
      <c r="AD106" s="284"/>
      <c r="AE106" s="321" t="s">
        <v>301</v>
      </c>
      <c r="AF106" s="321"/>
      <c r="AG106" s="321"/>
      <c r="AH106" s="321"/>
      <c r="AI106" s="321" t="s">
        <v>323</v>
      </c>
      <c r="AJ106" s="321"/>
      <c r="AK106" s="321"/>
      <c r="AL106" s="321"/>
      <c r="AM106" s="321" t="s">
        <v>420</v>
      </c>
      <c r="AN106" s="321"/>
      <c r="AO106" s="321"/>
      <c r="AP106" s="321"/>
      <c r="AQ106" s="346" t="s">
        <v>328</v>
      </c>
      <c r="AR106" s="347"/>
      <c r="AS106" s="347"/>
      <c r="AT106" s="347"/>
      <c r="AU106" s="346" t="s">
        <v>452</v>
      </c>
      <c r="AV106" s="347"/>
      <c r="AW106" s="347"/>
      <c r="AX106" s="348"/>
      <c r="AY106">
        <f>COUNTA($G$107)</f>
        <v>0</v>
      </c>
    </row>
    <row r="107" spans="1:60" ht="23.25" hidden="1" customHeight="1" x14ac:dyDescent="0.2">
      <c r="A107" s="484"/>
      <c r="B107" s="485"/>
      <c r="C107" s="485"/>
      <c r="D107" s="485"/>
      <c r="E107" s="485"/>
      <c r="F107" s="486"/>
      <c r="G107" s="176"/>
      <c r="H107" s="176"/>
      <c r="I107" s="176"/>
      <c r="J107" s="176"/>
      <c r="K107" s="176"/>
      <c r="L107" s="176"/>
      <c r="M107" s="176"/>
      <c r="N107" s="176"/>
      <c r="O107" s="176"/>
      <c r="P107" s="176"/>
      <c r="Q107" s="176"/>
      <c r="R107" s="176"/>
      <c r="S107" s="176"/>
      <c r="T107" s="176"/>
      <c r="U107" s="176"/>
      <c r="V107" s="176"/>
      <c r="W107" s="176"/>
      <c r="X107" s="218"/>
      <c r="Y107" s="470" t="s">
        <v>54</v>
      </c>
      <c r="Z107" s="471"/>
      <c r="AA107" s="472"/>
      <c r="AB107" s="464"/>
      <c r="AC107" s="465"/>
      <c r="AD107" s="466"/>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2">
      <c r="A108" s="487"/>
      <c r="B108" s="488"/>
      <c r="C108" s="488"/>
      <c r="D108" s="488"/>
      <c r="E108" s="488"/>
      <c r="F108" s="489"/>
      <c r="G108" s="179"/>
      <c r="H108" s="179"/>
      <c r="I108" s="179"/>
      <c r="J108" s="179"/>
      <c r="K108" s="179"/>
      <c r="L108" s="179"/>
      <c r="M108" s="179"/>
      <c r="N108" s="179"/>
      <c r="O108" s="179"/>
      <c r="P108" s="179"/>
      <c r="Q108" s="179"/>
      <c r="R108" s="179"/>
      <c r="S108" s="179"/>
      <c r="T108" s="179"/>
      <c r="U108" s="179"/>
      <c r="V108" s="179"/>
      <c r="W108" s="179"/>
      <c r="X108" s="223"/>
      <c r="Y108" s="467" t="s">
        <v>55</v>
      </c>
      <c r="Z108" s="468"/>
      <c r="AA108" s="469"/>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2">
      <c r="A109" s="481" t="s">
        <v>269</v>
      </c>
      <c r="B109" s="482"/>
      <c r="C109" s="482"/>
      <c r="D109" s="482"/>
      <c r="E109" s="482"/>
      <c r="F109" s="483"/>
      <c r="G109" s="727" t="s">
        <v>59</v>
      </c>
      <c r="H109" s="727"/>
      <c r="I109" s="727"/>
      <c r="J109" s="727"/>
      <c r="K109" s="727"/>
      <c r="L109" s="727"/>
      <c r="M109" s="727"/>
      <c r="N109" s="727"/>
      <c r="O109" s="727"/>
      <c r="P109" s="727"/>
      <c r="Q109" s="727"/>
      <c r="R109" s="727"/>
      <c r="S109" s="727"/>
      <c r="T109" s="727"/>
      <c r="U109" s="727"/>
      <c r="V109" s="727"/>
      <c r="W109" s="727"/>
      <c r="X109" s="728"/>
      <c r="Y109" s="461"/>
      <c r="Z109" s="462"/>
      <c r="AA109" s="463"/>
      <c r="AB109" s="288" t="s">
        <v>11</v>
      </c>
      <c r="AC109" s="283"/>
      <c r="AD109" s="284"/>
      <c r="AE109" s="321" t="s">
        <v>301</v>
      </c>
      <c r="AF109" s="321"/>
      <c r="AG109" s="321"/>
      <c r="AH109" s="321"/>
      <c r="AI109" s="321" t="s">
        <v>323</v>
      </c>
      <c r="AJ109" s="321"/>
      <c r="AK109" s="321"/>
      <c r="AL109" s="321"/>
      <c r="AM109" s="321" t="s">
        <v>420</v>
      </c>
      <c r="AN109" s="321"/>
      <c r="AO109" s="321"/>
      <c r="AP109" s="321"/>
      <c r="AQ109" s="346" t="s">
        <v>328</v>
      </c>
      <c r="AR109" s="347"/>
      <c r="AS109" s="347"/>
      <c r="AT109" s="347"/>
      <c r="AU109" s="346" t="s">
        <v>452</v>
      </c>
      <c r="AV109" s="347"/>
      <c r="AW109" s="347"/>
      <c r="AX109" s="348"/>
      <c r="AY109">
        <f>COUNTA($G$110)</f>
        <v>0</v>
      </c>
    </row>
    <row r="110" spans="1:60" ht="23.25" hidden="1" customHeight="1" x14ac:dyDescent="0.2">
      <c r="A110" s="484"/>
      <c r="B110" s="485"/>
      <c r="C110" s="485"/>
      <c r="D110" s="485"/>
      <c r="E110" s="485"/>
      <c r="F110" s="486"/>
      <c r="G110" s="176"/>
      <c r="H110" s="176"/>
      <c r="I110" s="176"/>
      <c r="J110" s="176"/>
      <c r="K110" s="176"/>
      <c r="L110" s="176"/>
      <c r="M110" s="176"/>
      <c r="N110" s="176"/>
      <c r="O110" s="176"/>
      <c r="P110" s="176"/>
      <c r="Q110" s="176"/>
      <c r="R110" s="176"/>
      <c r="S110" s="176"/>
      <c r="T110" s="176"/>
      <c r="U110" s="176"/>
      <c r="V110" s="176"/>
      <c r="W110" s="176"/>
      <c r="X110" s="218"/>
      <c r="Y110" s="470" t="s">
        <v>54</v>
      </c>
      <c r="Z110" s="471"/>
      <c r="AA110" s="472"/>
      <c r="AB110" s="464"/>
      <c r="AC110" s="465"/>
      <c r="AD110" s="466"/>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2">
      <c r="A111" s="487"/>
      <c r="B111" s="488"/>
      <c r="C111" s="488"/>
      <c r="D111" s="488"/>
      <c r="E111" s="488"/>
      <c r="F111" s="489"/>
      <c r="G111" s="179"/>
      <c r="H111" s="179"/>
      <c r="I111" s="179"/>
      <c r="J111" s="179"/>
      <c r="K111" s="179"/>
      <c r="L111" s="179"/>
      <c r="M111" s="179"/>
      <c r="N111" s="179"/>
      <c r="O111" s="179"/>
      <c r="P111" s="179"/>
      <c r="Q111" s="179"/>
      <c r="R111" s="179"/>
      <c r="S111" s="179"/>
      <c r="T111" s="179"/>
      <c r="U111" s="179"/>
      <c r="V111" s="179"/>
      <c r="W111" s="179"/>
      <c r="X111" s="223"/>
      <c r="Y111" s="467" t="s">
        <v>55</v>
      </c>
      <c r="Z111" s="468"/>
      <c r="AA111" s="469"/>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2">
      <c r="A112" s="481" t="s">
        <v>269</v>
      </c>
      <c r="B112" s="482"/>
      <c r="C112" s="482"/>
      <c r="D112" s="482"/>
      <c r="E112" s="482"/>
      <c r="F112" s="483"/>
      <c r="G112" s="727" t="s">
        <v>59</v>
      </c>
      <c r="H112" s="727"/>
      <c r="I112" s="727"/>
      <c r="J112" s="727"/>
      <c r="K112" s="727"/>
      <c r="L112" s="727"/>
      <c r="M112" s="727"/>
      <c r="N112" s="727"/>
      <c r="O112" s="727"/>
      <c r="P112" s="727"/>
      <c r="Q112" s="727"/>
      <c r="R112" s="727"/>
      <c r="S112" s="727"/>
      <c r="T112" s="727"/>
      <c r="U112" s="727"/>
      <c r="V112" s="727"/>
      <c r="W112" s="727"/>
      <c r="X112" s="728"/>
      <c r="Y112" s="461"/>
      <c r="Z112" s="462"/>
      <c r="AA112" s="463"/>
      <c r="AB112" s="288" t="s">
        <v>11</v>
      </c>
      <c r="AC112" s="283"/>
      <c r="AD112" s="284"/>
      <c r="AE112" s="321" t="s">
        <v>301</v>
      </c>
      <c r="AF112" s="321"/>
      <c r="AG112" s="321"/>
      <c r="AH112" s="321"/>
      <c r="AI112" s="321" t="s">
        <v>323</v>
      </c>
      <c r="AJ112" s="321"/>
      <c r="AK112" s="321"/>
      <c r="AL112" s="321"/>
      <c r="AM112" s="321" t="s">
        <v>420</v>
      </c>
      <c r="AN112" s="321"/>
      <c r="AO112" s="321"/>
      <c r="AP112" s="321"/>
      <c r="AQ112" s="346" t="s">
        <v>328</v>
      </c>
      <c r="AR112" s="347"/>
      <c r="AS112" s="347"/>
      <c r="AT112" s="347"/>
      <c r="AU112" s="346" t="s">
        <v>452</v>
      </c>
      <c r="AV112" s="347"/>
      <c r="AW112" s="347"/>
      <c r="AX112" s="348"/>
      <c r="AY112">
        <f>COUNTA($G$113)</f>
        <v>0</v>
      </c>
    </row>
    <row r="113" spans="1:51" ht="23.25" hidden="1" customHeight="1" x14ac:dyDescent="0.2">
      <c r="A113" s="484"/>
      <c r="B113" s="485"/>
      <c r="C113" s="485"/>
      <c r="D113" s="485"/>
      <c r="E113" s="485"/>
      <c r="F113" s="486"/>
      <c r="G113" s="176"/>
      <c r="H113" s="176"/>
      <c r="I113" s="176"/>
      <c r="J113" s="176"/>
      <c r="K113" s="176"/>
      <c r="L113" s="176"/>
      <c r="M113" s="176"/>
      <c r="N113" s="176"/>
      <c r="O113" s="176"/>
      <c r="P113" s="176"/>
      <c r="Q113" s="176"/>
      <c r="R113" s="176"/>
      <c r="S113" s="176"/>
      <c r="T113" s="176"/>
      <c r="U113" s="176"/>
      <c r="V113" s="176"/>
      <c r="W113" s="176"/>
      <c r="X113" s="218"/>
      <c r="Y113" s="470" t="s">
        <v>54</v>
      </c>
      <c r="Z113" s="471"/>
      <c r="AA113" s="472"/>
      <c r="AB113" s="464"/>
      <c r="AC113" s="465"/>
      <c r="AD113" s="466"/>
      <c r="AE113" s="344"/>
      <c r="AF113" s="344"/>
      <c r="AG113" s="344"/>
      <c r="AH113" s="344"/>
      <c r="AI113" s="344"/>
      <c r="AJ113" s="344"/>
      <c r="AK113" s="344"/>
      <c r="AL113" s="344"/>
      <c r="AM113" s="344"/>
      <c r="AN113" s="344"/>
      <c r="AO113" s="344"/>
      <c r="AP113" s="344"/>
      <c r="AQ113" s="349"/>
      <c r="AR113" s="350"/>
      <c r="AS113" s="350"/>
      <c r="AT113" s="812"/>
      <c r="AU113" s="344"/>
      <c r="AV113" s="344"/>
      <c r="AW113" s="344"/>
      <c r="AX113" s="345"/>
      <c r="AY113">
        <f>$AY$112</f>
        <v>0</v>
      </c>
    </row>
    <row r="114" spans="1:51" ht="23.25" hidden="1" customHeight="1" x14ac:dyDescent="0.2">
      <c r="A114" s="487"/>
      <c r="B114" s="488"/>
      <c r="C114" s="488"/>
      <c r="D114" s="488"/>
      <c r="E114" s="488"/>
      <c r="F114" s="489"/>
      <c r="G114" s="179"/>
      <c r="H114" s="179"/>
      <c r="I114" s="179"/>
      <c r="J114" s="179"/>
      <c r="K114" s="179"/>
      <c r="L114" s="179"/>
      <c r="M114" s="179"/>
      <c r="N114" s="179"/>
      <c r="O114" s="179"/>
      <c r="P114" s="179"/>
      <c r="Q114" s="179"/>
      <c r="R114" s="179"/>
      <c r="S114" s="179"/>
      <c r="T114" s="179"/>
      <c r="U114" s="179"/>
      <c r="V114" s="179"/>
      <c r="W114" s="179"/>
      <c r="X114" s="223"/>
      <c r="Y114" s="467" t="s">
        <v>55</v>
      </c>
      <c r="Z114" s="468"/>
      <c r="AA114" s="469"/>
      <c r="AB114" s="389"/>
      <c r="AC114" s="390"/>
      <c r="AD114" s="391"/>
      <c r="AE114" s="352"/>
      <c r="AF114" s="352"/>
      <c r="AG114" s="352"/>
      <c r="AH114" s="352"/>
      <c r="AI114" s="352"/>
      <c r="AJ114" s="352"/>
      <c r="AK114" s="352"/>
      <c r="AL114" s="352"/>
      <c r="AM114" s="352"/>
      <c r="AN114" s="352"/>
      <c r="AO114" s="352"/>
      <c r="AP114" s="352"/>
      <c r="AQ114" s="349"/>
      <c r="AR114" s="350"/>
      <c r="AS114" s="350"/>
      <c r="AT114" s="812"/>
      <c r="AU114" s="349"/>
      <c r="AV114" s="350"/>
      <c r="AW114" s="350"/>
      <c r="AX114" s="351"/>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6"/>
      <c r="Z115" s="477"/>
      <c r="AA115" s="478"/>
      <c r="AB115" s="288" t="s">
        <v>11</v>
      </c>
      <c r="AC115" s="283"/>
      <c r="AD115" s="284"/>
      <c r="AE115" s="321" t="s">
        <v>301</v>
      </c>
      <c r="AF115" s="321"/>
      <c r="AG115" s="321"/>
      <c r="AH115" s="321"/>
      <c r="AI115" s="321" t="s">
        <v>323</v>
      </c>
      <c r="AJ115" s="321"/>
      <c r="AK115" s="321"/>
      <c r="AL115" s="321"/>
      <c r="AM115" s="321" t="s">
        <v>420</v>
      </c>
      <c r="AN115" s="321"/>
      <c r="AO115" s="321"/>
      <c r="AP115" s="321"/>
      <c r="AQ115" s="322" t="s">
        <v>453</v>
      </c>
      <c r="AR115" s="323"/>
      <c r="AS115" s="323"/>
      <c r="AT115" s="323"/>
      <c r="AU115" s="323"/>
      <c r="AV115" s="323"/>
      <c r="AW115" s="323"/>
      <c r="AX115" s="324"/>
    </row>
    <row r="116" spans="1:51" ht="23.25" customHeight="1" x14ac:dyDescent="0.2">
      <c r="A116" s="277"/>
      <c r="B116" s="278"/>
      <c r="C116" s="278"/>
      <c r="D116" s="278"/>
      <c r="E116" s="278"/>
      <c r="F116" s="279"/>
      <c r="G116" s="337" t="s">
        <v>642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283</v>
      </c>
      <c r="AC116" s="286"/>
      <c r="AD116" s="287"/>
      <c r="AE116" s="344">
        <v>254</v>
      </c>
      <c r="AF116" s="344"/>
      <c r="AG116" s="344"/>
      <c r="AH116" s="344"/>
      <c r="AI116" s="344">
        <v>254</v>
      </c>
      <c r="AJ116" s="344"/>
      <c r="AK116" s="344"/>
      <c r="AL116" s="344"/>
      <c r="AM116" s="344">
        <v>253</v>
      </c>
      <c r="AN116" s="344"/>
      <c r="AO116" s="344"/>
      <c r="AP116" s="344"/>
      <c r="AQ116" s="349">
        <v>253</v>
      </c>
      <c r="AR116" s="350"/>
      <c r="AS116" s="350"/>
      <c r="AT116" s="350"/>
      <c r="AU116" s="350"/>
      <c r="AV116" s="350"/>
      <c r="AW116" s="350"/>
      <c r="AX116" s="351"/>
    </row>
    <row r="117" spans="1:51" ht="22.95" customHeight="1" thickBot="1" x14ac:dyDescent="0.25">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643</v>
      </c>
      <c r="AC117" s="329"/>
      <c r="AD117" s="330"/>
      <c r="AE117" s="291" t="s">
        <v>644</v>
      </c>
      <c r="AF117" s="291"/>
      <c r="AG117" s="291"/>
      <c r="AH117" s="291"/>
      <c r="AI117" s="291" t="s">
        <v>644</v>
      </c>
      <c r="AJ117" s="291"/>
      <c r="AK117" s="291"/>
      <c r="AL117" s="291"/>
      <c r="AM117" s="291" t="s">
        <v>662</v>
      </c>
      <c r="AN117" s="291"/>
      <c r="AO117" s="291"/>
      <c r="AP117" s="291"/>
      <c r="AQ117" s="291" t="s">
        <v>662</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6"/>
      <c r="Z118" s="477"/>
      <c r="AA118" s="478"/>
      <c r="AB118" s="288" t="s">
        <v>11</v>
      </c>
      <c r="AC118" s="283"/>
      <c r="AD118" s="284"/>
      <c r="AE118" s="321" t="s">
        <v>301</v>
      </c>
      <c r="AF118" s="321"/>
      <c r="AG118" s="321"/>
      <c r="AH118" s="321"/>
      <c r="AI118" s="321" t="s">
        <v>323</v>
      </c>
      <c r="AJ118" s="321"/>
      <c r="AK118" s="321"/>
      <c r="AL118" s="321"/>
      <c r="AM118" s="321" t="s">
        <v>420</v>
      </c>
      <c r="AN118" s="321"/>
      <c r="AO118" s="321"/>
      <c r="AP118" s="321"/>
      <c r="AQ118" s="322" t="s">
        <v>453</v>
      </c>
      <c r="AR118" s="323"/>
      <c r="AS118" s="323"/>
      <c r="AT118" s="323"/>
      <c r="AU118" s="323"/>
      <c r="AV118" s="323"/>
      <c r="AW118" s="323"/>
      <c r="AX118" s="324"/>
      <c r="AY118" s="77">
        <f>IF(SUBSTITUTE(SUBSTITUTE($G$119,"／",""),"　","")="",0,1)</f>
        <v>0</v>
      </c>
    </row>
    <row r="119" spans="1:51" ht="23.25" hidden="1" customHeight="1" x14ac:dyDescent="0.2">
      <c r="A119" s="277"/>
      <c r="B119" s="278"/>
      <c r="C119" s="278"/>
      <c r="D119" s="278"/>
      <c r="E119" s="278"/>
      <c r="F119" s="279"/>
      <c r="G119" s="337" t="s">
        <v>645</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2">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646</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6"/>
      <c r="Z121" s="477"/>
      <c r="AA121" s="478"/>
      <c r="AB121" s="288" t="s">
        <v>11</v>
      </c>
      <c r="AC121" s="283"/>
      <c r="AD121" s="284"/>
      <c r="AE121" s="321" t="s">
        <v>301</v>
      </c>
      <c r="AF121" s="321"/>
      <c r="AG121" s="321"/>
      <c r="AH121" s="321"/>
      <c r="AI121" s="321" t="s">
        <v>323</v>
      </c>
      <c r="AJ121" s="321"/>
      <c r="AK121" s="321"/>
      <c r="AL121" s="321"/>
      <c r="AM121" s="321" t="s">
        <v>420</v>
      </c>
      <c r="AN121" s="321"/>
      <c r="AO121" s="321"/>
      <c r="AP121" s="321"/>
      <c r="AQ121" s="322" t="s">
        <v>453</v>
      </c>
      <c r="AR121" s="323"/>
      <c r="AS121" s="323"/>
      <c r="AT121" s="323"/>
      <c r="AU121" s="323"/>
      <c r="AV121" s="323"/>
      <c r="AW121" s="323"/>
      <c r="AX121" s="324"/>
      <c r="AY121" s="77">
        <f>IF(SUBSTITUTE(SUBSTITUTE($G$122,"／",""),"　","")="",0,1)</f>
        <v>0</v>
      </c>
    </row>
    <row r="122" spans="1:51" ht="23.25" hidden="1" customHeight="1" x14ac:dyDescent="0.2">
      <c r="A122" s="277"/>
      <c r="B122" s="278"/>
      <c r="C122" s="278"/>
      <c r="D122" s="278"/>
      <c r="E122" s="278"/>
      <c r="F122" s="279"/>
      <c r="G122" s="337" t="s">
        <v>647</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646</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6"/>
      <c r="Z124" s="477"/>
      <c r="AA124" s="478"/>
      <c r="AB124" s="288" t="s">
        <v>11</v>
      </c>
      <c r="AC124" s="283"/>
      <c r="AD124" s="284"/>
      <c r="AE124" s="321" t="s">
        <v>301</v>
      </c>
      <c r="AF124" s="321"/>
      <c r="AG124" s="321"/>
      <c r="AH124" s="321"/>
      <c r="AI124" s="321" t="s">
        <v>323</v>
      </c>
      <c r="AJ124" s="321"/>
      <c r="AK124" s="321"/>
      <c r="AL124" s="321"/>
      <c r="AM124" s="321" t="s">
        <v>420</v>
      </c>
      <c r="AN124" s="321"/>
      <c r="AO124" s="321"/>
      <c r="AP124" s="321"/>
      <c r="AQ124" s="322" t="s">
        <v>453</v>
      </c>
      <c r="AR124" s="323"/>
      <c r="AS124" s="323"/>
      <c r="AT124" s="323"/>
      <c r="AU124" s="323"/>
      <c r="AV124" s="323"/>
      <c r="AW124" s="323"/>
      <c r="AX124" s="324"/>
      <c r="AY124" s="77">
        <f>IF(SUBSTITUTE(SUBSTITUTE($G$125,"／",""),"　","")="",0,1)</f>
        <v>0</v>
      </c>
    </row>
    <row r="125" spans="1:51" ht="23.25" hidden="1" customHeight="1" x14ac:dyDescent="0.2">
      <c r="A125" s="277"/>
      <c r="B125" s="278"/>
      <c r="C125" s="278"/>
      <c r="D125" s="278"/>
      <c r="E125" s="278"/>
      <c r="F125" s="279"/>
      <c r="G125" s="337" t="s">
        <v>648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2">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646</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9"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301</v>
      </c>
      <c r="AF127" s="321"/>
      <c r="AG127" s="321"/>
      <c r="AH127" s="321"/>
      <c r="AI127" s="321" t="s">
        <v>323</v>
      </c>
      <c r="AJ127" s="321"/>
      <c r="AK127" s="321"/>
      <c r="AL127" s="321"/>
      <c r="AM127" s="321" t="s">
        <v>420</v>
      </c>
      <c r="AN127" s="321"/>
      <c r="AO127" s="321"/>
      <c r="AP127" s="321"/>
      <c r="AQ127" s="322" t="s">
        <v>453</v>
      </c>
      <c r="AR127" s="323"/>
      <c r="AS127" s="323"/>
      <c r="AT127" s="323"/>
      <c r="AU127" s="323"/>
      <c r="AV127" s="323"/>
      <c r="AW127" s="323"/>
      <c r="AX127" s="324"/>
      <c r="AY127" s="77">
        <f>IF(SUBSTITUTE(SUBSTITUTE($G$128,"／",""),"　","")="",0,1)</f>
        <v>0</v>
      </c>
    </row>
    <row r="128" spans="1:51" ht="23.25" hidden="1" customHeight="1" x14ac:dyDescent="0.2">
      <c r="A128" s="277"/>
      <c r="B128" s="278"/>
      <c r="C128" s="278"/>
      <c r="D128" s="278"/>
      <c r="E128" s="278"/>
      <c r="F128" s="279"/>
      <c r="G128" s="337" t="s">
        <v>649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5">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646</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9.4" customHeight="1" x14ac:dyDescent="0.2">
      <c r="A130" s="995" t="s">
        <v>316</v>
      </c>
      <c r="B130" s="993"/>
      <c r="C130" s="992" t="s">
        <v>188</v>
      </c>
      <c r="D130" s="993"/>
      <c r="E130" s="293" t="s">
        <v>217</v>
      </c>
      <c r="F130" s="294"/>
      <c r="G130" s="295" t="s">
        <v>317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9.4" customHeight="1" x14ac:dyDescent="0.2">
      <c r="A131" s="996"/>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9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184</v>
      </c>
      <c r="AR132" s="253"/>
      <c r="AS132" s="253"/>
      <c r="AT132" s="254"/>
      <c r="AU132" s="264" t="s">
        <v>200</v>
      </c>
      <c r="AV132" s="264"/>
      <c r="AW132" s="264"/>
      <c r="AX132" s="265"/>
      <c r="AY132">
        <f>COUNTA($G$134)</f>
        <v>1</v>
      </c>
    </row>
    <row r="133" spans="1:51" ht="18.75" customHeight="1" x14ac:dyDescent="0.2">
      <c r="A133" s="99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2</v>
      </c>
      <c r="AR133" s="256"/>
      <c r="AS133" s="164" t="s">
        <v>185</v>
      </c>
      <c r="AT133" s="187"/>
      <c r="AU133" s="163" t="s">
        <v>633</v>
      </c>
      <c r="AV133" s="163"/>
      <c r="AW133" s="164" t="s">
        <v>175</v>
      </c>
      <c r="AX133" s="165"/>
      <c r="AY133">
        <f>$AY$132</f>
        <v>1</v>
      </c>
    </row>
    <row r="134" spans="1:51" ht="21" customHeight="1" x14ac:dyDescent="0.2">
      <c r="A134" s="996"/>
      <c r="B134" s="238"/>
      <c r="C134" s="237"/>
      <c r="D134" s="238"/>
      <c r="E134" s="237"/>
      <c r="F134" s="299"/>
      <c r="G134" s="217" t="s">
        <v>663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99.7</v>
      </c>
      <c r="AF134" s="152"/>
      <c r="AG134" s="152"/>
      <c r="AH134" s="152"/>
      <c r="AI134" s="251">
        <v>100</v>
      </c>
      <c r="AJ134" s="152"/>
      <c r="AK134" s="152"/>
      <c r="AL134" s="152"/>
      <c r="AM134" s="251"/>
      <c r="AN134" s="152"/>
      <c r="AO134" s="152"/>
      <c r="AP134" s="152"/>
      <c r="AQ134" s="251" t="s">
        <v>633</v>
      </c>
      <c r="AR134" s="152"/>
      <c r="AS134" s="152"/>
      <c r="AT134" s="152"/>
      <c r="AU134" s="251" t="s">
        <v>633</v>
      </c>
      <c r="AV134" s="152"/>
      <c r="AW134" s="152"/>
      <c r="AX134" s="193"/>
      <c r="AY134">
        <f t="shared" ref="AY134:AY135" si="13">$AY$132</f>
        <v>1</v>
      </c>
    </row>
    <row r="135" spans="1:51" ht="21" customHeight="1" thickBot="1" x14ac:dyDescent="0.25">
      <c r="A135" s="99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100</v>
      </c>
      <c r="AF135" s="152"/>
      <c r="AG135" s="152"/>
      <c r="AH135" s="152"/>
      <c r="AI135" s="251">
        <v>100</v>
      </c>
      <c r="AJ135" s="152"/>
      <c r="AK135" s="152"/>
      <c r="AL135" s="152"/>
      <c r="AM135" s="251">
        <v>100</v>
      </c>
      <c r="AN135" s="152"/>
      <c r="AO135" s="152"/>
      <c r="AP135" s="152"/>
      <c r="AQ135" s="251">
        <v>100</v>
      </c>
      <c r="AR135" s="152"/>
      <c r="AS135" s="152"/>
      <c r="AT135" s="152"/>
      <c r="AU135" s="251">
        <v>100</v>
      </c>
      <c r="AV135" s="152"/>
      <c r="AW135" s="152"/>
      <c r="AX135" s="193"/>
      <c r="AY135">
        <f t="shared" si="13"/>
        <v>1</v>
      </c>
    </row>
    <row r="136" spans="1:51" ht="18.75" hidden="1" customHeight="1" x14ac:dyDescent="0.2">
      <c r="A136" s="99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9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9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9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9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9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9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9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9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9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9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9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9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9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9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9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96"/>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2"/>
      <c r="AY152">
        <f>COUNTA($G$154)</f>
        <v>0</v>
      </c>
    </row>
    <row r="153" spans="1:51" ht="22.5" hidden="1" customHeight="1" x14ac:dyDescent="0.2">
      <c r="A153" s="99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9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96"/>
      <c r="B155" s="238"/>
      <c r="C155" s="237"/>
      <c r="D155" s="238"/>
      <c r="E155" s="237"/>
      <c r="F155" s="299"/>
      <c r="G155" s="219"/>
      <c r="H155" s="220"/>
      <c r="I155" s="220"/>
      <c r="J155" s="220"/>
      <c r="K155" s="220"/>
      <c r="L155" s="220"/>
      <c r="M155" s="220"/>
      <c r="N155" s="220"/>
      <c r="O155" s="220"/>
      <c r="P155" s="221"/>
      <c r="Q155" s="421"/>
      <c r="R155" s="220"/>
      <c r="S155" s="220"/>
      <c r="T155" s="220"/>
      <c r="U155" s="220"/>
      <c r="V155" s="220"/>
      <c r="W155" s="220"/>
      <c r="X155" s="220"/>
      <c r="Y155" s="220"/>
      <c r="Z155" s="220"/>
      <c r="AA155" s="92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96"/>
      <c r="B156" s="238"/>
      <c r="C156" s="237"/>
      <c r="D156" s="238"/>
      <c r="E156" s="237"/>
      <c r="F156" s="299"/>
      <c r="G156" s="219"/>
      <c r="H156" s="220"/>
      <c r="I156" s="220"/>
      <c r="J156" s="220"/>
      <c r="K156" s="220"/>
      <c r="L156" s="220"/>
      <c r="M156" s="220"/>
      <c r="N156" s="220"/>
      <c r="O156" s="220"/>
      <c r="P156" s="221"/>
      <c r="Q156" s="421"/>
      <c r="R156" s="220"/>
      <c r="S156" s="220"/>
      <c r="T156" s="220"/>
      <c r="U156" s="220"/>
      <c r="V156" s="220"/>
      <c r="W156" s="220"/>
      <c r="X156" s="220"/>
      <c r="Y156" s="220"/>
      <c r="Z156" s="220"/>
      <c r="AA156" s="92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96"/>
      <c r="B157" s="238"/>
      <c r="C157" s="237"/>
      <c r="D157" s="238"/>
      <c r="E157" s="237"/>
      <c r="F157" s="299"/>
      <c r="G157" s="219"/>
      <c r="H157" s="220"/>
      <c r="I157" s="220"/>
      <c r="J157" s="220"/>
      <c r="K157" s="220"/>
      <c r="L157" s="220"/>
      <c r="M157" s="220"/>
      <c r="N157" s="220"/>
      <c r="O157" s="220"/>
      <c r="P157" s="221"/>
      <c r="Q157" s="421"/>
      <c r="R157" s="220"/>
      <c r="S157" s="220"/>
      <c r="T157" s="220"/>
      <c r="U157" s="220"/>
      <c r="V157" s="220"/>
      <c r="W157" s="220"/>
      <c r="X157" s="220"/>
      <c r="Y157" s="220"/>
      <c r="Z157" s="220"/>
      <c r="AA157" s="92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9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96"/>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9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9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96"/>
      <c r="B162" s="238"/>
      <c r="C162" s="237"/>
      <c r="D162" s="238"/>
      <c r="E162" s="237"/>
      <c r="F162" s="299"/>
      <c r="G162" s="219"/>
      <c r="H162" s="220"/>
      <c r="I162" s="220"/>
      <c r="J162" s="220"/>
      <c r="K162" s="220"/>
      <c r="L162" s="220"/>
      <c r="M162" s="220"/>
      <c r="N162" s="220"/>
      <c r="O162" s="220"/>
      <c r="P162" s="221"/>
      <c r="Q162" s="421"/>
      <c r="R162" s="220"/>
      <c r="S162" s="220"/>
      <c r="T162" s="220"/>
      <c r="U162" s="220"/>
      <c r="V162" s="220"/>
      <c r="W162" s="220"/>
      <c r="X162" s="220"/>
      <c r="Y162" s="220"/>
      <c r="Z162" s="220"/>
      <c r="AA162" s="92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96"/>
      <c r="B163" s="238"/>
      <c r="C163" s="237"/>
      <c r="D163" s="238"/>
      <c r="E163" s="237"/>
      <c r="F163" s="299"/>
      <c r="G163" s="219"/>
      <c r="H163" s="220"/>
      <c r="I163" s="220"/>
      <c r="J163" s="220"/>
      <c r="K163" s="220"/>
      <c r="L163" s="220"/>
      <c r="M163" s="220"/>
      <c r="N163" s="220"/>
      <c r="O163" s="220"/>
      <c r="P163" s="221"/>
      <c r="Q163" s="421"/>
      <c r="R163" s="220"/>
      <c r="S163" s="220"/>
      <c r="T163" s="220"/>
      <c r="U163" s="220"/>
      <c r="V163" s="220"/>
      <c r="W163" s="220"/>
      <c r="X163" s="220"/>
      <c r="Y163" s="220"/>
      <c r="Z163" s="220"/>
      <c r="AA163" s="92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96"/>
      <c r="B164" s="238"/>
      <c r="C164" s="237"/>
      <c r="D164" s="238"/>
      <c r="E164" s="237"/>
      <c r="F164" s="299"/>
      <c r="G164" s="219"/>
      <c r="H164" s="220"/>
      <c r="I164" s="220"/>
      <c r="J164" s="220"/>
      <c r="K164" s="220"/>
      <c r="L164" s="220"/>
      <c r="M164" s="220"/>
      <c r="N164" s="220"/>
      <c r="O164" s="220"/>
      <c r="P164" s="221"/>
      <c r="Q164" s="421"/>
      <c r="R164" s="220"/>
      <c r="S164" s="220"/>
      <c r="T164" s="220"/>
      <c r="U164" s="220"/>
      <c r="V164" s="220"/>
      <c r="W164" s="220"/>
      <c r="X164" s="220"/>
      <c r="Y164" s="220"/>
      <c r="Z164" s="220"/>
      <c r="AA164" s="92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9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96"/>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9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9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96"/>
      <c r="B169" s="238"/>
      <c r="C169" s="237"/>
      <c r="D169" s="238"/>
      <c r="E169" s="237"/>
      <c r="F169" s="299"/>
      <c r="G169" s="219"/>
      <c r="H169" s="220"/>
      <c r="I169" s="220"/>
      <c r="J169" s="220"/>
      <c r="K169" s="220"/>
      <c r="L169" s="220"/>
      <c r="M169" s="220"/>
      <c r="N169" s="220"/>
      <c r="O169" s="220"/>
      <c r="P169" s="221"/>
      <c r="Q169" s="421"/>
      <c r="R169" s="220"/>
      <c r="S169" s="220"/>
      <c r="T169" s="220"/>
      <c r="U169" s="220"/>
      <c r="V169" s="220"/>
      <c r="W169" s="220"/>
      <c r="X169" s="220"/>
      <c r="Y169" s="220"/>
      <c r="Z169" s="220"/>
      <c r="AA169" s="92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96"/>
      <c r="B170" s="238"/>
      <c r="C170" s="237"/>
      <c r="D170" s="238"/>
      <c r="E170" s="237"/>
      <c r="F170" s="299"/>
      <c r="G170" s="219"/>
      <c r="H170" s="220"/>
      <c r="I170" s="220"/>
      <c r="J170" s="220"/>
      <c r="K170" s="220"/>
      <c r="L170" s="220"/>
      <c r="M170" s="220"/>
      <c r="N170" s="220"/>
      <c r="O170" s="220"/>
      <c r="P170" s="221"/>
      <c r="Q170" s="421"/>
      <c r="R170" s="220"/>
      <c r="S170" s="220"/>
      <c r="T170" s="220"/>
      <c r="U170" s="220"/>
      <c r="V170" s="220"/>
      <c r="W170" s="220"/>
      <c r="X170" s="220"/>
      <c r="Y170" s="220"/>
      <c r="Z170" s="220"/>
      <c r="AA170" s="92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96"/>
      <c r="B171" s="238"/>
      <c r="C171" s="237"/>
      <c r="D171" s="238"/>
      <c r="E171" s="237"/>
      <c r="F171" s="299"/>
      <c r="G171" s="219"/>
      <c r="H171" s="220"/>
      <c r="I171" s="220"/>
      <c r="J171" s="220"/>
      <c r="K171" s="220"/>
      <c r="L171" s="220"/>
      <c r="M171" s="220"/>
      <c r="N171" s="220"/>
      <c r="O171" s="220"/>
      <c r="P171" s="221"/>
      <c r="Q171" s="421"/>
      <c r="R171" s="220"/>
      <c r="S171" s="220"/>
      <c r="T171" s="220"/>
      <c r="U171" s="220"/>
      <c r="V171" s="220"/>
      <c r="W171" s="220"/>
      <c r="X171" s="220"/>
      <c r="Y171" s="220"/>
      <c r="Z171" s="220"/>
      <c r="AA171" s="92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9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96"/>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9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9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96"/>
      <c r="B176" s="238"/>
      <c r="C176" s="237"/>
      <c r="D176" s="238"/>
      <c r="E176" s="237"/>
      <c r="F176" s="299"/>
      <c r="G176" s="219"/>
      <c r="H176" s="220"/>
      <c r="I176" s="220"/>
      <c r="J176" s="220"/>
      <c r="K176" s="220"/>
      <c r="L176" s="220"/>
      <c r="M176" s="220"/>
      <c r="N176" s="220"/>
      <c r="O176" s="220"/>
      <c r="P176" s="221"/>
      <c r="Q176" s="421"/>
      <c r="R176" s="220"/>
      <c r="S176" s="220"/>
      <c r="T176" s="220"/>
      <c r="U176" s="220"/>
      <c r="V176" s="220"/>
      <c r="W176" s="220"/>
      <c r="X176" s="220"/>
      <c r="Y176" s="220"/>
      <c r="Z176" s="220"/>
      <c r="AA176" s="92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96"/>
      <c r="B177" s="238"/>
      <c r="C177" s="237"/>
      <c r="D177" s="238"/>
      <c r="E177" s="237"/>
      <c r="F177" s="299"/>
      <c r="G177" s="219"/>
      <c r="H177" s="220"/>
      <c r="I177" s="220"/>
      <c r="J177" s="220"/>
      <c r="K177" s="220"/>
      <c r="L177" s="220"/>
      <c r="M177" s="220"/>
      <c r="N177" s="220"/>
      <c r="O177" s="220"/>
      <c r="P177" s="221"/>
      <c r="Q177" s="421"/>
      <c r="R177" s="220"/>
      <c r="S177" s="220"/>
      <c r="T177" s="220"/>
      <c r="U177" s="220"/>
      <c r="V177" s="220"/>
      <c r="W177" s="220"/>
      <c r="X177" s="220"/>
      <c r="Y177" s="220"/>
      <c r="Z177" s="220"/>
      <c r="AA177" s="92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96"/>
      <c r="B178" s="238"/>
      <c r="C178" s="237"/>
      <c r="D178" s="238"/>
      <c r="E178" s="237"/>
      <c r="F178" s="299"/>
      <c r="G178" s="219"/>
      <c r="H178" s="220"/>
      <c r="I178" s="220"/>
      <c r="J178" s="220"/>
      <c r="K178" s="220"/>
      <c r="L178" s="220"/>
      <c r="M178" s="220"/>
      <c r="N178" s="220"/>
      <c r="O178" s="220"/>
      <c r="P178" s="221"/>
      <c r="Q178" s="421"/>
      <c r="R178" s="220"/>
      <c r="S178" s="220"/>
      <c r="T178" s="220"/>
      <c r="U178" s="220"/>
      <c r="V178" s="220"/>
      <c r="W178" s="220"/>
      <c r="X178" s="220"/>
      <c r="Y178" s="220"/>
      <c r="Z178" s="220"/>
      <c r="AA178" s="92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9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96"/>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9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9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96"/>
      <c r="B183" s="238"/>
      <c r="C183" s="237"/>
      <c r="D183" s="238"/>
      <c r="E183" s="237"/>
      <c r="F183" s="299"/>
      <c r="G183" s="219"/>
      <c r="H183" s="220"/>
      <c r="I183" s="220"/>
      <c r="J183" s="220"/>
      <c r="K183" s="220"/>
      <c r="L183" s="220"/>
      <c r="M183" s="220"/>
      <c r="N183" s="220"/>
      <c r="O183" s="220"/>
      <c r="P183" s="221"/>
      <c r="Q183" s="421"/>
      <c r="R183" s="220"/>
      <c r="S183" s="220"/>
      <c r="T183" s="220"/>
      <c r="U183" s="220"/>
      <c r="V183" s="220"/>
      <c r="W183" s="220"/>
      <c r="X183" s="220"/>
      <c r="Y183" s="220"/>
      <c r="Z183" s="220"/>
      <c r="AA183" s="92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96"/>
      <c r="B184" s="238"/>
      <c r="C184" s="237"/>
      <c r="D184" s="238"/>
      <c r="E184" s="237"/>
      <c r="F184" s="299"/>
      <c r="G184" s="219"/>
      <c r="H184" s="220"/>
      <c r="I184" s="220"/>
      <c r="J184" s="220"/>
      <c r="K184" s="220"/>
      <c r="L184" s="220"/>
      <c r="M184" s="220"/>
      <c r="N184" s="220"/>
      <c r="O184" s="220"/>
      <c r="P184" s="221"/>
      <c r="Q184" s="421"/>
      <c r="R184" s="220"/>
      <c r="S184" s="220"/>
      <c r="T184" s="220"/>
      <c r="U184" s="220"/>
      <c r="V184" s="220"/>
      <c r="W184" s="220"/>
      <c r="X184" s="220"/>
      <c r="Y184" s="220"/>
      <c r="Z184" s="220"/>
      <c r="AA184" s="92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96"/>
      <c r="B185" s="238"/>
      <c r="C185" s="237"/>
      <c r="D185" s="238"/>
      <c r="E185" s="237"/>
      <c r="F185" s="299"/>
      <c r="G185" s="219"/>
      <c r="H185" s="220"/>
      <c r="I185" s="220"/>
      <c r="J185" s="220"/>
      <c r="K185" s="220"/>
      <c r="L185" s="220"/>
      <c r="M185" s="220"/>
      <c r="N185" s="220"/>
      <c r="O185" s="220"/>
      <c r="P185" s="221"/>
      <c r="Q185" s="421"/>
      <c r="R185" s="220"/>
      <c r="S185" s="220"/>
      <c r="T185" s="220"/>
      <c r="U185" s="220"/>
      <c r="V185" s="220"/>
      <c r="W185" s="220"/>
      <c r="X185" s="220"/>
      <c r="Y185" s="220"/>
      <c r="Z185" s="220"/>
      <c r="AA185" s="92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9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2">
      <c r="A187" s="99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2">
      <c r="A188" s="996"/>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5">
      <c r="A189" s="996"/>
      <c r="B189" s="238"/>
      <c r="C189" s="237"/>
      <c r="D189" s="238"/>
      <c r="E189" s="42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2"/>
      <c r="AY189">
        <f>$AY$187</f>
        <v>0</v>
      </c>
    </row>
    <row r="190" spans="1:51" ht="45" hidden="1" customHeight="1" x14ac:dyDescent="0.2">
      <c r="A190" s="99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9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9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9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9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9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9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9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9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9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9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9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9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9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9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9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9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9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9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9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9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9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96"/>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2"/>
      <c r="AY212">
        <f>COUNTA($G$214)</f>
        <v>0</v>
      </c>
    </row>
    <row r="213" spans="1:51" ht="22.5" hidden="1" customHeight="1" x14ac:dyDescent="0.2">
      <c r="A213" s="99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96"/>
      <c r="B214" s="238"/>
      <c r="C214" s="237"/>
      <c r="D214" s="238"/>
      <c r="E214" s="237"/>
      <c r="F214" s="299"/>
      <c r="G214" s="217"/>
      <c r="H214" s="176"/>
      <c r="I214" s="176"/>
      <c r="J214" s="176"/>
      <c r="K214" s="176"/>
      <c r="L214" s="176"/>
      <c r="M214" s="176"/>
      <c r="N214" s="176"/>
      <c r="O214" s="176"/>
      <c r="P214" s="218"/>
      <c r="Q214" s="983"/>
      <c r="R214" s="984"/>
      <c r="S214" s="984"/>
      <c r="T214" s="984"/>
      <c r="U214" s="984"/>
      <c r="V214" s="984"/>
      <c r="W214" s="984"/>
      <c r="X214" s="984"/>
      <c r="Y214" s="984"/>
      <c r="Z214" s="984"/>
      <c r="AA214" s="98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96"/>
      <c r="B215" s="238"/>
      <c r="C215" s="237"/>
      <c r="D215" s="238"/>
      <c r="E215" s="237"/>
      <c r="F215" s="299"/>
      <c r="G215" s="219"/>
      <c r="H215" s="220"/>
      <c r="I215" s="220"/>
      <c r="J215" s="220"/>
      <c r="K215" s="220"/>
      <c r="L215" s="220"/>
      <c r="M215" s="220"/>
      <c r="N215" s="220"/>
      <c r="O215" s="220"/>
      <c r="P215" s="221"/>
      <c r="Q215" s="986"/>
      <c r="R215" s="987"/>
      <c r="S215" s="987"/>
      <c r="T215" s="987"/>
      <c r="U215" s="987"/>
      <c r="V215" s="987"/>
      <c r="W215" s="987"/>
      <c r="X215" s="987"/>
      <c r="Y215" s="987"/>
      <c r="Z215" s="987"/>
      <c r="AA215" s="98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96"/>
      <c r="B216" s="238"/>
      <c r="C216" s="237"/>
      <c r="D216" s="238"/>
      <c r="E216" s="237"/>
      <c r="F216" s="299"/>
      <c r="G216" s="219"/>
      <c r="H216" s="220"/>
      <c r="I216" s="220"/>
      <c r="J216" s="220"/>
      <c r="K216" s="220"/>
      <c r="L216" s="220"/>
      <c r="M216" s="220"/>
      <c r="N216" s="220"/>
      <c r="O216" s="220"/>
      <c r="P216" s="221"/>
      <c r="Q216" s="986"/>
      <c r="R216" s="987"/>
      <c r="S216" s="987"/>
      <c r="T216" s="987"/>
      <c r="U216" s="987"/>
      <c r="V216" s="987"/>
      <c r="W216" s="987"/>
      <c r="X216" s="987"/>
      <c r="Y216" s="987"/>
      <c r="Z216" s="987"/>
      <c r="AA216" s="98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96"/>
      <c r="B217" s="238"/>
      <c r="C217" s="237"/>
      <c r="D217" s="238"/>
      <c r="E217" s="237"/>
      <c r="F217" s="299"/>
      <c r="G217" s="219"/>
      <c r="H217" s="220"/>
      <c r="I217" s="220"/>
      <c r="J217" s="220"/>
      <c r="K217" s="220"/>
      <c r="L217" s="220"/>
      <c r="M217" s="220"/>
      <c r="N217" s="220"/>
      <c r="O217" s="220"/>
      <c r="P217" s="221"/>
      <c r="Q217" s="986"/>
      <c r="R217" s="987"/>
      <c r="S217" s="987"/>
      <c r="T217" s="987"/>
      <c r="U217" s="987"/>
      <c r="V217" s="987"/>
      <c r="W217" s="987"/>
      <c r="X217" s="987"/>
      <c r="Y217" s="987"/>
      <c r="Z217" s="987"/>
      <c r="AA217" s="98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96"/>
      <c r="B218" s="238"/>
      <c r="C218" s="237"/>
      <c r="D218" s="238"/>
      <c r="E218" s="237"/>
      <c r="F218" s="299"/>
      <c r="G218" s="222"/>
      <c r="H218" s="179"/>
      <c r="I218" s="179"/>
      <c r="J218" s="179"/>
      <c r="K218" s="179"/>
      <c r="L218" s="179"/>
      <c r="M218" s="179"/>
      <c r="N218" s="179"/>
      <c r="O218" s="179"/>
      <c r="P218" s="223"/>
      <c r="Q218" s="989"/>
      <c r="R218" s="990"/>
      <c r="S218" s="990"/>
      <c r="T218" s="990"/>
      <c r="U218" s="990"/>
      <c r="V218" s="990"/>
      <c r="W218" s="990"/>
      <c r="X218" s="990"/>
      <c r="Y218" s="990"/>
      <c r="Z218" s="990"/>
      <c r="AA218" s="99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96"/>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9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96"/>
      <c r="B221" s="238"/>
      <c r="C221" s="237"/>
      <c r="D221" s="238"/>
      <c r="E221" s="237"/>
      <c r="F221" s="299"/>
      <c r="G221" s="217"/>
      <c r="H221" s="176"/>
      <c r="I221" s="176"/>
      <c r="J221" s="176"/>
      <c r="K221" s="176"/>
      <c r="L221" s="176"/>
      <c r="M221" s="176"/>
      <c r="N221" s="176"/>
      <c r="O221" s="176"/>
      <c r="P221" s="218"/>
      <c r="Q221" s="983"/>
      <c r="R221" s="984"/>
      <c r="S221" s="984"/>
      <c r="T221" s="984"/>
      <c r="U221" s="984"/>
      <c r="V221" s="984"/>
      <c r="W221" s="984"/>
      <c r="X221" s="984"/>
      <c r="Y221" s="984"/>
      <c r="Z221" s="984"/>
      <c r="AA221" s="98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96"/>
      <c r="B222" s="238"/>
      <c r="C222" s="237"/>
      <c r="D222" s="238"/>
      <c r="E222" s="237"/>
      <c r="F222" s="299"/>
      <c r="G222" s="219"/>
      <c r="H222" s="220"/>
      <c r="I222" s="220"/>
      <c r="J222" s="220"/>
      <c r="K222" s="220"/>
      <c r="L222" s="220"/>
      <c r="M222" s="220"/>
      <c r="N222" s="220"/>
      <c r="O222" s="220"/>
      <c r="P222" s="221"/>
      <c r="Q222" s="986"/>
      <c r="R222" s="987"/>
      <c r="S222" s="987"/>
      <c r="T222" s="987"/>
      <c r="U222" s="987"/>
      <c r="V222" s="987"/>
      <c r="W222" s="987"/>
      <c r="X222" s="987"/>
      <c r="Y222" s="987"/>
      <c r="Z222" s="987"/>
      <c r="AA222" s="98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96"/>
      <c r="B223" s="238"/>
      <c r="C223" s="237"/>
      <c r="D223" s="238"/>
      <c r="E223" s="237"/>
      <c r="F223" s="299"/>
      <c r="G223" s="219"/>
      <c r="H223" s="220"/>
      <c r="I223" s="220"/>
      <c r="J223" s="220"/>
      <c r="K223" s="220"/>
      <c r="L223" s="220"/>
      <c r="M223" s="220"/>
      <c r="N223" s="220"/>
      <c r="O223" s="220"/>
      <c r="P223" s="221"/>
      <c r="Q223" s="986"/>
      <c r="R223" s="987"/>
      <c r="S223" s="987"/>
      <c r="T223" s="987"/>
      <c r="U223" s="987"/>
      <c r="V223" s="987"/>
      <c r="W223" s="987"/>
      <c r="X223" s="987"/>
      <c r="Y223" s="987"/>
      <c r="Z223" s="987"/>
      <c r="AA223" s="98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96"/>
      <c r="B224" s="238"/>
      <c r="C224" s="237"/>
      <c r="D224" s="238"/>
      <c r="E224" s="237"/>
      <c r="F224" s="299"/>
      <c r="G224" s="219"/>
      <c r="H224" s="220"/>
      <c r="I224" s="220"/>
      <c r="J224" s="220"/>
      <c r="K224" s="220"/>
      <c r="L224" s="220"/>
      <c r="M224" s="220"/>
      <c r="N224" s="220"/>
      <c r="O224" s="220"/>
      <c r="P224" s="221"/>
      <c r="Q224" s="986"/>
      <c r="R224" s="987"/>
      <c r="S224" s="987"/>
      <c r="T224" s="987"/>
      <c r="U224" s="987"/>
      <c r="V224" s="987"/>
      <c r="W224" s="987"/>
      <c r="X224" s="987"/>
      <c r="Y224" s="987"/>
      <c r="Z224" s="987"/>
      <c r="AA224" s="98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96"/>
      <c r="B225" s="238"/>
      <c r="C225" s="237"/>
      <c r="D225" s="238"/>
      <c r="E225" s="237"/>
      <c r="F225" s="299"/>
      <c r="G225" s="222"/>
      <c r="H225" s="179"/>
      <c r="I225" s="179"/>
      <c r="J225" s="179"/>
      <c r="K225" s="179"/>
      <c r="L225" s="179"/>
      <c r="M225" s="179"/>
      <c r="N225" s="179"/>
      <c r="O225" s="179"/>
      <c r="P225" s="223"/>
      <c r="Q225" s="989"/>
      <c r="R225" s="990"/>
      <c r="S225" s="990"/>
      <c r="T225" s="990"/>
      <c r="U225" s="990"/>
      <c r="V225" s="990"/>
      <c r="W225" s="990"/>
      <c r="X225" s="990"/>
      <c r="Y225" s="990"/>
      <c r="Z225" s="990"/>
      <c r="AA225" s="99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96"/>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9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96"/>
      <c r="B228" s="238"/>
      <c r="C228" s="237"/>
      <c r="D228" s="238"/>
      <c r="E228" s="237"/>
      <c r="F228" s="299"/>
      <c r="G228" s="217"/>
      <c r="H228" s="176"/>
      <c r="I228" s="176"/>
      <c r="J228" s="176"/>
      <c r="K228" s="176"/>
      <c r="L228" s="176"/>
      <c r="M228" s="176"/>
      <c r="N228" s="176"/>
      <c r="O228" s="176"/>
      <c r="P228" s="218"/>
      <c r="Q228" s="983"/>
      <c r="R228" s="984"/>
      <c r="S228" s="984"/>
      <c r="T228" s="984"/>
      <c r="U228" s="984"/>
      <c r="V228" s="984"/>
      <c r="W228" s="984"/>
      <c r="X228" s="984"/>
      <c r="Y228" s="984"/>
      <c r="Z228" s="984"/>
      <c r="AA228" s="98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96"/>
      <c r="B229" s="238"/>
      <c r="C229" s="237"/>
      <c r="D229" s="238"/>
      <c r="E229" s="237"/>
      <c r="F229" s="299"/>
      <c r="G229" s="219"/>
      <c r="H229" s="220"/>
      <c r="I229" s="220"/>
      <c r="J229" s="220"/>
      <c r="K229" s="220"/>
      <c r="L229" s="220"/>
      <c r="M229" s="220"/>
      <c r="N229" s="220"/>
      <c r="O229" s="220"/>
      <c r="P229" s="221"/>
      <c r="Q229" s="986"/>
      <c r="R229" s="987"/>
      <c r="S229" s="987"/>
      <c r="T229" s="987"/>
      <c r="U229" s="987"/>
      <c r="V229" s="987"/>
      <c r="W229" s="987"/>
      <c r="X229" s="987"/>
      <c r="Y229" s="987"/>
      <c r="Z229" s="987"/>
      <c r="AA229" s="98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96"/>
      <c r="B230" s="238"/>
      <c r="C230" s="237"/>
      <c r="D230" s="238"/>
      <c r="E230" s="237"/>
      <c r="F230" s="299"/>
      <c r="G230" s="219"/>
      <c r="H230" s="220"/>
      <c r="I230" s="220"/>
      <c r="J230" s="220"/>
      <c r="K230" s="220"/>
      <c r="L230" s="220"/>
      <c r="M230" s="220"/>
      <c r="N230" s="220"/>
      <c r="O230" s="220"/>
      <c r="P230" s="221"/>
      <c r="Q230" s="986"/>
      <c r="R230" s="987"/>
      <c r="S230" s="987"/>
      <c r="T230" s="987"/>
      <c r="U230" s="987"/>
      <c r="V230" s="987"/>
      <c r="W230" s="987"/>
      <c r="X230" s="987"/>
      <c r="Y230" s="987"/>
      <c r="Z230" s="987"/>
      <c r="AA230" s="98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96"/>
      <c r="B231" s="238"/>
      <c r="C231" s="237"/>
      <c r="D231" s="238"/>
      <c r="E231" s="237"/>
      <c r="F231" s="299"/>
      <c r="G231" s="219"/>
      <c r="H231" s="220"/>
      <c r="I231" s="220"/>
      <c r="J231" s="220"/>
      <c r="K231" s="220"/>
      <c r="L231" s="220"/>
      <c r="M231" s="220"/>
      <c r="N231" s="220"/>
      <c r="O231" s="220"/>
      <c r="P231" s="221"/>
      <c r="Q231" s="986"/>
      <c r="R231" s="987"/>
      <c r="S231" s="987"/>
      <c r="T231" s="987"/>
      <c r="U231" s="987"/>
      <c r="V231" s="987"/>
      <c r="W231" s="987"/>
      <c r="X231" s="987"/>
      <c r="Y231" s="987"/>
      <c r="Z231" s="987"/>
      <c r="AA231" s="98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96"/>
      <c r="B232" s="238"/>
      <c r="C232" s="237"/>
      <c r="D232" s="238"/>
      <c r="E232" s="237"/>
      <c r="F232" s="299"/>
      <c r="G232" s="222"/>
      <c r="H232" s="179"/>
      <c r="I232" s="179"/>
      <c r="J232" s="179"/>
      <c r="K232" s="179"/>
      <c r="L232" s="179"/>
      <c r="M232" s="179"/>
      <c r="N232" s="179"/>
      <c r="O232" s="179"/>
      <c r="P232" s="223"/>
      <c r="Q232" s="989"/>
      <c r="R232" s="990"/>
      <c r="S232" s="990"/>
      <c r="T232" s="990"/>
      <c r="U232" s="990"/>
      <c r="V232" s="990"/>
      <c r="W232" s="990"/>
      <c r="X232" s="990"/>
      <c r="Y232" s="990"/>
      <c r="Z232" s="990"/>
      <c r="AA232" s="99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96"/>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9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96"/>
      <c r="B235" s="238"/>
      <c r="C235" s="237"/>
      <c r="D235" s="238"/>
      <c r="E235" s="237"/>
      <c r="F235" s="299"/>
      <c r="G235" s="217"/>
      <c r="H235" s="176"/>
      <c r="I235" s="176"/>
      <c r="J235" s="176"/>
      <c r="K235" s="176"/>
      <c r="L235" s="176"/>
      <c r="M235" s="176"/>
      <c r="N235" s="176"/>
      <c r="O235" s="176"/>
      <c r="P235" s="218"/>
      <c r="Q235" s="983"/>
      <c r="R235" s="984"/>
      <c r="S235" s="984"/>
      <c r="T235" s="984"/>
      <c r="U235" s="984"/>
      <c r="V235" s="984"/>
      <c r="W235" s="984"/>
      <c r="X235" s="984"/>
      <c r="Y235" s="984"/>
      <c r="Z235" s="984"/>
      <c r="AA235" s="98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96"/>
      <c r="B236" s="238"/>
      <c r="C236" s="237"/>
      <c r="D236" s="238"/>
      <c r="E236" s="237"/>
      <c r="F236" s="299"/>
      <c r="G236" s="219"/>
      <c r="H236" s="220"/>
      <c r="I236" s="220"/>
      <c r="J236" s="220"/>
      <c r="K236" s="220"/>
      <c r="L236" s="220"/>
      <c r="M236" s="220"/>
      <c r="N236" s="220"/>
      <c r="O236" s="220"/>
      <c r="P236" s="221"/>
      <c r="Q236" s="986"/>
      <c r="R236" s="987"/>
      <c r="S236" s="987"/>
      <c r="T236" s="987"/>
      <c r="U236" s="987"/>
      <c r="V236" s="987"/>
      <c r="W236" s="987"/>
      <c r="X236" s="987"/>
      <c r="Y236" s="987"/>
      <c r="Z236" s="987"/>
      <c r="AA236" s="98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96"/>
      <c r="B237" s="238"/>
      <c r="C237" s="237"/>
      <c r="D237" s="238"/>
      <c r="E237" s="237"/>
      <c r="F237" s="299"/>
      <c r="G237" s="219"/>
      <c r="H237" s="220"/>
      <c r="I237" s="220"/>
      <c r="J237" s="220"/>
      <c r="K237" s="220"/>
      <c r="L237" s="220"/>
      <c r="M237" s="220"/>
      <c r="N237" s="220"/>
      <c r="O237" s="220"/>
      <c r="P237" s="221"/>
      <c r="Q237" s="986"/>
      <c r="R237" s="987"/>
      <c r="S237" s="987"/>
      <c r="T237" s="987"/>
      <c r="U237" s="987"/>
      <c r="V237" s="987"/>
      <c r="W237" s="987"/>
      <c r="X237" s="987"/>
      <c r="Y237" s="987"/>
      <c r="Z237" s="987"/>
      <c r="AA237" s="98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96"/>
      <c r="B238" s="238"/>
      <c r="C238" s="237"/>
      <c r="D238" s="238"/>
      <c r="E238" s="237"/>
      <c r="F238" s="299"/>
      <c r="G238" s="219"/>
      <c r="H238" s="220"/>
      <c r="I238" s="220"/>
      <c r="J238" s="220"/>
      <c r="K238" s="220"/>
      <c r="L238" s="220"/>
      <c r="M238" s="220"/>
      <c r="N238" s="220"/>
      <c r="O238" s="220"/>
      <c r="P238" s="221"/>
      <c r="Q238" s="986"/>
      <c r="R238" s="987"/>
      <c r="S238" s="987"/>
      <c r="T238" s="987"/>
      <c r="U238" s="987"/>
      <c r="V238" s="987"/>
      <c r="W238" s="987"/>
      <c r="X238" s="987"/>
      <c r="Y238" s="987"/>
      <c r="Z238" s="987"/>
      <c r="AA238" s="98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96"/>
      <c r="B239" s="238"/>
      <c r="C239" s="237"/>
      <c r="D239" s="238"/>
      <c r="E239" s="237"/>
      <c r="F239" s="299"/>
      <c r="G239" s="222"/>
      <c r="H239" s="179"/>
      <c r="I239" s="179"/>
      <c r="J239" s="179"/>
      <c r="K239" s="179"/>
      <c r="L239" s="179"/>
      <c r="M239" s="179"/>
      <c r="N239" s="179"/>
      <c r="O239" s="179"/>
      <c r="P239" s="223"/>
      <c r="Q239" s="989"/>
      <c r="R239" s="990"/>
      <c r="S239" s="990"/>
      <c r="T239" s="990"/>
      <c r="U239" s="990"/>
      <c r="V239" s="990"/>
      <c r="W239" s="990"/>
      <c r="X239" s="990"/>
      <c r="Y239" s="990"/>
      <c r="Z239" s="990"/>
      <c r="AA239" s="99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96"/>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9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96"/>
      <c r="B242" s="238"/>
      <c r="C242" s="237"/>
      <c r="D242" s="238"/>
      <c r="E242" s="237"/>
      <c r="F242" s="299"/>
      <c r="G242" s="217"/>
      <c r="H242" s="176"/>
      <c r="I242" s="176"/>
      <c r="J242" s="176"/>
      <c r="K242" s="176"/>
      <c r="L242" s="176"/>
      <c r="M242" s="176"/>
      <c r="N242" s="176"/>
      <c r="O242" s="176"/>
      <c r="P242" s="218"/>
      <c r="Q242" s="983"/>
      <c r="R242" s="984"/>
      <c r="S242" s="984"/>
      <c r="T242" s="984"/>
      <c r="U242" s="984"/>
      <c r="V242" s="984"/>
      <c r="W242" s="984"/>
      <c r="X242" s="984"/>
      <c r="Y242" s="984"/>
      <c r="Z242" s="984"/>
      <c r="AA242" s="98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96"/>
      <c r="B243" s="238"/>
      <c r="C243" s="237"/>
      <c r="D243" s="238"/>
      <c r="E243" s="237"/>
      <c r="F243" s="299"/>
      <c r="G243" s="219"/>
      <c r="H243" s="220"/>
      <c r="I243" s="220"/>
      <c r="J243" s="220"/>
      <c r="K243" s="220"/>
      <c r="L243" s="220"/>
      <c r="M243" s="220"/>
      <c r="N243" s="220"/>
      <c r="O243" s="220"/>
      <c r="P243" s="221"/>
      <c r="Q243" s="986"/>
      <c r="R243" s="987"/>
      <c r="S243" s="987"/>
      <c r="T243" s="987"/>
      <c r="U243" s="987"/>
      <c r="V243" s="987"/>
      <c r="W243" s="987"/>
      <c r="X243" s="987"/>
      <c r="Y243" s="987"/>
      <c r="Z243" s="987"/>
      <c r="AA243" s="98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96"/>
      <c r="B244" s="238"/>
      <c r="C244" s="237"/>
      <c r="D244" s="238"/>
      <c r="E244" s="237"/>
      <c r="F244" s="299"/>
      <c r="G244" s="219"/>
      <c r="H244" s="220"/>
      <c r="I244" s="220"/>
      <c r="J244" s="220"/>
      <c r="K244" s="220"/>
      <c r="L244" s="220"/>
      <c r="M244" s="220"/>
      <c r="N244" s="220"/>
      <c r="O244" s="220"/>
      <c r="P244" s="221"/>
      <c r="Q244" s="986"/>
      <c r="R244" s="987"/>
      <c r="S244" s="987"/>
      <c r="T244" s="987"/>
      <c r="U244" s="987"/>
      <c r="V244" s="987"/>
      <c r="W244" s="987"/>
      <c r="X244" s="987"/>
      <c r="Y244" s="987"/>
      <c r="Z244" s="987"/>
      <c r="AA244" s="98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96"/>
      <c r="B245" s="238"/>
      <c r="C245" s="237"/>
      <c r="D245" s="238"/>
      <c r="E245" s="237"/>
      <c r="F245" s="299"/>
      <c r="G245" s="219"/>
      <c r="H245" s="220"/>
      <c r="I245" s="220"/>
      <c r="J245" s="220"/>
      <c r="K245" s="220"/>
      <c r="L245" s="220"/>
      <c r="M245" s="220"/>
      <c r="N245" s="220"/>
      <c r="O245" s="220"/>
      <c r="P245" s="221"/>
      <c r="Q245" s="986"/>
      <c r="R245" s="987"/>
      <c r="S245" s="987"/>
      <c r="T245" s="987"/>
      <c r="U245" s="987"/>
      <c r="V245" s="987"/>
      <c r="W245" s="987"/>
      <c r="X245" s="987"/>
      <c r="Y245" s="987"/>
      <c r="Z245" s="987"/>
      <c r="AA245" s="98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96"/>
      <c r="B246" s="238"/>
      <c r="C246" s="237"/>
      <c r="D246" s="238"/>
      <c r="E246" s="300"/>
      <c r="F246" s="301"/>
      <c r="G246" s="222"/>
      <c r="H246" s="179"/>
      <c r="I246" s="179"/>
      <c r="J246" s="179"/>
      <c r="K246" s="179"/>
      <c r="L246" s="179"/>
      <c r="M246" s="179"/>
      <c r="N246" s="179"/>
      <c r="O246" s="179"/>
      <c r="P246" s="223"/>
      <c r="Q246" s="989"/>
      <c r="R246" s="990"/>
      <c r="S246" s="990"/>
      <c r="T246" s="990"/>
      <c r="U246" s="990"/>
      <c r="V246" s="990"/>
      <c r="W246" s="990"/>
      <c r="X246" s="990"/>
      <c r="Y246" s="990"/>
      <c r="Z246" s="990"/>
      <c r="AA246" s="99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9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9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96"/>
      <c r="B249" s="238"/>
      <c r="C249" s="237"/>
      <c r="D249" s="238"/>
      <c r="E249" s="42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2"/>
      <c r="AY249">
        <f>$AY$247</f>
        <v>0</v>
      </c>
    </row>
    <row r="250" spans="1:51" ht="45" hidden="1" customHeight="1" x14ac:dyDescent="0.2">
      <c r="A250" s="99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9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9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9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9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9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9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9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9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9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9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9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9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9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9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9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9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9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9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9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9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9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96"/>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2"/>
      <c r="AY272">
        <f>COUNTA($G$274)</f>
        <v>0</v>
      </c>
    </row>
    <row r="273" spans="1:51" ht="22.5" hidden="1" customHeight="1" x14ac:dyDescent="0.2">
      <c r="A273" s="99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96"/>
      <c r="B274" s="238"/>
      <c r="C274" s="237"/>
      <c r="D274" s="238"/>
      <c r="E274" s="237"/>
      <c r="F274" s="299"/>
      <c r="G274" s="217"/>
      <c r="H274" s="176"/>
      <c r="I274" s="176"/>
      <c r="J274" s="176"/>
      <c r="K274" s="176"/>
      <c r="L274" s="176"/>
      <c r="M274" s="176"/>
      <c r="N274" s="176"/>
      <c r="O274" s="176"/>
      <c r="P274" s="218"/>
      <c r="Q274" s="983"/>
      <c r="R274" s="984"/>
      <c r="S274" s="984"/>
      <c r="T274" s="984"/>
      <c r="U274" s="984"/>
      <c r="V274" s="984"/>
      <c r="W274" s="984"/>
      <c r="X274" s="984"/>
      <c r="Y274" s="984"/>
      <c r="Z274" s="984"/>
      <c r="AA274" s="98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96"/>
      <c r="B275" s="238"/>
      <c r="C275" s="237"/>
      <c r="D275" s="238"/>
      <c r="E275" s="237"/>
      <c r="F275" s="299"/>
      <c r="G275" s="219"/>
      <c r="H275" s="220"/>
      <c r="I275" s="220"/>
      <c r="J275" s="220"/>
      <c r="K275" s="220"/>
      <c r="L275" s="220"/>
      <c r="M275" s="220"/>
      <c r="N275" s="220"/>
      <c r="O275" s="220"/>
      <c r="P275" s="221"/>
      <c r="Q275" s="986"/>
      <c r="R275" s="987"/>
      <c r="S275" s="987"/>
      <c r="T275" s="987"/>
      <c r="U275" s="987"/>
      <c r="V275" s="987"/>
      <c r="W275" s="987"/>
      <c r="X275" s="987"/>
      <c r="Y275" s="987"/>
      <c r="Z275" s="987"/>
      <c r="AA275" s="98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96"/>
      <c r="B276" s="238"/>
      <c r="C276" s="237"/>
      <c r="D276" s="238"/>
      <c r="E276" s="237"/>
      <c r="F276" s="299"/>
      <c r="G276" s="219"/>
      <c r="H276" s="220"/>
      <c r="I276" s="220"/>
      <c r="J276" s="220"/>
      <c r="K276" s="220"/>
      <c r="L276" s="220"/>
      <c r="M276" s="220"/>
      <c r="N276" s="220"/>
      <c r="O276" s="220"/>
      <c r="P276" s="221"/>
      <c r="Q276" s="986"/>
      <c r="R276" s="987"/>
      <c r="S276" s="987"/>
      <c r="T276" s="987"/>
      <c r="U276" s="987"/>
      <c r="V276" s="987"/>
      <c r="W276" s="987"/>
      <c r="X276" s="987"/>
      <c r="Y276" s="987"/>
      <c r="Z276" s="987"/>
      <c r="AA276" s="98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96"/>
      <c r="B277" s="238"/>
      <c r="C277" s="237"/>
      <c r="D277" s="238"/>
      <c r="E277" s="237"/>
      <c r="F277" s="299"/>
      <c r="G277" s="219"/>
      <c r="H277" s="220"/>
      <c r="I277" s="220"/>
      <c r="J277" s="220"/>
      <c r="K277" s="220"/>
      <c r="L277" s="220"/>
      <c r="M277" s="220"/>
      <c r="N277" s="220"/>
      <c r="O277" s="220"/>
      <c r="P277" s="221"/>
      <c r="Q277" s="986"/>
      <c r="R277" s="987"/>
      <c r="S277" s="987"/>
      <c r="T277" s="987"/>
      <c r="U277" s="987"/>
      <c r="V277" s="987"/>
      <c r="W277" s="987"/>
      <c r="X277" s="987"/>
      <c r="Y277" s="987"/>
      <c r="Z277" s="987"/>
      <c r="AA277" s="98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96"/>
      <c r="B278" s="238"/>
      <c r="C278" s="237"/>
      <c r="D278" s="238"/>
      <c r="E278" s="237"/>
      <c r="F278" s="299"/>
      <c r="G278" s="222"/>
      <c r="H278" s="179"/>
      <c r="I278" s="179"/>
      <c r="J278" s="179"/>
      <c r="K278" s="179"/>
      <c r="L278" s="179"/>
      <c r="M278" s="179"/>
      <c r="N278" s="179"/>
      <c r="O278" s="179"/>
      <c r="P278" s="223"/>
      <c r="Q278" s="989"/>
      <c r="R278" s="990"/>
      <c r="S278" s="990"/>
      <c r="T278" s="990"/>
      <c r="U278" s="990"/>
      <c r="V278" s="990"/>
      <c r="W278" s="990"/>
      <c r="X278" s="990"/>
      <c r="Y278" s="990"/>
      <c r="Z278" s="990"/>
      <c r="AA278" s="99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96"/>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9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96"/>
      <c r="B281" s="238"/>
      <c r="C281" s="237"/>
      <c r="D281" s="238"/>
      <c r="E281" s="237"/>
      <c r="F281" s="299"/>
      <c r="G281" s="217"/>
      <c r="H281" s="176"/>
      <c r="I281" s="176"/>
      <c r="J281" s="176"/>
      <c r="K281" s="176"/>
      <c r="L281" s="176"/>
      <c r="M281" s="176"/>
      <c r="N281" s="176"/>
      <c r="O281" s="176"/>
      <c r="P281" s="218"/>
      <c r="Q281" s="983"/>
      <c r="R281" s="984"/>
      <c r="S281" s="984"/>
      <c r="T281" s="984"/>
      <c r="U281" s="984"/>
      <c r="V281" s="984"/>
      <c r="W281" s="984"/>
      <c r="X281" s="984"/>
      <c r="Y281" s="984"/>
      <c r="Z281" s="984"/>
      <c r="AA281" s="98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96"/>
      <c r="B282" s="238"/>
      <c r="C282" s="237"/>
      <c r="D282" s="238"/>
      <c r="E282" s="237"/>
      <c r="F282" s="299"/>
      <c r="G282" s="219"/>
      <c r="H282" s="220"/>
      <c r="I282" s="220"/>
      <c r="J282" s="220"/>
      <c r="K282" s="220"/>
      <c r="L282" s="220"/>
      <c r="M282" s="220"/>
      <c r="N282" s="220"/>
      <c r="O282" s="220"/>
      <c r="P282" s="221"/>
      <c r="Q282" s="986"/>
      <c r="R282" s="987"/>
      <c r="S282" s="987"/>
      <c r="T282" s="987"/>
      <c r="U282" s="987"/>
      <c r="V282" s="987"/>
      <c r="W282" s="987"/>
      <c r="X282" s="987"/>
      <c r="Y282" s="987"/>
      <c r="Z282" s="987"/>
      <c r="AA282" s="98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96"/>
      <c r="B283" s="238"/>
      <c r="C283" s="237"/>
      <c r="D283" s="238"/>
      <c r="E283" s="237"/>
      <c r="F283" s="299"/>
      <c r="G283" s="219"/>
      <c r="H283" s="220"/>
      <c r="I283" s="220"/>
      <c r="J283" s="220"/>
      <c r="K283" s="220"/>
      <c r="L283" s="220"/>
      <c r="M283" s="220"/>
      <c r="N283" s="220"/>
      <c r="O283" s="220"/>
      <c r="P283" s="221"/>
      <c r="Q283" s="986"/>
      <c r="R283" s="987"/>
      <c r="S283" s="987"/>
      <c r="T283" s="987"/>
      <c r="U283" s="987"/>
      <c r="V283" s="987"/>
      <c r="W283" s="987"/>
      <c r="X283" s="987"/>
      <c r="Y283" s="987"/>
      <c r="Z283" s="987"/>
      <c r="AA283" s="98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96"/>
      <c r="B284" s="238"/>
      <c r="C284" s="237"/>
      <c r="D284" s="238"/>
      <c r="E284" s="237"/>
      <c r="F284" s="299"/>
      <c r="G284" s="219"/>
      <c r="H284" s="220"/>
      <c r="I284" s="220"/>
      <c r="J284" s="220"/>
      <c r="K284" s="220"/>
      <c r="L284" s="220"/>
      <c r="M284" s="220"/>
      <c r="N284" s="220"/>
      <c r="O284" s="220"/>
      <c r="P284" s="221"/>
      <c r="Q284" s="986"/>
      <c r="R284" s="987"/>
      <c r="S284" s="987"/>
      <c r="T284" s="987"/>
      <c r="U284" s="987"/>
      <c r="V284" s="987"/>
      <c r="W284" s="987"/>
      <c r="X284" s="987"/>
      <c r="Y284" s="987"/>
      <c r="Z284" s="987"/>
      <c r="AA284" s="98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96"/>
      <c r="B285" s="238"/>
      <c r="C285" s="237"/>
      <c r="D285" s="238"/>
      <c r="E285" s="237"/>
      <c r="F285" s="299"/>
      <c r="G285" s="222"/>
      <c r="H285" s="179"/>
      <c r="I285" s="179"/>
      <c r="J285" s="179"/>
      <c r="K285" s="179"/>
      <c r="L285" s="179"/>
      <c r="M285" s="179"/>
      <c r="N285" s="179"/>
      <c r="O285" s="179"/>
      <c r="P285" s="223"/>
      <c r="Q285" s="989"/>
      <c r="R285" s="990"/>
      <c r="S285" s="990"/>
      <c r="T285" s="990"/>
      <c r="U285" s="990"/>
      <c r="V285" s="990"/>
      <c r="W285" s="990"/>
      <c r="X285" s="990"/>
      <c r="Y285" s="990"/>
      <c r="Z285" s="990"/>
      <c r="AA285" s="99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96"/>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9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96"/>
      <c r="B288" s="238"/>
      <c r="C288" s="237"/>
      <c r="D288" s="238"/>
      <c r="E288" s="237"/>
      <c r="F288" s="299"/>
      <c r="G288" s="217"/>
      <c r="H288" s="176"/>
      <c r="I288" s="176"/>
      <c r="J288" s="176"/>
      <c r="K288" s="176"/>
      <c r="L288" s="176"/>
      <c r="M288" s="176"/>
      <c r="N288" s="176"/>
      <c r="O288" s="176"/>
      <c r="P288" s="218"/>
      <c r="Q288" s="983"/>
      <c r="R288" s="984"/>
      <c r="S288" s="984"/>
      <c r="T288" s="984"/>
      <c r="U288" s="984"/>
      <c r="V288" s="984"/>
      <c r="W288" s="984"/>
      <c r="X288" s="984"/>
      <c r="Y288" s="984"/>
      <c r="Z288" s="984"/>
      <c r="AA288" s="98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96"/>
      <c r="B289" s="238"/>
      <c r="C289" s="237"/>
      <c r="D289" s="238"/>
      <c r="E289" s="237"/>
      <c r="F289" s="299"/>
      <c r="G289" s="219"/>
      <c r="H289" s="220"/>
      <c r="I289" s="220"/>
      <c r="J289" s="220"/>
      <c r="K289" s="220"/>
      <c r="L289" s="220"/>
      <c r="M289" s="220"/>
      <c r="N289" s="220"/>
      <c r="O289" s="220"/>
      <c r="P289" s="221"/>
      <c r="Q289" s="986"/>
      <c r="R289" s="987"/>
      <c r="S289" s="987"/>
      <c r="T289" s="987"/>
      <c r="U289" s="987"/>
      <c r="V289" s="987"/>
      <c r="W289" s="987"/>
      <c r="X289" s="987"/>
      <c r="Y289" s="987"/>
      <c r="Z289" s="987"/>
      <c r="AA289" s="98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96"/>
      <c r="B290" s="238"/>
      <c r="C290" s="237"/>
      <c r="D290" s="238"/>
      <c r="E290" s="237"/>
      <c r="F290" s="299"/>
      <c r="G290" s="219"/>
      <c r="H290" s="220"/>
      <c r="I290" s="220"/>
      <c r="J290" s="220"/>
      <c r="K290" s="220"/>
      <c r="L290" s="220"/>
      <c r="M290" s="220"/>
      <c r="N290" s="220"/>
      <c r="O290" s="220"/>
      <c r="P290" s="221"/>
      <c r="Q290" s="986"/>
      <c r="R290" s="987"/>
      <c r="S290" s="987"/>
      <c r="T290" s="987"/>
      <c r="U290" s="987"/>
      <c r="V290" s="987"/>
      <c r="W290" s="987"/>
      <c r="X290" s="987"/>
      <c r="Y290" s="987"/>
      <c r="Z290" s="987"/>
      <c r="AA290" s="98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96"/>
      <c r="B291" s="238"/>
      <c r="C291" s="237"/>
      <c r="D291" s="238"/>
      <c r="E291" s="237"/>
      <c r="F291" s="299"/>
      <c r="G291" s="219"/>
      <c r="H291" s="220"/>
      <c r="I291" s="220"/>
      <c r="J291" s="220"/>
      <c r="K291" s="220"/>
      <c r="L291" s="220"/>
      <c r="M291" s="220"/>
      <c r="N291" s="220"/>
      <c r="O291" s="220"/>
      <c r="P291" s="221"/>
      <c r="Q291" s="986"/>
      <c r="R291" s="987"/>
      <c r="S291" s="987"/>
      <c r="T291" s="987"/>
      <c r="U291" s="987"/>
      <c r="V291" s="987"/>
      <c r="W291" s="987"/>
      <c r="X291" s="987"/>
      <c r="Y291" s="987"/>
      <c r="Z291" s="987"/>
      <c r="AA291" s="98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96"/>
      <c r="B292" s="238"/>
      <c r="C292" s="237"/>
      <c r="D292" s="238"/>
      <c r="E292" s="237"/>
      <c r="F292" s="299"/>
      <c r="G292" s="222"/>
      <c r="H292" s="179"/>
      <c r="I292" s="179"/>
      <c r="J292" s="179"/>
      <c r="K292" s="179"/>
      <c r="L292" s="179"/>
      <c r="M292" s="179"/>
      <c r="N292" s="179"/>
      <c r="O292" s="179"/>
      <c r="P292" s="223"/>
      <c r="Q292" s="989"/>
      <c r="R292" s="990"/>
      <c r="S292" s="990"/>
      <c r="T292" s="990"/>
      <c r="U292" s="990"/>
      <c r="V292" s="990"/>
      <c r="W292" s="990"/>
      <c r="X292" s="990"/>
      <c r="Y292" s="990"/>
      <c r="Z292" s="990"/>
      <c r="AA292" s="99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96"/>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9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96"/>
      <c r="B295" s="238"/>
      <c r="C295" s="237"/>
      <c r="D295" s="238"/>
      <c r="E295" s="237"/>
      <c r="F295" s="299"/>
      <c r="G295" s="217"/>
      <c r="H295" s="176"/>
      <c r="I295" s="176"/>
      <c r="J295" s="176"/>
      <c r="K295" s="176"/>
      <c r="L295" s="176"/>
      <c r="M295" s="176"/>
      <c r="N295" s="176"/>
      <c r="O295" s="176"/>
      <c r="P295" s="218"/>
      <c r="Q295" s="983"/>
      <c r="R295" s="984"/>
      <c r="S295" s="984"/>
      <c r="T295" s="984"/>
      <c r="U295" s="984"/>
      <c r="V295" s="984"/>
      <c r="W295" s="984"/>
      <c r="X295" s="984"/>
      <c r="Y295" s="984"/>
      <c r="Z295" s="984"/>
      <c r="AA295" s="98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96"/>
      <c r="B296" s="238"/>
      <c r="C296" s="237"/>
      <c r="D296" s="238"/>
      <c r="E296" s="237"/>
      <c r="F296" s="299"/>
      <c r="G296" s="219"/>
      <c r="H296" s="220"/>
      <c r="I296" s="220"/>
      <c r="J296" s="220"/>
      <c r="K296" s="220"/>
      <c r="L296" s="220"/>
      <c r="M296" s="220"/>
      <c r="N296" s="220"/>
      <c r="O296" s="220"/>
      <c r="P296" s="221"/>
      <c r="Q296" s="986"/>
      <c r="R296" s="987"/>
      <c r="S296" s="987"/>
      <c r="T296" s="987"/>
      <c r="U296" s="987"/>
      <c r="V296" s="987"/>
      <c r="W296" s="987"/>
      <c r="X296" s="987"/>
      <c r="Y296" s="987"/>
      <c r="Z296" s="987"/>
      <c r="AA296" s="98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96"/>
      <c r="B297" s="238"/>
      <c r="C297" s="237"/>
      <c r="D297" s="238"/>
      <c r="E297" s="237"/>
      <c r="F297" s="299"/>
      <c r="G297" s="219"/>
      <c r="H297" s="220"/>
      <c r="I297" s="220"/>
      <c r="J297" s="220"/>
      <c r="K297" s="220"/>
      <c r="L297" s="220"/>
      <c r="M297" s="220"/>
      <c r="N297" s="220"/>
      <c r="O297" s="220"/>
      <c r="P297" s="221"/>
      <c r="Q297" s="986"/>
      <c r="R297" s="987"/>
      <c r="S297" s="987"/>
      <c r="T297" s="987"/>
      <c r="U297" s="987"/>
      <c r="V297" s="987"/>
      <c r="W297" s="987"/>
      <c r="X297" s="987"/>
      <c r="Y297" s="987"/>
      <c r="Z297" s="987"/>
      <c r="AA297" s="98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96"/>
      <c r="B298" s="238"/>
      <c r="C298" s="237"/>
      <c r="D298" s="238"/>
      <c r="E298" s="237"/>
      <c r="F298" s="299"/>
      <c r="G298" s="219"/>
      <c r="H298" s="220"/>
      <c r="I298" s="220"/>
      <c r="J298" s="220"/>
      <c r="K298" s="220"/>
      <c r="L298" s="220"/>
      <c r="M298" s="220"/>
      <c r="N298" s="220"/>
      <c r="O298" s="220"/>
      <c r="P298" s="221"/>
      <c r="Q298" s="986"/>
      <c r="R298" s="987"/>
      <c r="S298" s="987"/>
      <c r="T298" s="987"/>
      <c r="U298" s="987"/>
      <c r="V298" s="987"/>
      <c r="W298" s="987"/>
      <c r="X298" s="987"/>
      <c r="Y298" s="987"/>
      <c r="Z298" s="987"/>
      <c r="AA298" s="98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96"/>
      <c r="B299" s="238"/>
      <c r="C299" s="237"/>
      <c r="D299" s="238"/>
      <c r="E299" s="237"/>
      <c r="F299" s="299"/>
      <c r="G299" s="222"/>
      <c r="H299" s="179"/>
      <c r="I299" s="179"/>
      <c r="J299" s="179"/>
      <c r="K299" s="179"/>
      <c r="L299" s="179"/>
      <c r="M299" s="179"/>
      <c r="N299" s="179"/>
      <c r="O299" s="179"/>
      <c r="P299" s="223"/>
      <c r="Q299" s="989"/>
      <c r="R299" s="990"/>
      <c r="S299" s="990"/>
      <c r="T299" s="990"/>
      <c r="U299" s="990"/>
      <c r="V299" s="990"/>
      <c r="W299" s="990"/>
      <c r="X299" s="990"/>
      <c r="Y299" s="990"/>
      <c r="Z299" s="990"/>
      <c r="AA299" s="99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96"/>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9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96"/>
      <c r="B302" s="238"/>
      <c r="C302" s="237"/>
      <c r="D302" s="238"/>
      <c r="E302" s="237"/>
      <c r="F302" s="299"/>
      <c r="G302" s="217"/>
      <c r="H302" s="176"/>
      <c r="I302" s="176"/>
      <c r="J302" s="176"/>
      <c r="K302" s="176"/>
      <c r="L302" s="176"/>
      <c r="M302" s="176"/>
      <c r="N302" s="176"/>
      <c r="O302" s="176"/>
      <c r="P302" s="218"/>
      <c r="Q302" s="983"/>
      <c r="R302" s="984"/>
      <c r="S302" s="984"/>
      <c r="T302" s="984"/>
      <c r="U302" s="984"/>
      <c r="V302" s="984"/>
      <c r="W302" s="984"/>
      <c r="X302" s="984"/>
      <c r="Y302" s="984"/>
      <c r="Z302" s="984"/>
      <c r="AA302" s="98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96"/>
      <c r="B303" s="238"/>
      <c r="C303" s="237"/>
      <c r="D303" s="238"/>
      <c r="E303" s="237"/>
      <c r="F303" s="299"/>
      <c r="G303" s="219"/>
      <c r="H303" s="220"/>
      <c r="I303" s="220"/>
      <c r="J303" s="220"/>
      <c r="K303" s="220"/>
      <c r="L303" s="220"/>
      <c r="M303" s="220"/>
      <c r="N303" s="220"/>
      <c r="O303" s="220"/>
      <c r="P303" s="221"/>
      <c r="Q303" s="986"/>
      <c r="R303" s="987"/>
      <c r="S303" s="987"/>
      <c r="T303" s="987"/>
      <c r="U303" s="987"/>
      <c r="V303" s="987"/>
      <c r="W303" s="987"/>
      <c r="X303" s="987"/>
      <c r="Y303" s="987"/>
      <c r="Z303" s="987"/>
      <c r="AA303" s="98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96"/>
      <c r="B304" s="238"/>
      <c r="C304" s="237"/>
      <c r="D304" s="238"/>
      <c r="E304" s="237"/>
      <c r="F304" s="299"/>
      <c r="G304" s="219"/>
      <c r="H304" s="220"/>
      <c r="I304" s="220"/>
      <c r="J304" s="220"/>
      <c r="K304" s="220"/>
      <c r="L304" s="220"/>
      <c r="M304" s="220"/>
      <c r="N304" s="220"/>
      <c r="O304" s="220"/>
      <c r="P304" s="221"/>
      <c r="Q304" s="986"/>
      <c r="R304" s="987"/>
      <c r="S304" s="987"/>
      <c r="T304" s="987"/>
      <c r="U304" s="987"/>
      <c r="V304" s="987"/>
      <c r="W304" s="987"/>
      <c r="X304" s="987"/>
      <c r="Y304" s="987"/>
      <c r="Z304" s="987"/>
      <c r="AA304" s="98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96"/>
      <c r="B305" s="238"/>
      <c r="C305" s="237"/>
      <c r="D305" s="238"/>
      <c r="E305" s="237"/>
      <c r="F305" s="299"/>
      <c r="G305" s="219"/>
      <c r="H305" s="220"/>
      <c r="I305" s="220"/>
      <c r="J305" s="220"/>
      <c r="K305" s="220"/>
      <c r="L305" s="220"/>
      <c r="M305" s="220"/>
      <c r="N305" s="220"/>
      <c r="O305" s="220"/>
      <c r="P305" s="221"/>
      <c r="Q305" s="986"/>
      <c r="R305" s="987"/>
      <c r="S305" s="987"/>
      <c r="T305" s="987"/>
      <c r="U305" s="987"/>
      <c r="V305" s="987"/>
      <c r="W305" s="987"/>
      <c r="X305" s="987"/>
      <c r="Y305" s="987"/>
      <c r="Z305" s="987"/>
      <c r="AA305" s="98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96"/>
      <c r="B306" s="238"/>
      <c r="C306" s="237"/>
      <c r="D306" s="238"/>
      <c r="E306" s="300"/>
      <c r="F306" s="301"/>
      <c r="G306" s="222"/>
      <c r="H306" s="179"/>
      <c r="I306" s="179"/>
      <c r="J306" s="179"/>
      <c r="K306" s="179"/>
      <c r="L306" s="179"/>
      <c r="M306" s="179"/>
      <c r="N306" s="179"/>
      <c r="O306" s="179"/>
      <c r="P306" s="223"/>
      <c r="Q306" s="989"/>
      <c r="R306" s="990"/>
      <c r="S306" s="990"/>
      <c r="T306" s="990"/>
      <c r="U306" s="990"/>
      <c r="V306" s="990"/>
      <c r="W306" s="990"/>
      <c r="X306" s="990"/>
      <c r="Y306" s="990"/>
      <c r="Z306" s="990"/>
      <c r="AA306" s="99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9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9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9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9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9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9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9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9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9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9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9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9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9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9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9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9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9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9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9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9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9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9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9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9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9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96"/>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2"/>
      <c r="AY332">
        <f>COUNTA($G$334)</f>
        <v>0</v>
      </c>
    </row>
    <row r="333" spans="1:51" ht="22.5" hidden="1" customHeight="1" x14ac:dyDescent="0.2">
      <c r="A333" s="99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96"/>
      <c r="B334" s="238"/>
      <c r="C334" s="237"/>
      <c r="D334" s="238"/>
      <c r="E334" s="237"/>
      <c r="F334" s="299"/>
      <c r="G334" s="217"/>
      <c r="H334" s="176"/>
      <c r="I334" s="176"/>
      <c r="J334" s="176"/>
      <c r="K334" s="176"/>
      <c r="L334" s="176"/>
      <c r="M334" s="176"/>
      <c r="N334" s="176"/>
      <c r="O334" s="176"/>
      <c r="P334" s="218"/>
      <c r="Q334" s="983"/>
      <c r="R334" s="984"/>
      <c r="S334" s="984"/>
      <c r="T334" s="984"/>
      <c r="U334" s="984"/>
      <c r="V334" s="984"/>
      <c r="W334" s="984"/>
      <c r="X334" s="984"/>
      <c r="Y334" s="984"/>
      <c r="Z334" s="984"/>
      <c r="AA334" s="98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96"/>
      <c r="B335" s="238"/>
      <c r="C335" s="237"/>
      <c r="D335" s="238"/>
      <c r="E335" s="237"/>
      <c r="F335" s="299"/>
      <c r="G335" s="219"/>
      <c r="H335" s="220"/>
      <c r="I335" s="220"/>
      <c r="J335" s="220"/>
      <c r="K335" s="220"/>
      <c r="L335" s="220"/>
      <c r="M335" s="220"/>
      <c r="N335" s="220"/>
      <c r="O335" s="220"/>
      <c r="P335" s="221"/>
      <c r="Q335" s="986"/>
      <c r="R335" s="987"/>
      <c r="S335" s="987"/>
      <c r="T335" s="987"/>
      <c r="U335" s="987"/>
      <c r="V335" s="987"/>
      <c r="W335" s="987"/>
      <c r="X335" s="987"/>
      <c r="Y335" s="987"/>
      <c r="Z335" s="987"/>
      <c r="AA335" s="98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96"/>
      <c r="B336" s="238"/>
      <c r="C336" s="237"/>
      <c r="D336" s="238"/>
      <c r="E336" s="237"/>
      <c r="F336" s="299"/>
      <c r="G336" s="219"/>
      <c r="H336" s="220"/>
      <c r="I336" s="220"/>
      <c r="J336" s="220"/>
      <c r="K336" s="220"/>
      <c r="L336" s="220"/>
      <c r="M336" s="220"/>
      <c r="N336" s="220"/>
      <c r="O336" s="220"/>
      <c r="P336" s="221"/>
      <c r="Q336" s="986"/>
      <c r="R336" s="987"/>
      <c r="S336" s="987"/>
      <c r="T336" s="987"/>
      <c r="U336" s="987"/>
      <c r="V336" s="987"/>
      <c r="W336" s="987"/>
      <c r="X336" s="987"/>
      <c r="Y336" s="987"/>
      <c r="Z336" s="987"/>
      <c r="AA336" s="98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96"/>
      <c r="B337" s="238"/>
      <c r="C337" s="237"/>
      <c r="D337" s="238"/>
      <c r="E337" s="237"/>
      <c r="F337" s="299"/>
      <c r="G337" s="219"/>
      <c r="H337" s="220"/>
      <c r="I337" s="220"/>
      <c r="J337" s="220"/>
      <c r="K337" s="220"/>
      <c r="L337" s="220"/>
      <c r="M337" s="220"/>
      <c r="N337" s="220"/>
      <c r="O337" s="220"/>
      <c r="P337" s="221"/>
      <c r="Q337" s="986"/>
      <c r="R337" s="987"/>
      <c r="S337" s="987"/>
      <c r="T337" s="987"/>
      <c r="U337" s="987"/>
      <c r="V337" s="987"/>
      <c r="W337" s="987"/>
      <c r="X337" s="987"/>
      <c r="Y337" s="987"/>
      <c r="Z337" s="987"/>
      <c r="AA337" s="98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96"/>
      <c r="B338" s="238"/>
      <c r="C338" s="237"/>
      <c r="D338" s="238"/>
      <c r="E338" s="237"/>
      <c r="F338" s="299"/>
      <c r="G338" s="222"/>
      <c r="H338" s="179"/>
      <c r="I338" s="179"/>
      <c r="J338" s="179"/>
      <c r="K338" s="179"/>
      <c r="L338" s="179"/>
      <c r="M338" s="179"/>
      <c r="N338" s="179"/>
      <c r="O338" s="179"/>
      <c r="P338" s="223"/>
      <c r="Q338" s="989"/>
      <c r="R338" s="990"/>
      <c r="S338" s="990"/>
      <c r="T338" s="990"/>
      <c r="U338" s="990"/>
      <c r="V338" s="990"/>
      <c r="W338" s="990"/>
      <c r="X338" s="990"/>
      <c r="Y338" s="990"/>
      <c r="Z338" s="990"/>
      <c r="AA338" s="99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96"/>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9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96"/>
      <c r="B341" s="238"/>
      <c r="C341" s="237"/>
      <c r="D341" s="238"/>
      <c r="E341" s="237"/>
      <c r="F341" s="299"/>
      <c r="G341" s="217"/>
      <c r="H341" s="176"/>
      <c r="I341" s="176"/>
      <c r="J341" s="176"/>
      <c r="K341" s="176"/>
      <c r="L341" s="176"/>
      <c r="M341" s="176"/>
      <c r="N341" s="176"/>
      <c r="O341" s="176"/>
      <c r="P341" s="218"/>
      <c r="Q341" s="983"/>
      <c r="R341" s="984"/>
      <c r="S341" s="984"/>
      <c r="T341" s="984"/>
      <c r="U341" s="984"/>
      <c r="V341" s="984"/>
      <c r="W341" s="984"/>
      <c r="X341" s="984"/>
      <c r="Y341" s="984"/>
      <c r="Z341" s="984"/>
      <c r="AA341" s="98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96"/>
      <c r="B342" s="238"/>
      <c r="C342" s="237"/>
      <c r="D342" s="238"/>
      <c r="E342" s="237"/>
      <c r="F342" s="299"/>
      <c r="G342" s="219"/>
      <c r="H342" s="220"/>
      <c r="I342" s="220"/>
      <c r="J342" s="220"/>
      <c r="K342" s="220"/>
      <c r="L342" s="220"/>
      <c r="M342" s="220"/>
      <c r="N342" s="220"/>
      <c r="O342" s="220"/>
      <c r="P342" s="221"/>
      <c r="Q342" s="986"/>
      <c r="R342" s="987"/>
      <c r="S342" s="987"/>
      <c r="T342" s="987"/>
      <c r="U342" s="987"/>
      <c r="V342" s="987"/>
      <c r="W342" s="987"/>
      <c r="X342" s="987"/>
      <c r="Y342" s="987"/>
      <c r="Z342" s="987"/>
      <c r="AA342" s="98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96"/>
      <c r="B343" s="238"/>
      <c r="C343" s="237"/>
      <c r="D343" s="238"/>
      <c r="E343" s="237"/>
      <c r="F343" s="299"/>
      <c r="G343" s="219"/>
      <c r="H343" s="220"/>
      <c r="I343" s="220"/>
      <c r="J343" s="220"/>
      <c r="K343" s="220"/>
      <c r="L343" s="220"/>
      <c r="M343" s="220"/>
      <c r="N343" s="220"/>
      <c r="O343" s="220"/>
      <c r="P343" s="221"/>
      <c r="Q343" s="986"/>
      <c r="R343" s="987"/>
      <c r="S343" s="987"/>
      <c r="T343" s="987"/>
      <c r="U343" s="987"/>
      <c r="V343" s="987"/>
      <c r="W343" s="987"/>
      <c r="X343" s="987"/>
      <c r="Y343" s="987"/>
      <c r="Z343" s="987"/>
      <c r="AA343" s="98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96"/>
      <c r="B344" s="238"/>
      <c r="C344" s="237"/>
      <c r="D344" s="238"/>
      <c r="E344" s="237"/>
      <c r="F344" s="299"/>
      <c r="G344" s="219"/>
      <c r="H344" s="220"/>
      <c r="I344" s="220"/>
      <c r="J344" s="220"/>
      <c r="K344" s="220"/>
      <c r="L344" s="220"/>
      <c r="M344" s="220"/>
      <c r="N344" s="220"/>
      <c r="O344" s="220"/>
      <c r="P344" s="221"/>
      <c r="Q344" s="986"/>
      <c r="R344" s="987"/>
      <c r="S344" s="987"/>
      <c r="T344" s="987"/>
      <c r="U344" s="987"/>
      <c r="V344" s="987"/>
      <c r="W344" s="987"/>
      <c r="X344" s="987"/>
      <c r="Y344" s="987"/>
      <c r="Z344" s="987"/>
      <c r="AA344" s="98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96"/>
      <c r="B345" s="238"/>
      <c r="C345" s="237"/>
      <c r="D345" s="238"/>
      <c r="E345" s="237"/>
      <c r="F345" s="299"/>
      <c r="G345" s="222"/>
      <c r="H345" s="179"/>
      <c r="I345" s="179"/>
      <c r="J345" s="179"/>
      <c r="K345" s="179"/>
      <c r="L345" s="179"/>
      <c r="M345" s="179"/>
      <c r="N345" s="179"/>
      <c r="O345" s="179"/>
      <c r="P345" s="223"/>
      <c r="Q345" s="989"/>
      <c r="R345" s="990"/>
      <c r="S345" s="990"/>
      <c r="T345" s="990"/>
      <c r="U345" s="990"/>
      <c r="V345" s="990"/>
      <c r="W345" s="990"/>
      <c r="X345" s="990"/>
      <c r="Y345" s="990"/>
      <c r="Z345" s="990"/>
      <c r="AA345" s="99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96"/>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9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96"/>
      <c r="B348" s="238"/>
      <c r="C348" s="237"/>
      <c r="D348" s="238"/>
      <c r="E348" s="237"/>
      <c r="F348" s="299"/>
      <c r="G348" s="217"/>
      <c r="H348" s="176"/>
      <c r="I348" s="176"/>
      <c r="J348" s="176"/>
      <c r="K348" s="176"/>
      <c r="L348" s="176"/>
      <c r="M348" s="176"/>
      <c r="N348" s="176"/>
      <c r="O348" s="176"/>
      <c r="P348" s="218"/>
      <c r="Q348" s="983"/>
      <c r="R348" s="984"/>
      <c r="S348" s="984"/>
      <c r="T348" s="984"/>
      <c r="U348" s="984"/>
      <c r="V348" s="984"/>
      <c r="W348" s="984"/>
      <c r="X348" s="984"/>
      <c r="Y348" s="984"/>
      <c r="Z348" s="984"/>
      <c r="AA348" s="98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96"/>
      <c r="B349" s="238"/>
      <c r="C349" s="237"/>
      <c r="D349" s="238"/>
      <c r="E349" s="237"/>
      <c r="F349" s="299"/>
      <c r="G349" s="219"/>
      <c r="H349" s="220"/>
      <c r="I349" s="220"/>
      <c r="J349" s="220"/>
      <c r="K349" s="220"/>
      <c r="L349" s="220"/>
      <c r="M349" s="220"/>
      <c r="N349" s="220"/>
      <c r="O349" s="220"/>
      <c r="P349" s="221"/>
      <c r="Q349" s="986"/>
      <c r="R349" s="987"/>
      <c r="S349" s="987"/>
      <c r="T349" s="987"/>
      <c r="U349" s="987"/>
      <c r="V349" s="987"/>
      <c r="W349" s="987"/>
      <c r="X349" s="987"/>
      <c r="Y349" s="987"/>
      <c r="Z349" s="987"/>
      <c r="AA349" s="98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96"/>
      <c r="B350" s="238"/>
      <c r="C350" s="237"/>
      <c r="D350" s="238"/>
      <c r="E350" s="237"/>
      <c r="F350" s="299"/>
      <c r="G350" s="219"/>
      <c r="H350" s="220"/>
      <c r="I350" s="220"/>
      <c r="J350" s="220"/>
      <c r="K350" s="220"/>
      <c r="L350" s="220"/>
      <c r="M350" s="220"/>
      <c r="N350" s="220"/>
      <c r="O350" s="220"/>
      <c r="P350" s="221"/>
      <c r="Q350" s="986"/>
      <c r="R350" s="987"/>
      <c r="S350" s="987"/>
      <c r="T350" s="987"/>
      <c r="U350" s="987"/>
      <c r="V350" s="987"/>
      <c r="W350" s="987"/>
      <c r="X350" s="987"/>
      <c r="Y350" s="987"/>
      <c r="Z350" s="987"/>
      <c r="AA350" s="98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96"/>
      <c r="B351" s="238"/>
      <c r="C351" s="237"/>
      <c r="D351" s="238"/>
      <c r="E351" s="237"/>
      <c r="F351" s="299"/>
      <c r="G351" s="219"/>
      <c r="H351" s="220"/>
      <c r="I351" s="220"/>
      <c r="J351" s="220"/>
      <c r="K351" s="220"/>
      <c r="L351" s="220"/>
      <c r="M351" s="220"/>
      <c r="N351" s="220"/>
      <c r="O351" s="220"/>
      <c r="P351" s="221"/>
      <c r="Q351" s="986"/>
      <c r="R351" s="987"/>
      <c r="S351" s="987"/>
      <c r="T351" s="987"/>
      <c r="U351" s="987"/>
      <c r="V351" s="987"/>
      <c r="W351" s="987"/>
      <c r="X351" s="987"/>
      <c r="Y351" s="987"/>
      <c r="Z351" s="987"/>
      <c r="AA351" s="98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96"/>
      <c r="B352" s="238"/>
      <c r="C352" s="237"/>
      <c r="D352" s="238"/>
      <c r="E352" s="237"/>
      <c r="F352" s="299"/>
      <c r="G352" s="222"/>
      <c r="H352" s="179"/>
      <c r="I352" s="179"/>
      <c r="J352" s="179"/>
      <c r="K352" s="179"/>
      <c r="L352" s="179"/>
      <c r="M352" s="179"/>
      <c r="N352" s="179"/>
      <c r="O352" s="179"/>
      <c r="P352" s="223"/>
      <c r="Q352" s="989"/>
      <c r="R352" s="990"/>
      <c r="S352" s="990"/>
      <c r="T352" s="990"/>
      <c r="U352" s="990"/>
      <c r="V352" s="990"/>
      <c r="W352" s="990"/>
      <c r="X352" s="990"/>
      <c r="Y352" s="990"/>
      <c r="Z352" s="990"/>
      <c r="AA352" s="99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96"/>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9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96"/>
      <c r="B355" s="238"/>
      <c r="C355" s="237"/>
      <c r="D355" s="238"/>
      <c r="E355" s="237"/>
      <c r="F355" s="299"/>
      <c r="G355" s="217"/>
      <c r="H355" s="176"/>
      <c r="I355" s="176"/>
      <c r="J355" s="176"/>
      <c r="K355" s="176"/>
      <c r="L355" s="176"/>
      <c r="M355" s="176"/>
      <c r="N355" s="176"/>
      <c r="O355" s="176"/>
      <c r="P355" s="218"/>
      <c r="Q355" s="983"/>
      <c r="R355" s="984"/>
      <c r="S355" s="984"/>
      <c r="T355" s="984"/>
      <c r="U355" s="984"/>
      <c r="V355" s="984"/>
      <c r="W355" s="984"/>
      <c r="X355" s="984"/>
      <c r="Y355" s="984"/>
      <c r="Z355" s="984"/>
      <c r="AA355" s="98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96"/>
      <c r="B356" s="238"/>
      <c r="C356" s="237"/>
      <c r="D356" s="238"/>
      <c r="E356" s="237"/>
      <c r="F356" s="299"/>
      <c r="G356" s="219"/>
      <c r="H356" s="220"/>
      <c r="I356" s="220"/>
      <c r="J356" s="220"/>
      <c r="K356" s="220"/>
      <c r="L356" s="220"/>
      <c r="M356" s="220"/>
      <c r="N356" s="220"/>
      <c r="O356" s="220"/>
      <c r="P356" s="221"/>
      <c r="Q356" s="986"/>
      <c r="R356" s="987"/>
      <c r="S356" s="987"/>
      <c r="T356" s="987"/>
      <c r="U356" s="987"/>
      <c r="V356" s="987"/>
      <c r="W356" s="987"/>
      <c r="X356" s="987"/>
      <c r="Y356" s="987"/>
      <c r="Z356" s="987"/>
      <c r="AA356" s="98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96"/>
      <c r="B357" s="238"/>
      <c r="C357" s="237"/>
      <c r="D357" s="238"/>
      <c r="E357" s="237"/>
      <c r="F357" s="299"/>
      <c r="G357" s="219"/>
      <c r="H357" s="220"/>
      <c r="I357" s="220"/>
      <c r="J357" s="220"/>
      <c r="K357" s="220"/>
      <c r="L357" s="220"/>
      <c r="M357" s="220"/>
      <c r="N357" s="220"/>
      <c r="O357" s="220"/>
      <c r="P357" s="221"/>
      <c r="Q357" s="986"/>
      <c r="R357" s="987"/>
      <c r="S357" s="987"/>
      <c r="T357" s="987"/>
      <c r="U357" s="987"/>
      <c r="V357" s="987"/>
      <c r="W357" s="987"/>
      <c r="X357" s="987"/>
      <c r="Y357" s="987"/>
      <c r="Z357" s="987"/>
      <c r="AA357" s="98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96"/>
      <c r="B358" s="238"/>
      <c r="C358" s="237"/>
      <c r="D358" s="238"/>
      <c r="E358" s="237"/>
      <c r="F358" s="299"/>
      <c r="G358" s="219"/>
      <c r="H358" s="220"/>
      <c r="I358" s="220"/>
      <c r="J358" s="220"/>
      <c r="K358" s="220"/>
      <c r="L358" s="220"/>
      <c r="M358" s="220"/>
      <c r="N358" s="220"/>
      <c r="O358" s="220"/>
      <c r="P358" s="221"/>
      <c r="Q358" s="986"/>
      <c r="R358" s="987"/>
      <c r="S358" s="987"/>
      <c r="T358" s="987"/>
      <c r="U358" s="987"/>
      <c r="V358" s="987"/>
      <c r="W358" s="987"/>
      <c r="X358" s="987"/>
      <c r="Y358" s="987"/>
      <c r="Z358" s="987"/>
      <c r="AA358" s="98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96"/>
      <c r="B359" s="238"/>
      <c r="C359" s="237"/>
      <c r="D359" s="238"/>
      <c r="E359" s="237"/>
      <c r="F359" s="299"/>
      <c r="G359" s="222"/>
      <c r="H359" s="179"/>
      <c r="I359" s="179"/>
      <c r="J359" s="179"/>
      <c r="K359" s="179"/>
      <c r="L359" s="179"/>
      <c r="M359" s="179"/>
      <c r="N359" s="179"/>
      <c r="O359" s="179"/>
      <c r="P359" s="223"/>
      <c r="Q359" s="989"/>
      <c r="R359" s="990"/>
      <c r="S359" s="990"/>
      <c r="T359" s="990"/>
      <c r="U359" s="990"/>
      <c r="V359" s="990"/>
      <c r="W359" s="990"/>
      <c r="X359" s="990"/>
      <c r="Y359" s="990"/>
      <c r="Z359" s="990"/>
      <c r="AA359" s="99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96"/>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9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96"/>
      <c r="B362" s="238"/>
      <c r="C362" s="237"/>
      <c r="D362" s="238"/>
      <c r="E362" s="237"/>
      <c r="F362" s="299"/>
      <c r="G362" s="217"/>
      <c r="H362" s="176"/>
      <c r="I362" s="176"/>
      <c r="J362" s="176"/>
      <c r="K362" s="176"/>
      <c r="L362" s="176"/>
      <c r="M362" s="176"/>
      <c r="N362" s="176"/>
      <c r="O362" s="176"/>
      <c r="P362" s="218"/>
      <c r="Q362" s="983"/>
      <c r="R362" s="984"/>
      <c r="S362" s="984"/>
      <c r="T362" s="984"/>
      <c r="U362" s="984"/>
      <c r="V362" s="984"/>
      <c r="W362" s="984"/>
      <c r="X362" s="984"/>
      <c r="Y362" s="984"/>
      <c r="Z362" s="984"/>
      <c r="AA362" s="98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96"/>
      <c r="B363" s="238"/>
      <c r="C363" s="237"/>
      <c r="D363" s="238"/>
      <c r="E363" s="237"/>
      <c r="F363" s="299"/>
      <c r="G363" s="219"/>
      <c r="H363" s="220"/>
      <c r="I363" s="220"/>
      <c r="J363" s="220"/>
      <c r="K363" s="220"/>
      <c r="L363" s="220"/>
      <c r="M363" s="220"/>
      <c r="N363" s="220"/>
      <c r="O363" s="220"/>
      <c r="P363" s="221"/>
      <c r="Q363" s="986"/>
      <c r="R363" s="987"/>
      <c r="S363" s="987"/>
      <c r="T363" s="987"/>
      <c r="U363" s="987"/>
      <c r="V363" s="987"/>
      <c r="W363" s="987"/>
      <c r="X363" s="987"/>
      <c r="Y363" s="987"/>
      <c r="Z363" s="987"/>
      <c r="AA363" s="98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96"/>
      <c r="B364" s="238"/>
      <c r="C364" s="237"/>
      <c r="D364" s="238"/>
      <c r="E364" s="237"/>
      <c r="F364" s="299"/>
      <c r="G364" s="219"/>
      <c r="H364" s="220"/>
      <c r="I364" s="220"/>
      <c r="J364" s="220"/>
      <c r="K364" s="220"/>
      <c r="L364" s="220"/>
      <c r="M364" s="220"/>
      <c r="N364" s="220"/>
      <c r="O364" s="220"/>
      <c r="P364" s="221"/>
      <c r="Q364" s="986"/>
      <c r="R364" s="987"/>
      <c r="S364" s="987"/>
      <c r="T364" s="987"/>
      <c r="U364" s="987"/>
      <c r="V364" s="987"/>
      <c r="W364" s="987"/>
      <c r="X364" s="987"/>
      <c r="Y364" s="987"/>
      <c r="Z364" s="987"/>
      <c r="AA364" s="98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96"/>
      <c r="B365" s="238"/>
      <c r="C365" s="237"/>
      <c r="D365" s="238"/>
      <c r="E365" s="237"/>
      <c r="F365" s="299"/>
      <c r="G365" s="219"/>
      <c r="H365" s="220"/>
      <c r="I365" s="220"/>
      <c r="J365" s="220"/>
      <c r="K365" s="220"/>
      <c r="L365" s="220"/>
      <c r="M365" s="220"/>
      <c r="N365" s="220"/>
      <c r="O365" s="220"/>
      <c r="P365" s="221"/>
      <c r="Q365" s="986"/>
      <c r="R365" s="987"/>
      <c r="S365" s="987"/>
      <c r="T365" s="987"/>
      <c r="U365" s="987"/>
      <c r="V365" s="987"/>
      <c r="W365" s="987"/>
      <c r="X365" s="987"/>
      <c r="Y365" s="987"/>
      <c r="Z365" s="987"/>
      <c r="AA365" s="98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96"/>
      <c r="B366" s="238"/>
      <c r="C366" s="237"/>
      <c r="D366" s="238"/>
      <c r="E366" s="300"/>
      <c r="F366" s="301"/>
      <c r="G366" s="222"/>
      <c r="H366" s="179"/>
      <c r="I366" s="179"/>
      <c r="J366" s="179"/>
      <c r="K366" s="179"/>
      <c r="L366" s="179"/>
      <c r="M366" s="179"/>
      <c r="N366" s="179"/>
      <c r="O366" s="179"/>
      <c r="P366" s="223"/>
      <c r="Q366" s="989"/>
      <c r="R366" s="990"/>
      <c r="S366" s="990"/>
      <c r="T366" s="990"/>
      <c r="U366" s="990"/>
      <c r="V366" s="990"/>
      <c r="W366" s="990"/>
      <c r="X366" s="990"/>
      <c r="Y366" s="990"/>
      <c r="Z366" s="990"/>
      <c r="AA366" s="99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9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9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96"/>
      <c r="B369" s="238"/>
      <c r="C369" s="237"/>
      <c r="D369" s="238"/>
      <c r="E369" s="42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2"/>
      <c r="AY369">
        <f>$AY$367</f>
        <v>0</v>
      </c>
    </row>
    <row r="370" spans="1:51" ht="45" hidden="1" customHeight="1" x14ac:dyDescent="0.2">
      <c r="A370" s="99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9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9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9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9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9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9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9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9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9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9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9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9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9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9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9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9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9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9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9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9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9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96"/>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2"/>
      <c r="AY392">
        <f>COUNTA($G$394)</f>
        <v>0</v>
      </c>
    </row>
    <row r="393" spans="1:51" ht="22.5" hidden="1" customHeight="1" x14ac:dyDescent="0.2">
      <c r="A393" s="99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96"/>
      <c r="B394" s="238"/>
      <c r="C394" s="237"/>
      <c r="D394" s="238"/>
      <c r="E394" s="237"/>
      <c r="F394" s="299"/>
      <c r="G394" s="217"/>
      <c r="H394" s="176"/>
      <c r="I394" s="176"/>
      <c r="J394" s="176"/>
      <c r="K394" s="176"/>
      <c r="L394" s="176"/>
      <c r="M394" s="176"/>
      <c r="N394" s="176"/>
      <c r="O394" s="176"/>
      <c r="P394" s="218"/>
      <c r="Q394" s="983"/>
      <c r="R394" s="984"/>
      <c r="S394" s="984"/>
      <c r="T394" s="984"/>
      <c r="U394" s="984"/>
      <c r="V394" s="984"/>
      <c r="W394" s="984"/>
      <c r="X394" s="984"/>
      <c r="Y394" s="984"/>
      <c r="Z394" s="984"/>
      <c r="AA394" s="98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96"/>
      <c r="B395" s="238"/>
      <c r="C395" s="237"/>
      <c r="D395" s="238"/>
      <c r="E395" s="237"/>
      <c r="F395" s="299"/>
      <c r="G395" s="219"/>
      <c r="H395" s="220"/>
      <c r="I395" s="220"/>
      <c r="J395" s="220"/>
      <c r="K395" s="220"/>
      <c r="L395" s="220"/>
      <c r="M395" s="220"/>
      <c r="N395" s="220"/>
      <c r="O395" s="220"/>
      <c r="P395" s="221"/>
      <c r="Q395" s="986"/>
      <c r="R395" s="987"/>
      <c r="S395" s="987"/>
      <c r="T395" s="987"/>
      <c r="U395" s="987"/>
      <c r="V395" s="987"/>
      <c r="W395" s="987"/>
      <c r="X395" s="987"/>
      <c r="Y395" s="987"/>
      <c r="Z395" s="987"/>
      <c r="AA395" s="98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96"/>
      <c r="B396" s="238"/>
      <c r="C396" s="237"/>
      <c r="D396" s="238"/>
      <c r="E396" s="237"/>
      <c r="F396" s="299"/>
      <c r="G396" s="219"/>
      <c r="H396" s="220"/>
      <c r="I396" s="220"/>
      <c r="J396" s="220"/>
      <c r="K396" s="220"/>
      <c r="L396" s="220"/>
      <c r="M396" s="220"/>
      <c r="N396" s="220"/>
      <c r="O396" s="220"/>
      <c r="P396" s="221"/>
      <c r="Q396" s="986"/>
      <c r="R396" s="987"/>
      <c r="S396" s="987"/>
      <c r="T396" s="987"/>
      <c r="U396" s="987"/>
      <c r="V396" s="987"/>
      <c r="W396" s="987"/>
      <c r="X396" s="987"/>
      <c r="Y396" s="987"/>
      <c r="Z396" s="987"/>
      <c r="AA396" s="98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96"/>
      <c r="B397" s="238"/>
      <c r="C397" s="237"/>
      <c r="D397" s="238"/>
      <c r="E397" s="237"/>
      <c r="F397" s="299"/>
      <c r="G397" s="219"/>
      <c r="H397" s="220"/>
      <c r="I397" s="220"/>
      <c r="J397" s="220"/>
      <c r="K397" s="220"/>
      <c r="L397" s="220"/>
      <c r="M397" s="220"/>
      <c r="N397" s="220"/>
      <c r="O397" s="220"/>
      <c r="P397" s="221"/>
      <c r="Q397" s="986"/>
      <c r="R397" s="987"/>
      <c r="S397" s="987"/>
      <c r="T397" s="987"/>
      <c r="U397" s="987"/>
      <c r="V397" s="987"/>
      <c r="W397" s="987"/>
      <c r="X397" s="987"/>
      <c r="Y397" s="987"/>
      <c r="Z397" s="987"/>
      <c r="AA397" s="98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96"/>
      <c r="B398" s="238"/>
      <c r="C398" s="237"/>
      <c r="D398" s="238"/>
      <c r="E398" s="237"/>
      <c r="F398" s="299"/>
      <c r="G398" s="222"/>
      <c r="H398" s="179"/>
      <c r="I398" s="179"/>
      <c r="J398" s="179"/>
      <c r="K398" s="179"/>
      <c r="L398" s="179"/>
      <c r="M398" s="179"/>
      <c r="N398" s="179"/>
      <c r="O398" s="179"/>
      <c r="P398" s="223"/>
      <c r="Q398" s="989"/>
      <c r="R398" s="990"/>
      <c r="S398" s="990"/>
      <c r="T398" s="990"/>
      <c r="U398" s="990"/>
      <c r="V398" s="990"/>
      <c r="W398" s="990"/>
      <c r="X398" s="990"/>
      <c r="Y398" s="990"/>
      <c r="Z398" s="990"/>
      <c r="AA398" s="99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96"/>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9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96"/>
      <c r="B401" s="238"/>
      <c r="C401" s="237"/>
      <c r="D401" s="238"/>
      <c r="E401" s="237"/>
      <c r="F401" s="299"/>
      <c r="G401" s="217"/>
      <c r="H401" s="176"/>
      <c r="I401" s="176"/>
      <c r="J401" s="176"/>
      <c r="K401" s="176"/>
      <c r="L401" s="176"/>
      <c r="M401" s="176"/>
      <c r="N401" s="176"/>
      <c r="O401" s="176"/>
      <c r="P401" s="218"/>
      <c r="Q401" s="983"/>
      <c r="R401" s="984"/>
      <c r="S401" s="984"/>
      <c r="T401" s="984"/>
      <c r="U401" s="984"/>
      <c r="V401" s="984"/>
      <c r="W401" s="984"/>
      <c r="X401" s="984"/>
      <c r="Y401" s="984"/>
      <c r="Z401" s="984"/>
      <c r="AA401" s="98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96"/>
      <c r="B402" s="238"/>
      <c r="C402" s="237"/>
      <c r="D402" s="238"/>
      <c r="E402" s="237"/>
      <c r="F402" s="299"/>
      <c r="G402" s="219"/>
      <c r="H402" s="220"/>
      <c r="I402" s="220"/>
      <c r="J402" s="220"/>
      <c r="K402" s="220"/>
      <c r="L402" s="220"/>
      <c r="M402" s="220"/>
      <c r="N402" s="220"/>
      <c r="O402" s="220"/>
      <c r="P402" s="221"/>
      <c r="Q402" s="986"/>
      <c r="R402" s="987"/>
      <c r="S402" s="987"/>
      <c r="T402" s="987"/>
      <c r="U402" s="987"/>
      <c r="V402" s="987"/>
      <c r="W402" s="987"/>
      <c r="X402" s="987"/>
      <c r="Y402" s="987"/>
      <c r="Z402" s="987"/>
      <c r="AA402" s="98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96"/>
      <c r="B403" s="238"/>
      <c r="C403" s="237"/>
      <c r="D403" s="238"/>
      <c r="E403" s="237"/>
      <c r="F403" s="299"/>
      <c r="G403" s="219"/>
      <c r="H403" s="220"/>
      <c r="I403" s="220"/>
      <c r="J403" s="220"/>
      <c r="K403" s="220"/>
      <c r="L403" s="220"/>
      <c r="M403" s="220"/>
      <c r="N403" s="220"/>
      <c r="O403" s="220"/>
      <c r="P403" s="221"/>
      <c r="Q403" s="986"/>
      <c r="R403" s="987"/>
      <c r="S403" s="987"/>
      <c r="T403" s="987"/>
      <c r="U403" s="987"/>
      <c r="V403" s="987"/>
      <c r="W403" s="987"/>
      <c r="X403" s="987"/>
      <c r="Y403" s="987"/>
      <c r="Z403" s="987"/>
      <c r="AA403" s="98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96"/>
      <c r="B404" s="238"/>
      <c r="C404" s="237"/>
      <c r="D404" s="238"/>
      <c r="E404" s="237"/>
      <c r="F404" s="299"/>
      <c r="G404" s="219"/>
      <c r="H404" s="220"/>
      <c r="I404" s="220"/>
      <c r="J404" s="220"/>
      <c r="K404" s="220"/>
      <c r="L404" s="220"/>
      <c r="M404" s="220"/>
      <c r="N404" s="220"/>
      <c r="O404" s="220"/>
      <c r="P404" s="221"/>
      <c r="Q404" s="986"/>
      <c r="R404" s="987"/>
      <c r="S404" s="987"/>
      <c r="T404" s="987"/>
      <c r="U404" s="987"/>
      <c r="V404" s="987"/>
      <c r="W404" s="987"/>
      <c r="X404" s="987"/>
      <c r="Y404" s="987"/>
      <c r="Z404" s="987"/>
      <c r="AA404" s="98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96"/>
      <c r="B405" s="238"/>
      <c r="C405" s="237"/>
      <c r="D405" s="238"/>
      <c r="E405" s="237"/>
      <c r="F405" s="299"/>
      <c r="G405" s="222"/>
      <c r="H405" s="179"/>
      <c r="I405" s="179"/>
      <c r="J405" s="179"/>
      <c r="K405" s="179"/>
      <c r="L405" s="179"/>
      <c r="M405" s="179"/>
      <c r="N405" s="179"/>
      <c r="O405" s="179"/>
      <c r="P405" s="223"/>
      <c r="Q405" s="989"/>
      <c r="R405" s="990"/>
      <c r="S405" s="990"/>
      <c r="T405" s="990"/>
      <c r="U405" s="990"/>
      <c r="V405" s="990"/>
      <c r="W405" s="990"/>
      <c r="X405" s="990"/>
      <c r="Y405" s="990"/>
      <c r="Z405" s="990"/>
      <c r="AA405" s="99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96"/>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9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96"/>
      <c r="B408" s="238"/>
      <c r="C408" s="237"/>
      <c r="D408" s="238"/>
      <c r="E408" s="237"/>
      <c r="F408" s="299"/>
      <c r="G408" s="217"/>
      <c r="H408" s="176"/>
      <c r="I408" s="176"/>
      <c r="J408" s="176"/>
      <c r="K408" s="176"/>
      <c r="L408" s="176"/>
      <c r="M408" s="176"/>
      <c r="N408" s="176"/>
      <c r="O408" s="176"/>
      <c r="P408" s="218"/>
      <c r="Q408" s="983"/>
      <c r="R408" s="984"/>
      <c r="S408" s="984"/>
      <c r="T408" s="984"/>
      <c r="U408" s="984"/>
      <c r="V408" s="984"/>
      <c r="W408" s="984"/>
      <c r="X408" s="984"/>
      <c r="Y408" s="984"/>
      <c r="Z408" s="984"/>
      <c r="AA408" s="98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96"/>
      <c r="B409" s="238"/>
      <c r="C409" s="237"/>
      <c r="D409" s="238"/>
      <c r="E409" s="237"/>
      <c r="F409" s="299"/>
      <c r="G409" s="219"/>
      <c r="H409" s="220"/>
      <c r="I409" s="220"/>
      <c r="J409" s="220"/>
      <c r="K409" s="220"/>
      <c r="L409" s="220"/>
      <c r="M409" s="220"/>
      <c r="N409" s="220"/>
      <c r="O409" s="220"/>
      <c r="P409" s="221"/>
      <c r="Q409" s="986"/>
      <c r="R409" s="987"/>
      <c r="S409" s="987"/>
      <c r="T409" s="987"/>
      <c r="U409" s="987"/>
      <c r="V409" s="987"/>
      <c r="W409" s="987"/>
      <c r="X409" s="987"/>
      <c r="Y409" s="987"/>
      <c r="Z409" s="987"/>
      <c r="AA409" s="98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96"/>
      <c r="B410" s="238"/>
      <c r="C410" s="237"/>
      <c r="D410" s="238"/>
      <c r="E410" s="237"/>
      <c r="F410" s="299"/>
      <c r="G410" s="219"/>
      <c r="H410" s="220"/>
      <c r="I410" s="220"/>
      <c r="J410" s="220"/>
      <c r="K410" s="220"/>
      <c r="L410" s="220"/>
      <c r="M410" s="220"/>
      <c r="N410" s="220"/>
      <c r="O410" s="220"/>
      <c r="P410" s="221"/>
      <c r="Q410" s="986"/>
      <c r="R410" s="987"/>
      <c r="S410" s="987"/>
      <c r="T410" s="987"/>
      <c r="U410" s="987"/>
      <c r="V410" s="987"/>
      <c r="W410" s="987"/>
      <c r="X410" s="987"/>
      <c r="Y410" s="987"/>
      <c r="Z410" s="987"/>
      <c r="AA410" s="98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96"/>
      <c r="B411" s="238"/>
      <c r="C411" s="237"/>
      <c r="D411" s="238"/>
      <c r="E411" s="237"/>
      <c r="F411" s="299"/>
      <c r="G411" s="219"/>
      <c r="H411" s="220"/>
      <c r="I411" s="220"/>
      <c r="J411" s="220"/>
      <c r="K411" s="220"/>
      <c r="L411" s="220"/>
      <c r="M411" s="220"/>
      <c r="N411" s="220"/>
      <c r="O411" s="220"/>
      <c r="P411" s="221"/>
      <c r="Q411" s="986"/>
      <c r="R411" s="987"/>
      <c r="S411" s="987"/>
      <c r="T411" s="987"/>
      <c r="U411" s="987"/>
      <c r="V411" s="987"/>
      <c r="W411" s="987"/>
      <c r="X411" s="987"/>
      <c r="Y411" s="987"/>
      <c r="Z411" s="987"/>
      <c r="AA411" s="98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96"/>
      <c r="B412" s="238"/>
      <c r="C412" s="237"/>
      <c r="D412" s="238"/>
      <c r="E412" s="237"/>
      <c r="F412" s="299"/>
      <c r="G412" s="222"/>
      <c r="H412" s="179"/>
      <c r="I412" s="179"/>
      <c r="J412" s="179"/>
      <c r="K412" s="179"/>
      <c r="L412" s="179"/>
      <c r="M412" s="179"/>
      <c r="N412" s="179"/>
      <c r="O412" s="179"/>
      <c r="P412" s="223"/>
      <c r="Q412" s="989"/>
      <c r="R412" s="990"/>
      <c r="S412" s="990"/>
      <c r="T412" s="990"/>
      <c r="U412" s="990"/>
      <c r="V412" s="990"/>
      <c r="W412" s="990"/>
      <c r="X412" s="990"/>
      <c r="Y412" s="990"/>
      <c r="Z412" s="990"/>
      <c r="AA412" s="99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96"/>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9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96"/>
      <c r="B415" s="238"/>
      <c r="C415" s="237"/>
      <c r="D415" s="238"/>
      <c r="E415" s="237"/>
      <c r="F415" s="299"/>
      <c r="G415" s="217"/>
      <c r="H415" s="176"/>
      <c r="I415" s="176"/>
      <c r="J415" s="176"/>
      <c r="K415" s="176"/>
      <c r="L415" s="176"/>
      <c r="M415" s="176"/>
      <c r="N415" s="176"/>
      <c r="O415" s="176"/>
      <c r="P415" s="218"/>
      <c r="Q415" s="983"/>
      <c r="R415" s="984"/>
      <c r="S415" s="984"/>
      <c r="T415" s="984"/>
      <c r="U415" s="984"/>
      <c r="V415" s="984"/>
      <c r="W415" s="984"/>
      <c r="X415" s="984"/>
      <c r="Y415" s="984"/>
      <c r="Z415" s="984"/>
      <c r="AA415" s="98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96"/>
      <c r="B416" s="238"/>
      <c r="C416" s="237"/>
      <c r="D416" s="238"/>
      <c r="E416" s="237"/>
      <c r="F416" s="299"/>
      <c r="G416" s="219"/>
      <c r="H416" s="220"/>
      <c r="I416" s="220"/>
      <c r="J416" s="220"/>
      <c r="K416" s="220"/>
      <c r="L416" s="220"/>
      <c r="M416" s="220"/>
      <c r="N416" s="220"/>
      <c r="O416" s="220"/>
      <c r="P416" s="221"/>
      <c r="Q416" s="986"/>
      <c r="R416" s="987"/>
      <c r="S416" s="987"/>
      <c r="T416" s="987"/>
      <c r="U416" s="987"/>
      <c r="V416" s="987"/>
      <c r="W416" s="987"/>
      <c r="X416" s="987"/>
      <c r="Y416" s="987"/>
      <c r="Z416" s="987"/>
      <c r="AA416" s="98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96"/>
      <c r="B417" s="238"/>
      <c r="C417" s="237"/>
      <c r="D417" s="238"/>
      <c r="E417" s="237"/>
      <c r="F417" s="299"/>
      <c r="G417" s="219"/>
      <c r="H417" s="220"/>
      <c r="I417" s="220"/>
      <c r="J417" s="220"/>
      <c r="K417" s="220"/>
      <c r="L417" s="220"/>
      <c r="M417" s="220"/>
      <c r="N417" s="220"/>
      <c r="O417" s="220"/>
      <c r="P417" s="221"/>
      <c r="Q417" s="986"/>
      <c r="R417" s="987"/>
      <c r="S417" s="987"/>
      <c r="T417" s="987"/>
      <c r="U417" s="987"/>
      <c r="V417" s="987"/>
      <c r="W417" s="987"/>
      <c r="X417" s="987"/>
      <c r="Y417" s="987"/>
      <c r="Z417" s="987"/>
      <c r="AA417" s="98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96"/>
      <c r="B418" s="238"/>
      <c r="C418" s="237"/>
      <c r="D418" s="238"/>
      <c r="E418" s="237"/>
      <c r="F418" s="299"/>
      <c r="G418" s="219"/>
      <c r="H418" s="220"/>
      <c r="I418" s="220"/>
      <c r="J418" s="220"/>
      <c r="K418" s="220"/>
      <c r="L418" s="220"/>
      <c r="M418" s="220"/>
      <c r="N418" s="220"/>
      <c r="O418" s="220"/>
      <c r="P418" s="221"/>
      <c r="Q418" s="986"/>
      <c r="R418" s="987"/>
      <c r="S418" s="987"/>
      <c r="T418" s="987"/>
      <c r="U418" s="987"/>
      <c r="V418" s="987"/>
      <c r="W418" s="987"/>
      <c r="X418" s="987"/>
      <c r="Y418" s="987"/>
      <c r="Z418" s="987"/>
      <c r="AA418" s="98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96"/>
      <c r="B419" s="238"/>
      <c r="C419" s="237"/>
      <c r="D419" s="238"/>
      <c r="E419" s="237"/>
      <c r="F419" s="299"/>
      <c r="G419" s="222"/>
      <c r="H419" s="179"/>
      <c r="I419" s="179"/>
      <c r="J419" s="179"/>
      <c r="K419" s="179"/>
      <c r="L419" s="179"/>
      <c r="M419" s="179"/>
      <c r="N419" s="179"/>
      <c r="O419" s="179"/>
      <c r="P419" s="223"/>
      <c r="Q419" s="989"/>
      <c r="R419" s="990"/>
      <c r="S419" s="990"/>
      <c r="T419" s="990"/>
      <c r="U419" s="990"/>
      <c r="V419" s="990"/>
      <c r="W419" s="990"/>
      <c r="X419" s="990"/>
      <c r="Y419" s="990"/>
      <c r="Z419" s="990"/>
      <c r="AA419" s="99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96"/>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9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96"/>
      <c r="B422" s="238"/>
      <c r="C422" s="237"/>
      <c r="D422" s="238"/>
      <c r="E422" s="237"/>
      <c r="F422" s="299"/>
      <c r="G422" s="217"/>
      <c r="H422" s="176"/>
      <c r="I422" s="176"/>
      <c r="J422" s="176"/>
      <c r="K422" s="176"/>
      <c r="L422" s="176"/>
      <c r="M422" s="176"/>
      <c r="N422" s="176"/>
      <c r="O422" s="176"/>
      <c r="P422" s="218"/>
      <c r="Q422" s="983"/>
      <c r="R422" s="984"/>
      <c r="S422" s="984"/>
      <c r="T422" s="984"/>
      <c r="U422" s="984"/>
      <c r="V422" s="984"/>
      <c r="W422" s="984"/>
      <c r="X422" s="984"/>
      <c r="Y422" s="984"/>
      <c r="Z422" s="984"/>
      <c r="AA422" s="98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96"/>
      <c r="B423" s="238"/>
      <c r="C423" s="237"/>
      <c r="D423" s="238"/>
      <c r="E423" s="237"/>
      <c r="F423" s="299"/>
      <c r="G423" s="219"/>
      <c r="H423" s="220"/>
      <c r="I423" s="220"/>
      <c r="J423" s="220"/>
      <c r="K423" s="220"/>
      <c r="L423" s="220"/>
      <c r="M423" s="220"/>
      <c r="N423" s="220"/>
      <c r="O423" s="220"/>
      <c r="P423" s="221"/>
      <c r="Q423" s="986"/>
      <c r="R423" s="987"/>
      <c r="S423" s="987"/>
      <c r="T423" s="987"/>
      <c r="U423" s="987"/>
      <c r="V423" s="987"/>
      <c r="W423" s="987"/>
      <c r="X423" s="987"/>
      <c r="Y423" s="987"/>
      <c r="Z423" s="987"/>
      <c r="AA423" s="98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96"/>
      <c r="B424" s="238"/>
      <c r="C424" s="237"/>
      <c r="D424" s="238"/>
      <c r="E424" s="237"/>
      <c r="F424" s="299"/>
      <c r="G424" s="219"/>
      <c r="H424" s="220"/>
      <c r="I424" s="220"/>
      <c r="J424" s="220"/>
      <c r="K424" s="220"/>
      <c r="L424" s="220"/>
      <c r="M424" s="220"/>
      <c r="N424" s="220"/>
      <c r="O424" s="220"/>
      <c r="P424" s="221"/>
      <c r="Q424" s="986"/>
      <c r="R424" s="987"/>
      <c r="S424" s="987"/>
      <c r="T424" s="987"/>
      <c r="U424" s="987"/>
      <c r="V424" s="987"/>
      <c r="W424" s="987"/>
      <c r="X424" s="987"/>
      <c r="Y424" s="987"/>
      <c r="Z424" s="987"/>
      <c r="AA424" s="98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96"/>
      <c r="B425" s="238"/>
      <c r="C425" s="237"/>
      <c r="D425" s="238"/>
      <c r="E425" s="237"/>
      <c r="F425" s="299"/>
      <c r="G425" s="219"/>
      <c r="H425" s="220"/>
      <c r="I425" s="220"/>
      <c r="J425" s="220"/>
      <c r="K425" s="220"/>
      <c r="L425" s="220"/>
      <c r="M425" s="220"/>
      <c r="N425" s="220"/>
      <c r="O425" s="220"/>
      <c r="P425" s="221"/>
      <c r="Q425" s="986"/>
      <c r="R425" s="987"/>
      <c r="S425" s="987"/>
      <c r="T425" s="987"/>
      <c r="U425" s="987"/>
      <c r="V425" s="987"/>
      <c r="W425" s="987"/>
      <c r="X425" s="987"/>
      <c r="Y425" s="987"/>
      <c r="Z425" s="987"/>
      <c r="AA425" s="98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96"/>
      <c r="B426" s="238"/>
      <c r="C426" s="237"/>
      <c r="D426" s="238"/>
      <c r="E426" s="300"/>
      <c r="F426" s="301"/>
      <c r="G426" s="222"/>
      <c r="H426" s="179"/>
      <c r="I426" s="179"/>
      <c r="J426" s="179"/>
      <c r="K426" s="179"/>
      <c r="L426" s="179"/>
      <c r="M426" s="179"/>
      <c r="N426" s="179"/>
      <c r="O426" s="179"/>
      <c r="P426" s="223"/>
      <c r="Q426" s="989"/>
      <c r="R426" s="990"/>
      <c r="S426" s="990"/>
      <c r="T426" s="990"/>
      <c r="U426" s="990"/>
      <c r="V426" s="990"/>
      <c r="W426" s="990"/>
      <c r="X426" s="990"/>
      <c r="Y426" s="990"/>
      <c r="Z426" s="990"/>
      <c r="AA426" s="99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9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9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96"/>
      <c r="B429" s="238"/>
      <c r="C429" s="300"/>
      <c r="D429" s="99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96"/>
      <c r="B430" s="238"/>
      <c r="C430" s="235" t="s">
        <v>582</v>
      </c>
      <c r="D430" s="236"/>
      <c r="E430" s="224" t="s">
        <v>310</v>
      </c>
      <c r="F430" s="441"/>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9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454</v>
      </c>
      <c r="AJ431" s="199"/>
      <c r="AK431" s="199"/>
      <c r="AL431" s="200"/>
      <c r="AM431" s="199" t="s">
        <v>455</v>
      </c>
      <c r="AN431" s="199"/>
      <c r="AO431" s="199"/>
      <c r="AP431" s="200"/>
      <c r="AQ431" s="200" t="s">
        <v>184</v>
      </c>
      <c r="AR431" s="184"/>
      <c r="AS431" s="184"/>
      <c r="AT431" s="185"/>
      <c r="AU431" s="161" t="s">
        <v>133</v>
      </c>
      <c r="AV431" s="161"/>
      <c r="AW431" s="161"/>
      <c r="AX431" s="162"/>
      <c r="AY431">
        <f>COUNTA($G$433)</f>
        <v>0</v>
      </c>
    </row>
    <row r="432" spans="1:51" ht="18.75" hidden="1" customHeight="1" x14ac:dyDescent="0.2">
      <c r="A432" s="99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2">
      <c r="A433" s="99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2">
      <c r="A434" s="99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2">
      <c r="A435" s="99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2">
      <c r="A436" s="99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454</v>
      </c>
      <c r="AJ436" s="199"/>
      <c r="AK436" s="199"/>
      <c r="AL436" s="200"/>
      <c r="AM436" s="199" t="s">
        <v>455</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9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9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9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9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9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454</v>
      </c>
      <c r="AJ441" s="199"/>
      <c r="AK441" s="199"/>
      <c r="AL441" s="200"/>
      <c r="AM441" s="199" t="s">
        <v>455</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9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9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9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9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9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454</v>
      </c>
      <c r="AJ446" s="199"/>
      <c r="AK446" s="199"/>
      <c r="AL446" s="200"/>
      <c r="AM446" s="199" t="s">
        <v>455</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9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9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9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9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9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454</v>
      </c>
      <c r="AJ451" s="199"/>
      <c r="AK451" s="199"/>
      <c r="AL451" s="200"/>
      <c r="AM451" s="199" t="s">
        <v>455</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9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9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9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9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9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454</v>
      </c>
      <c r="AJ456" s="199"/>
      <c r="AK456" s="199"/>
      <c r="AL456" s="200"/>
      <c r="AM456" s="199" t="s">
        <v>455</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9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9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9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9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9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454</v>
      </c>
      <c r="AJ461" s="199"/>
      <c r="AK461" s="199"/>
      <c r="AL461" s="200"/>
      <c r="AM461" s="199" t="s">
        <v>455</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9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9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9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9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9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454</v>
      </c>
      <c r="AJ466" s="199"/>
      <c r="AK466" s="199"/>
      <c r="AL466" s="200"/>
      <c r="AM466" s="199" t="s">
        <v>455</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9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9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9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9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9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454</v>
      </c>
      <c r="AJ471" s="199"/>
      <c r="AK471" s="199"/>
      <c r="AL471" s="200"/>
      <c r="AM471" s="199" t="s">
        <v>455</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9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9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9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9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9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454</v>
      </c>
      <c r="AJ476" s="199"/>
      <c r="AK476" s="199"/>
      <c r="AL476" s="200"/>
      <c r="AM476" s="199" t="s">
        <v>455</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9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9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9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9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96"/>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9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9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96"/>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9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454</v>
      </c>
      <c r="AJ485" s="199"/>
      <c r="AK485" s="199"/>
      <c r="AL485" s="200"/>
      <c r="AM485" s="199" t="s">
        <v>455</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9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9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9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9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9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454</v>
      </c>
      <c r="AJ490" s="199"/>
      <c r="AK490" s="199"/>
      <c r="AL490" s="200"/>
      <c r="AM490" s="199" t="s">
        <v>455</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9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9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9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9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9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454</v>
      </c>
      <c r="AJ495" s="199"/>
      <c r="AK495" s="199"/>
      <c r="AL495" s="200"/>
      <c r="AM495" s="199" t="s">
        <v>455</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9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9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9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9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9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454</v>
      </c>
      <c r="AJ500" s="199"/>
      <c r="AK500" s="199"/>
      <c r="AL500" s="200"/>
      <c r="AM500" s="199" t="s">
        <v>455</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9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9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9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9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9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454</v>
      </c>
      <c r="AJ505" s="199"/>
      <c r="AK505" s="199"/>
      <c r="AL505" s="200"/>
      <c r="AM505" s="199" t="s">
        <v>455</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9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9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9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9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9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454</v>
      </c>
      <c r="AJ510" s="199"/>
      <c r="AK510" s="199"/>
      <c r="AL510" s="200"/>
      <c r="AM510" s="199" t="s">
        <v>455</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9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9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9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9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9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454</v>
      </c>
      <c r="AJ515" s="199"/>
      <c r="AK515" s="199"/>
      <c r="AL515" s="200"/>
      <c r="AM515" s="199" t="s">
        <v>455</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9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9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9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9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9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454</v>
      </c>
      <c r="AJ520" s="199"/>
      <c r="AK520" s="199"/>
      <c r="AL520" s="200"/>
      <c r="AM520" s="199" t="s">
        <v>455</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9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9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9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9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9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454</v>
      </c>
      <c r="AJ525" s="199"/>
      <c r="AK525" s="199"/>
      <c r="AL525" s="200"/>
      <c r="AM525" s="199" t="s">
        <v>455</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9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9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9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9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9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454</v>
      </c>
      <c r="AJ530" s="199"/>
      <c r="AK530" s="199"/>
      <c r="AL530" s="200"/>
      <c r="AM530" s="199" t="s">
        <v>455</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9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9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9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9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96"/>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9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9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96"/>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9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454</v>
      </c>
      <c r="AJ539" s="199"/>
      <c r="AK539" s="199"/>
      <c r="AL539" s="200"/>
      <c r="AM539" s="199" t="s">
        <v>455</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9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9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9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9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9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454</v>
      </c>
      <c r="AJ544" s="199"/>
      <c r="AK544" s="199"/>
      <c r="AL544" s="200"/>
      <c r="AM544" s="199" t="s">
        <v>455</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9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9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9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9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9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454</v>
      </c>
      <c r="AJ549" s="199"/>
      <c r="AK549" s="199"/>
      <c r="AL549" s="200"/>
      <c r="AM549" s="199" t="s">
        <v>455</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9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9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9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9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9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454</v>
      </c>
      <c r="AJ554" s="199"/>
      <c r="AK554" s="199"/>
      <c r="AL554" s="200"/>
      <c r="AM554" s="199" t="s">
        <v>455</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9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9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9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9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9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454</v>
      </c>
      <c r="AJ559" s="199"/>
      <c r="AK559" s="199"/>
      <c r="AL559" s="200"/>
      <c r="AM559" s="199" t="s">
        <v>455</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9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9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9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9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9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454</v>
      </c>
      <c r="AJ564" s="199"/>
      <c r="AK564" s="199"/>
      <c r="AL564" s="200"/>
      <c r="AM564" s="199" t="s">
        <v>455</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9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9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9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9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9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454</v>
      </c>
      <c r="AJ569" s="199"/>
      <c r="AK569" s="199"/>
      <c r="AL569" s="200"/>
      <c r="AM569" s="199" t="s">
        <v>455</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9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9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9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9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9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454</v>
      </c>
      <c r="AJ574" s="199"/>
      <c r="AK574" s="199"/>
      <c r="AL574" s="200"/>
      <c r="AM574" s="199" t="s">
        <v>455</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9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9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9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9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9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454</v>
      </c>
      <c r="AJ579" s="199"/>
      <c r="AK579" s="199"/>
      <c r="AL579" s="200"/>
      <c r="AM579" s="199" t="s">
        <v>455</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9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9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9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9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9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454</v>
      </c>
      <c r="AJ584" s="199"/>
      <c r="AK584" s="199"/>
      <c r="AL584" s="200"/>
      <c r="AM584" s="199" t="s">
        <v>455</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9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9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9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9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96"/>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9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9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96"/>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9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454</v>
      </c>
      <c r="AJ593" s="199"/>
      <c r="AK593" s="199"/>
      <c r="AL593" s="200"/>
      <c r="AM593" s="199" t="s">
        <v>455</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9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9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9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9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9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454</v>
      </c>
      <c r="AJ598" s="199"/>
      <c r="AK598" s="199"/>
      <c r="AL598" s="200"/>
      <c r="AM598" s="199" t="s">
        <v>455</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9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9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9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9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9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454</v>
      </c>
      <c r="AJ603" s="199"/>
      <c r="AK603" s="199"/>
      <c r="AL603" s="200"/>
      <c r="AM603" s="199" t="s">
        <v>455</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9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9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9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9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9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454</v>
      </c>
      <c r="AJ608" s="199"/>
      <c r="AK608" s="199"/>
      <c r="AL608" s="200"/>
      <c r="AM608" s="199" t="s">
        <v>455</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9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9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9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9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9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454</v>
      </c>
      <c r="AJ613" s="199"/>
      <c r="AK613" s="199"/>
      <c r="AL613" s="200"/>
      <c r="AM613" s="199" t="s">
        <v>455</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9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9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9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9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9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454</v>
      </c>
      <c r="AJ618" s="199"/>
      <c r="AK618" s="199"/>
      <c r="AL618" s="200"/>
      <c r="AM618" s="199" t="s">
        <v>455</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9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9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9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9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9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454</v>
      </c>
      <c r="AJ623" s="199"/>
      <c r="AK623" s="199"/>
      <c r="AL623" s="200"/>
      <c r="AM623" s="199" t="s">
        <v>455</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9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9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9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9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9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454</v>
      </c>
      <c r="AJ628" s="199"/>
      <c r="AK628" s="199"/>
      <c r="AL628" s="200"/>
      <c r="AM628" s="199" t="s">
        <v>455</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9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9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9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9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9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454</v>
      </c>
      <c r="AJ633" s="199"/>
      <c r="AK633" s="199"/>
      <c r="AL633" s="200"/>
      <c r="AM633" s="199" t="s">
        <v>455</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9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9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9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9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9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454</v>
      </c>
      <c r="AJ638" s="199"/>
      <c r="AK638" s="199"/>
      <c r="AL638" s="200"/>
      <c r="AM638" s="199" t="s">
        <v>455</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9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9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9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9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96"/>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9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9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96"/>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9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454</v>
      </c>
      <c r="AJ647" s="199"/>
      <c r="AK647" s="199"/>
      <c r="AL647" s="200"/>
      <c r="AM647" s="199" t="s">
        <v>455</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9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9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9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9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9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454</v>
      </c>
      <c r="AJ652" s="199"/>
      <c r="AK652" s="199"/>
      <c r="AL652" s="200"/>
      <c r="AM652" s="199" t="s">
        <v>455</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9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9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9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9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9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454</v>
      </c>
      <c r="AJ657" s="199"/>
      <c r="AK657" s="199"/>
      <c r="AL657" s="200"/>
      <c r="AM657" s="199" t="s">
        <v>455</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9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9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9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9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9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454</v>
      </c>
      <c r="AJ662" s="199"/>
      <c r="AK662" s="199"/>
      <c r="AL662" s="200"/>
      <c r="AM662" s="199" t="s">
        <v>455</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9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9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9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9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9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454</v>
      </c>
      <c r="AJ667" s="199"/>
      <c r="AK667" s="199"/>
      <c r="AL667" s="200"/>
      <c r="AM667" s="199" t="s">
        <v>455</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9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9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9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9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9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454</v>
      </c>
      <c r="AJ672" s="199"/>
      <c r="AK672" s="199"/>
      <c r="AL672" s="200"/>
      <c r="AM672" s="199" t="s">
        <v>455</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9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9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9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9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9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454</v>
      </c>
      <c r="AJ677" s="199"/>
      <c r="AK677" s="199"/>
      <c r="AL677" s="200"/>
      <c r="AM677" s="199" t="s">
        <v>455</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9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9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9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9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9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454</v>
      </c>
      <c r="AJ682" s="199"/>
      <c r="AK682" s="199"/>
      <c r="AL682" s="200"/>
      <c r="AM682" s="199" t="s">
        <v>455</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9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9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9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9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9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454</v>
      </c>
      <c r="AJ687" s="199"/>
      <c r="AK687" s="199"/>
      <c r="AL687" s="200"/>
      <c r="AM687" s="199" t="s">
        <v>455</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9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9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9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9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9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454</v>
      </c>
      <c r="AJ692" s="199"/>
      <c r="AK692" s="199"/>
      <c r="AL692" s="200"/>
      <c r="AM692" s="199" t="s">
        <v>455</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9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9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9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9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96"/>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9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9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2">
      <c r="A701" s="5"/>
      <c r="B701" s="6"/>
      <c r="C701" s="879"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1" ht="55.5" customHeight="1" x14ac:dyDescent="0.2">
      <c r="A702" s="522" t="s">
        <v>139</v>
      </c>
      <c r="B702" s="523"/>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7" t="s">
        <v>661</v>
      </c>
      <c r="AE702" s="898"/>
      <c r="AF702" s="898"/>
      <c r="AG702" s="881" t="s">
        <v>664</v>
      </c>
      <c r="AH702" s="882"/>
      <c r="AI702" s="882"/>
      <c r="AJ702" s="882"/>
      <c r="AK702" s="882"/>
      <c r="AL702" s="882"/>
      <c r="AM702" s="882"/>
      <c r="AN702" s="882"/>
      <c r="AO702" s="882"/>
      <c r="AP702" s="882"/>
      <c r="AQ702" s="882"/>
      <c r="AR702" s="882"/>
      <c r="AS702" s="882"/>
      <c r="AT702" s="882"/>
      <c r="AU702" s="882"/>
      <c r="AV702" s="882"/>
      <c r="AW702" s="882"/>
      <c r="AX702" s="883"/>
    </row>
    <row r="703" spans="1:51" ht="71.25" customHeight="1" x14ac:dyDescent="0.2">
      <c r="A703" s="524"/>
      <c r="B703" s="525"/>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69" t="s">
        <v>661</v>
      </c>
      <c r="AE703" s="170"/>
      <c r="AF703" s="170"/>
      <c r="AG703" s="589" t="s">
        <v>665</v>
      </c>
      <c r="AH703" s="590"/>
      <c r="AI703" s="590"/>
      <c r="AJ703" s="590"/>
      <c r="AK703" s="590"/>
      <c r="AL703" s="590"/>
      <c r="AM703" s="590"/>
      <c r="AN703" s="590"/>
      <c r="AO703" s="590"/>
      <c r="AP703" s="590"/>
      <c r="AQ703" s="590"/>
      <c r="AR703" s="590"/>
      <c r="AS703" s="590"/>
      <c r="AT703" s="590"/>
      <c r="AU703" s="590"/>
      <c r="AV703" s="590"/>
      <c r="AW703" s="590"/>
      <c r="AX703" s="591"/>
    </row>
    <row r="704" spans="1:51" ht="63" customHeight="1" x14ac:dyDescent="0.2">
      <c r="A704" s="526"/>
      <c r="B704" s="527"/>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661</v>
      </c>
      <c r="AE704" s="581"/>
      <c r="AF704" s="581"/>
      <c r="AG704" s="421" t="s">
        <v>666</v>
      </c>
      <c r="AH704" s="220"/>
      <c r="AI704" s="220"/>
      <c r="AJ704" s="220"/>
      <c r="AK704" s="220"/>
      <c r="AL704" s="220"/>
      <c r="AM704" s="220"/>
      <c r="AN704" s="220"/>
      <c r="AO704" s="220"/>
      <c r="AP704" s="220"/>
      <c r="AQ704" s="220"/>
      <c r="AR704" s="220"/>
      <c r="AS704" s="220"/>
      <c r="AT704" s="220"/>
      <c r="AU704" s="220"/>
      <c r="AV704" s="220"/>
      <c r="AW704" s="220"/>
      <c r="AX704" s="422"/>
    </row>
    <row r="705" spans="1:50" ht="27" customHeight="1" x14ac:dyDescent="0.2">
      <c r="A705" s="618" t="s">
        <v>38</v>
      </c>
      <c r="B705" s="765"/>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9" t="s">
        <v>661</v>
      </c>
      <c r="AE705" s="730"/>
      <c r="AF705" s="730"/>
      <c r="AG705" s="175" t="s">
        <v>726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55"/>
      <c r="B706" s="766"/>
      <c r="C706" s="611"/>
      <c r="D706" s="612"/>
      <c r="E706" s="680" t="s">
        <v>293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69" t="s">
        <v>667</v>
      </c>
      <c r="AE706" s="170"/>
      <c r="AF706" s="171"/>
      <c r="AG706" s="421"/>
      <c r="AH706" s="220"/>
      <c r="AI706" s="220"/>
      <c r="AJ706" s="220"/>
      <c r="AK706" s="220"/>
      <c r="AL706" s="220"/>
      <c r="AM706" s="220"/>
      <c r="AN706" s="220"/>
      <c r="AO706" s="220"/>
      <c r="AP706" s="220"/>
      <c r="AQ706" s="220"/>
      <c r="AR706" s="220"/>
      <c r="AS706" s="220"/>
      <c r="AT706" s="220"/>
      <c r="AU706" s="220"/>
      <c r="AV706" s="220"/>
      <c r="AW706" s="220"/>
      <c r="AX706" s="422"/>
    </row>
    <row r="707" spans="1:50" ht="26.25" customHeight="1" x14ac:dyDescent="0.2">
      <c r="A707" s="655"/>
      <c r="B707" s="766"/>
      <c r="C707" s="613"/>
      <c r="D707" s="614"/>
      <c r="E707" s="683" t="s">
        <v>239</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8" t="s">
        <v>668</v>
      </c>
      <c r="AE707" s="579"/>
      <c r="AF707" s="579"/>
      <c r="AG707" s="421"/>
      <c r="AH707" s="220"/>
      <c r="AI707" s="220"/>
      <c r="AJ707" s="220"/>
      <c r="AK707" s="220"/>
      <c r="AL707" s="220"/>
      <c r="AM707" s="220"/>
      <c r="AN707" s="220"/>
      <c r="AO707" s="220"/>
      <c r="AP707" s="220"/>
      <c r="AQ707" s="220"/>
      <c r="AR707" s="220"/>
      <c r="AS707" s="220"/>
      <c r="AT707" s="220"/>
      <c r="AU707" s="220"/>
      <c r="AV707" s="220"/>
      <c r="AW707" s="220"/>
      <c r="AX707" s="422"/>
    </row>
    <row r="708" spans="1:50" ht="26.25" customHeight="1" x14ac:dyDescent="0.2">
      <c r="A708" s="655"/>
      <c r="B708" s="656"/>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4" t="s">
        <v>671</v>
      </c>
      <c r="AE708" s="665"/>
      <c r="AF708" s="665"/>
      <c r="AG708" s="519"/>
      <c r="AH708" s="520"/>
      <c r="AI708" s="520"/>
      <c r="AJ708" s="520"/>
      <c r="AK708" s="520"/>
      <c r="AL708" s="520"/>
      <c r="AM708" s="520"/>
      <c r="AN708" s="520"/>
      <c r="AO708" s="520"/>
      <c r="AP708" s="520"/>
      <c r="AQ708" s="520"/>
      <c r="AR708" s="520"/>
      <c r="AS708" s="520"/>
      <c r="AT708" s="520"/>
      <c r="AU708" s="520"/>
      <c r="AV708" s="520"/>
      <c r="AW708" s="520"/>
      <c r="AX708" s="521"/>
    </row>
    <row r="709" spans="1:50" ht="51.75" customHeight="1" x14ac:dyDescent="0.2">
      <c r="A709" s="655"/>
      <c r="B709" s="656"/>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69" t="s">
        <v>661</v>
      </c>
      <c r="AE709" s="170"/>
      <c r="AF709" s="170"/>
      <c r="AG709" s="589" t="s">
        <v>669</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2">
      <c r="A710" s="655"/>
      <c r="B710" s="656"/>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69" t="s">
        <v>671</v>
      </c>
      <c r="AE710" s="170"/>
      <c r="AF710" s="170"/>
      <c r="AG710" s="589" t="s">
        <v>633</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2">
      <c r="A711" s="655"/>
      <c r="B711" s="656"/>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69" t="s">
        <v>661</v>
      </c>
      <c r="AE711" s="170"/>
      <c r="AF711" s="170"/>
      <c r="AG711" s="589" t="s">
        <v>670</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2">
      <c r="A712" s="655"/>
      <c r="B712" s="656"/>
      <c r="C712" s="583" t="s">
        <v>264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c r="AE712" s="581"/>
      <c r="AF712" s="581"/>
      <c r="AG712" s="589" t="s">
        <v>755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2">
      <c r="A713" s="655"/>
      <c r="B713" s="656"/>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589" t="s">
        <v>633</v>
      </c>
      <c r="AH713" s="590"/>
      <c r="AI713" s="590"/>
      <c r="AJ713" s="590"/>
      <c r="AK713" s="590"/>
      <c r="AL713" s="590"/>
      <c r="AM713" s="590"/>
      <c r="AN713" s="590"/>
      <c r="AO713" s="590"/>
      <c r="AP713" s="590"/>
      <c r="AQ713" s="590"/>
      <c r="AR713" s="590"/>
      <c r="AS713" s="590"/>
      <c r="AT713" s="590"/>
      <c r="AU713" s="590"/>
      <c r="AV713" s="590"/>
      <c r="AW713" s="590"/>
      <c r="AX713" s="591"/>
    </row>
    <row r="714" spans="1:50" ht="53.25" customHeight="1" x14ac:dyDescent="0.2">
      <c r="A714" s="657"/>
      <c r="B714" s="658"/>
      <c r="C714" s="767" t="s">
        <v>243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661</v>
      </c>
      <c r="AE714" s="587"/>
      <c r="AF714" s="588"/>
      <c r="AG714" s="686" t="s">
        <v>672</v>
      </c>
      <c r="AH714" s="687"/>
      <c r="AI714" s="687"/>
      <c r="AJ714" s="687"/>
      <c r="AK714" s="687"/>
      <c r="AL714" s="687"/>
      <c r="AM714" s="687"/>
      <c r="AN714" s="687"/>
      <c r="AO714" s="687"/>
      <c r="AP714" s="687"/>
      <c r="AQ714" s="687"/>
      <c r="AR714" s="687"/>
      <c r="AS714" s="687"/>
      <c r="AT714" s="687"/>
      <c r="AU714" s="687"/>
      <c r="AV714" s="687"/>
      <c r="AW714" s="687"/>
      <c r="AX714" s="688"/>
    </row>
    <row r="715" spans="1:50" ht="63" customHeight="1" x14ac:dyDescent="0.2">
      <c r="A715" s="618" t="s">
        <v>39</v>
      </c>
      <c r="B715" s="654"/>
      <c r="C715" s="659" t="s">
        <v>244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661</v>
      </c>
      <c r="AE715" s="665"/>
      <c r="AF715" s="773"/>
      <c r="AG715" s="519" t="s">
        <v>727</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55"/>
      <c r="B716" s="656"/>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661</v>
      </c>
      <c r="AE716" s="755"/>
      <c r="AF716" s="755"/>
      <c r="AG716" s="589" t="s">
        <v>728</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2">
      <c r="A717" s="655"/>
      <c r="B717" s="656"/>
      <c r="C717" s="583" t="s">
        <v>195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69" t="s">
        <v>661</v>
      </c>
      <c r="AE717" s="170"/>
      <c r="AF717" s="170"/>
      <c r="AG717" s="589" t="s">
        <v>673</v>
      </c>
      <c r="AH717" s="590"/>
      <c r="AI717" s="590"/>
      <c r="AJ717" s="590"/>
      <c r="AK717" s="590"/>
      <c r="AL717" s="590"/>
      <c r="AM717" s="590"/>
      <c r="AN717" s="590"/>
      <c r="AO717" s="590"/>
      <c r="AP717" s="590"/>
      <c r="AQ717" s="590"/>
      <c r="AR717" s="590"/>
      <c r="AS717" s="590"/>
      <c r="AT717" s="590"/>
      <c r="AU717" s="590"/>
      <c r="AV717" s="590"/>
      <c r="AW717" s="590"/>
      <c r="AX717" s="591"/>
    </row>
    <row r="718" spans="1:50" ht="55.5" customHeight="1" x14ac:dyDescent="0.2">
      <c r="A718" s="657"/>
      <c r="B718" s="658"/>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69" t="s">
        <v>661</v>
      </c>
      <c r="AE718" s="170"/>
      <c r="AF718" s="170"/>
      <c r="AG718" s="178" t="s">
        <v>674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48" t="s">
        <v>57</v>
      </c>
      <c r="B719" s="649"/>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4" t="s">
        <v>661</v>
      </c>
      <c r="AE719" s="665"/>
      <c r="AF719" s="665"/>
      <c r="AG719" s="175" t="s">
        <v>729</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50"/>
      <c r="B720" s="651"/>
      <c r="C720" s="936" t="s">
        <v>257</v>
      </c>
      <c r="D720" s="934"/>
      <c r="E720" s="934"/>
      <c r="F720" s="937"/>
      <c r="G720" s="933" t="s">
        <v>258</v>
      </c>
      <c r="H720" s="934"/>
      <c r="I720" s="934"/>
      <c r="J720" s="934"/>
      <c r="K720" s="934"/>
      <c r="L720" s="934"/>
      <c r="M720" s="934"/>
      <c r="N720" s="933" t="s">
        <v>261</v>
      </c>
      <c r="O720" s="934"/>
      <c r="P720" s="934"/>
      <c r="Q720" s="934"/>
      <c r="R720" s="934"/>
      <c r="S720" s="934"/>
      <c r="T720" s="934"/>
      <c r="U720" s="934"/>
      <c r="V720" s="934"/>
      <c r="W720" s="934"/>
      <c r="X720" s="934"/>
      <c r="Y720" s="934"/>
      <c r="Z720" s="934"/>
      <c r="AA720" s="934"/>
      <c r="AB720" s="934"/>
      <c r="AC720" s="934"/>
      <c r="AD720" s="934"/>
      <c r="AE720" s="934"/>
      <c r="AF720" s="935"/>
      <c r="AG720" s="421"/>
      <c r="AH720" s="220"/>
      <c r="AI720" s="220"/>
      <c r="AJ720" s="220"/>
      <c r="AK720" s="220"/>
      <c r="AL720" s="220"/>
      <c r="AM720" s="220"/>
      <c r="AN720" s="220"/>
      <c r="AO720" s="220"/>
      <c r="AP720" s="220"/>
      <c r="AQ720" s="220"/>
      <c r="AR720" s="220"/>
      <c r="AS720" s="220"/>
      <c r="AT720" s="220"/>
      <c r="AU720" s="220"/>
      <c r="AV720" s="220"/>
      <c r="AW720" s="220"/>
      <c r="AX720" s="422"/>
    </row>
    <row r="721" spans="1:52" ht="24.75" customHeight="1" x14ac:dyDescent="0.2">
      <c r="A721" s="650"/>
      <c r="B721" s="651"/>
      <c r="C721" s="920" t="s">
        <v>622</v>
      </c>
      <c r="D721" s="921"/>
      <c r="E721" s="921"/>
      <c r="F721" s="922"/>
      <c r="G721" s="938"/>
      <c r="H721" s="939"/>
      <c r="I721" s="63" t="str">
        <f>IF(OR(G721="　", G721=""), "", "-")</f>
        <v/>
      </c>
      <c r="J721" s="919">
        <v>98</v>
      </c>
      <c r="K721" s="919"/>
      <c r="L721" s="63" t="str">
        <f>IF(M721="","","-")</f>
        <v/>
      </c>
      <c r="M721" s="64"/>
      <c r="N721" s="916" t="s">
        <v>752</v>
      </c>
      <c r="O721" s="917"/>
      <c r="P721" s="917"/>
      <c r="Q721" s="917"/>
      <c r="R721" s="917"/>
      <c r="S721" s="917"/>
      <c r="T721" s="917"/>
      <c r="U721" s="917"/>
      <c r="V721" s="917"/>
      <c r="W721" s="917"/>
      <c r="X721" s="917"/>
      <c r="Y721" s="917"/>
      <c r="Z721" s="917"/>
      <c r="AA721" s="917"/>
      <c r="AB721" s="917"/>
      <c r="AC721" s="917"/>
      <c r="AD721" s="917"/>
      <c r="AE721" s="917"/>
      <c r="AF721" s="918"/>
      <c r="AG721" s="421"/>
      <c r="AH721" s="220"/>
      <c r="AI721" s="220"/>
      <c r="AJ721" s="220"/>
      <c r="AK721" s="220"/>
      <c r="AL721" s="220"/>
      <c r="AM721" s="220"/>
      <c r="AN721" s="220"/>
      <c r="AO721" s="220"/>
      <c r="AP721" s="220"/>
      <c r="AQ721" s="220"/>
      <c r="AR721" s="220"/>
      <c r="AS721" s="220"/>
      <c r="AT721" s="220"/>
      <c r="AU721" s="220"/>
      <c r="AV721" s="220"/>
      <c r="AW721" s="220"/>
      <c r="AX721" s="422"/>
    </row>
    <row r="722" spans="1:52" ht="24.75" customHeight="1" x14ac:dyDescent="0.2">
      <c r="A722" s="650"/>
      <c r="B722" s="651"/>
      <c r="C722" s="920"/>
      <c r="D722" s="921"/>
      <c r="E722" s="921"/>
      <c r="F722" s="922"/>
      <c r="G722" s="938"/>
      <c r="H722" s="939"/>
      <c r="I722" s="63" t="str">
        <f t="shared" ref="I722:I725" si="113">IF(OR(G722="　", G722=""), "", "-")</f>
        <v/>
      </c>
      <c r="J722" s="919"/>
      <c r="K722" s="919"/>
      <c r="L722" s="63" t="str">
        <f t="shared" ref="L722:L725" si="114">IF(M722="","","-")</f>
        <v/>
      </c>
      <c r="M722" s="64"/>
      <c r="N722" s="916"/>
      <c r="O722" s="917"/>
      <c r="P722" s="917"/>
      <c r="Q722" s="917"/>
      <c r="R722" s="917"/>
      <c r="S722" s="917"/>
      <c r="T722" s="917"/>
      <c r="U722" s="917"/>
      <c r="V722" s="917"/>
      <c r="W722" s="917"/>
      <c r="X722" s="917"/>
      <c r="Y722" s="917"/>
      <c r="Z722" s="917"/>
      <c r="AA722" s="917"/>
      <c r="AB722" s="917"/>
      <c r="AC722" s="917"/>
      <c r="AD722" s="917"/>
      <c r="AE722" s="917"/>
      <c r="AF722" s="918"/>
      <c r="AG722" s="421"/>
      <c r="AH722" s="220"/>
      <c r="AI722" s="220"/>
      <c r="AJ722" s="220"/>
      <c r="AK722" s="220"/>
      <c r="AL722" s="220"/>
      <c r="AM722" s="220"/>
      <c r="AN722" s="220"/>
      <c r="AO722" s="220"/>
      <c r="AP722" s="220"/>
      <c r="AQ722" s="220"/>
      <c r="AR722" s="220"/>
      <c r="AS722" s="220"/>
      <c r="AT722" s="220"/>
      <c r="AU722" s="220"/>
      <c r="AV722" s="220"/>
      <c r="AW722" s="220"/>
      <c r="AX722" s="422"/>
    </row>
    <row r="723" spans="1:52" ht="24.75" customHeight="1" x14ac:dyDescent="0.2">
      <c r="A723" s="650"/>
      <c r="B723" s="651"/>
      <c r="C723" s="920"/>
      <c r="D723" s="921"/>
      <c r="E723" s="921"/>
      <c r="F723" s="922"/>
      <c r="G723" s="938"/>
      <c r="H723" s="939"/>
      <c r="I723" s="63" t="str">
        <f t="shared" si="113"/>
        <v/>
      </c>
      <c r="J723" s="919"/>
      <c r="K723" s="919"/>
      <c r="L723" s="63" t="str">
        <f t="shared" si="114"/>
        <v/>
      </c>
      <c r="M723" s="64"/>
      <c r="N723" s="916"/>
      <c r="O723" s="917"/>
      <c r="P723" s="917"/>
      <c r="Q723" s="917"/>
      <c r="R723" s="917"/>
      <c r="S723" s="917"/>
      <c r="T723" s="917"/>
      <c r="U723" s="917"/>
      <c r="V723" s="917"/>
      <c r="W723" s="917"/>
      <c r="X723" s="917"/>
      <c r="Y723" s="917"/>
      <c r="Z723" s="917"/>
      <c r="AA723" s="917"/>
      <c r="AB723" s="917"/>
      <c r="AC723" s="917"/>
      <c r="AD723" s="917"/>
      <c r="AE723" s="917"/>
      <c r="AF723" s="918"/>
      <c r="AG723" s="421"/>
      <c r="AH723" s="220"/>
      <c r="AI723" s="220"/>
      <c r="AJ723" s="220"/>
      <c r="AK723" s="220"/>
      <c r="AL723" s="220"/>
      <c r="AM723" s="220"/>
      <c r="AN723" s="220"/>
      <c r="AO723" s="220"/>
      <c r="AP723" s="220"/>
      <c r="AQ723" s="220"/>
      <c r="AR723" s="220"/>
      <c r="AS723" s="220"/>
      <c r="AT723" s="220"/>
      <c r="AU723" s="220"/>
      <c r="AV723" s="220"/>
      <c r="AW723" s="220"/>
      <c r="AX723" s="422"/>
    </row>
    <row r="724" spans="1:52" ht="24.75" customHeight="1" x14ac:dyDescent="0.2">
      <c r="A724" s="650"/>
      <c r="B724" s="651"/>
      <c r="C724" s="920"/>
      <c r="D724" s="921"/>
      <c r="E724" s="921"/>
      <c r="F724" s="922"/>
      <c r="G724" s="938"/>
      <c r="H724" s="939"/>
      <c r="I724" s="63" t="str">
        <f t="shared" si="113"/>
        <v/>
      </c>
      <c r="J724" s="919"/>
      <c r="K724" s="919"/>
      <c r="L724" s="63" t="str">
        <f t="shared" si="114"/>
        <v/>
      </c>
      <c r="M724" s="64"/>
      <c r="N724" s="916"/>
      <c r="O724" s="917"/>
      <c r="P724" s="917"/>
      <c r="Q724" s="917"/>
      <c r="R724" s="917"/>
      <c r="S724" s="917"/>
      <c r="T724" s="917"/>
      <c r="U724" s="917"/>
      <c r="V724" s="917"/>
      <c r="W724" s="917"/>
      <c r="X724" s="917"/>
      <c r="Y724" s="917"/>
      <c r="Z724" s="917"/>
      <c r="AA724" s="917"/>
      <c r="AB724" s="917"/>
      <c r="AC724" s="917"/>
      <c r="AD724" s="917"/>
      <c r="AE724" s="917"/>
      <c r="AF724" s="918"/>
      <c r="AG724" s="421"/>
      <c r="AH724" s="220"/>
      <c r="AI724" s="220"/>
      <c r="AJ724" s="220"/>
      <c r="AK724" s="220"/>
      <c r="AL724" s="220"/>
      <c r="AM724" s="220"/>
      <c r="AN724" s="220"/>
      <c r="AO724" s="220"/>
      <c r="AP724" s="220"/>
      <c r="AQ724" s="220"/>
      <c r="AR724" s="220"/>
      <c r="AS724" s="220"/>
      <c r="AT724" s="220"/>
      <c r="AU724" s="220"/>
      <c r="AV724" s="220"/>
      <c r="AW724" s="220"/>
      <c r="AX724" s="422"/>
    </row>
    <row r="725" spans="1:52" ht="24.75" customHeight="1" x14ac:dyDescent="0.2">
      <c r="A725" s="652"/>
      <c r="B725" s="653"/>
      <c r="C725" s="920"/>
      <c r="D725" s="921"/>
      <c r="E725" s="921"/>
      <c r="F725" s="922"/>
      <c r="G725" s="961"/>
      <c r="H725" s="962"/>
      <c r="I725" s="65" t="str">
        <f t="shared" si="113"/>
        <v/>
      </c>
      <c r="J725" s="963"/>
      <c r="K725" s="963"/>
      <c r="L725" s="65" t="str">
        <f t="shared" si="114"/>
        <v/>
      </c>
      <c r="M725" s="66"/>
      <c r="N725" s="954"/>
      <c r="O725" s="955"/>
      <c r="P725" s="955"/>
      <c r="Q725" s="955"/>
      <c r="R725" s="955"/>
      <c r="S725" s="955"/>
      <c r="T725" s="955"/>
      <c r="U725" s="955"/>
      <c r="V725" s="955"/>
      <c r="W725" s="955"/>
      <c r="X725" s="955"/>
      <c r="Y725" s="955"/>
      <c r="Z725" s="955"/>
      <c r="AA725" s="955"/>
      <c r="AB725" s="955"/>
      <c r="AC725" s="955"/>
      <c r="AD725" s="955"/>
      <c r="AE725" s="955"/>
      <c r="AF725" s="956"/>
      <c r="AG725" s="178"/>
      <c r="AH725" s="179"/>
      <c r="AI725" s="179"/>
      <c r="AJ725" s="179"/>
      <c r="AK725" s="179"/>
      <c r="AL725" s="179"/>
      <c r="AM725" s="179"/>
      <c r="AN725" s="179"/>
      <c r="AO725" s="179"/>
      <c r="AP725" s="179"/>
      <c r="AQ725" s="179"/>
      <c r="AR725" s="179"/>
      <c r="AS725" s="179"/>
      <c r="AT725" s="179"/>
      <c r="AU725" s="179"/>
      <c r="AV725" s="179"/>
      <c r="AW725" s="179"/>
      <c r="AX725" s="180"/>
    </row>
    <row r="726" spans="1:52" ht="51" customHeight="1" x14ac:dyDescent="0.2">
      <c r="A726" s="618" t="s">
        <v>47</v>
      </c>
      <c r="B726" s="619"/>
      <c r="C726" s="436" t="s">
        <v>52</v>
      </c>
      <c r="D726" s="574"/>
      <c r="E726" s="574"/>
      <c r="F726" s="575"/>
      <c r="G726" s="795" t="s">
        <v>675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51" customHeight="1" thickBot="1" x14ac:dyDescent="0.25">
      <c r="A727" s="620"/>
      <c r="B727" s="621"/>
      <c r="C727" s="692" t="s">
        <v>56</v>
      </c>
      <c r="D727" s="693"/>
      <c r="E727" s="693"/>
      <c r="F727" s="694"/>
      <c r="G727" s="793" t="s">
        <v>730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5">
      <c r="A729" s="761" t="s">
        <v>756</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2">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5">
      <c r="A731" s="615" t="s">
        <v>136</v>
      </c>
      <c r="B731" s="616"/>
      <c r="C731" s="616"/>
      <c r="D731" s="616"/>
      <c r="E731" s="617"/>
      <c r="F731" s="677" t="s">
        <v>757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2">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5">
      <c r="A733" s="615" t="s">
        <v>758</v>
      </c>
      <c r="B733" s="616"/>
      <c r="C733" s="616"/>
      <c r="D733" s="616"/>
      <c r="E733" s="617"/>
      <c r="F733" s="762" t="s">
        <v>759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2">
      <c r="A736" s="770" t="s">
        <v>270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42" t="s">
        <v>583</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308</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307</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306</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305</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304</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303</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302</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301</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456</v>
      </c>
      <c r="B746" s="94"/>
      <c r="C746" s="94"/>
      <c r="D746" s="94"/>
      <c r="E746" s="97" t="s">
        <v>622</v>
      </c>
      <c r="F746" s="98"/>
      <c r="G746" s="98"/>
      <c r="H746" s="85" t="str">
        <f>IF(E746="","","-")</f>
        <v>-</v>
      </c>
      <c r="I746" s="98"/>
      <c r="J746" s="98"/>
      <c r="K746" s="85" t="str">
        <f>IF(I746="","","-")</f>
        <v/>
      </c>
      <c r="L746" s="89">
        <v>112</v>
      </c>
      <c r="M746" s="89"/>
      <c r="N746" s="85" t="str">
        <f>IF(O746="","","-")</f>
        <v/>
      </c>
      <c r="O746" s="95"/>
      <c r="P746" s="96"/>
      <c r="Q746" s="97" t="s">
        <v>622</v>
      </c>
      <c r="R746" s="98"/>
      <c r="S746" s="98"/>
      <c r="T746" s="85" t="str">
        <f>IF(Q746="","","-")</f>
        <v>-</v>
      </c>
      <c r="U746" s="98"/>
      <c r="V746" s="98"/>
      <c r="W746" s="85" t="str">
        <f>IF(U746="","","-")</f>
        <v/>
      </c>
      <c r="X746" s="89">
        <v>98</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420</v>
      </c>
      <c r="B747" s="94"/>
      <c r="C747" s="94"/>
      <c r="D747" s="94"/>
      <c r="E747" s="97" t="s">
        <v>622</v>
      </c>
      <c r="F747" s="98"/>
      <c r="G747" s="98"/>
      <c r="H747" s="85" t="str">
        <f>IF(E747="","","-")</f>
        <v>-</v>
      </c>
      <c r="I747" s="98"/>
      <c r="J747" s="98"/>
      <c r="K747" s="85" t="str">
        <f>IF(I747="","","-")</f>
        <v/>
      </c>
      <c r="L747" s="89">
        <v>115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4.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0.9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38.4"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7"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399999999999999"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82"/>
      <c r="B786" s="783"/>
      <c r="C786" s="783"/>
      <c r="D786" s="783"/>
      <c r="E786" s="783"/>
      <c r="F786" s="78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56" t="s">
        <v>297</v>
      </c>
      <c r="B787" s="757"/>
      <c r="C787" s="757"/>
      <c r="D787" s="757"/>
      <c r="E787" s="757"/>
      <c r="F787" s="758"/>
      <c r="G787" s="432" t="s">
        <v>734</v>
      </c>
      <c r="H787" s="774"/>
      <c r="I787" s="774"/>
      <c r="J787" s="774"/>
      <c r="K787" s="774"/>
      <c r="L787" s="774"/>
      <c r="M787" s="774"/>
      <c r="N787" s="774"/>
      <c r="O787" s="774"/>
      <c r="P787" s="774"/>
      <c r="Q787" s="774"/>
      <c r="R787" s="774"/>
      <c r="S787" s="774"/>
      <c r="T787" s="774"/>
      <c r="U787" s="774"/>
      <c r="V787" s="774"/>
      <c r="W787" s="774"/>
      <c r="X787" s="774"/>
      <c r="Y787" s="774"/>
      <c r="Z787" s="774"/>
      <c r="AA787" s="774"/>
      <c r="AB787" s="775"/>
      <c r="AC787" s="432" t="s">
        <v>736</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2">
      <c r="A788" s="549"/>
      <c r="B788" s="759"/>
      <c r="C788" s="759"/>
      <c r="D788" s="759"/>
      <c r="E788" s="759"/>
      <c r="F788" s="760"/>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2">
      <c r="A789" s="549"/>
      <c r="B789" s="759"/>
      <c r="C789" s="759"/>
      <c r="D789" s="759"/>
      <c r="E789" s="759"/>
      <c r="F789" s="760"/>
      <c r="G789" s="442" t="s">
        <v>676</v>
      </c>
      <c r="H789" s="746"/>
      <c r="I789" s="746"/>
      <c r="J789" s="746"/>
      <c r="K789" s="747"/>
      <c r="L789" s="445" t="s">
        <v>680</v>
      </c>
      <c r="M789" s="446"/>
      <c r="N789" s="446"/>
      <c r="O789" s="446"/>
      <c r="P789" s="446"/>
      <c r="Q789" s="446"/>
      <c r="R789" s="446"/>
      <c r="S789" s="446"/>
      <c r="T789" s="446"/>
      <c r="U789" s="446"/>
      <c r="V789" s="446"/>
      <c r="W789" s="446"/>
      <c r="X789" s="447"/>
      <c r="Y789" s="448">
        <v>7</v>
      </c>
      <c r="Z789" s="449"/>
      <c r="AA789" s="449"/>
      <c r="AB789" s="550"/>
      <c r="AC789" s="442"/>
      <c r="AD789" s="443"/>
      <c r="AE789" s="443"/>
      <c r="AF789" s="443"/>
      <c r="AG789" s="444"/>
      <c r="AH789" s="445" t="s">
        <v>684</v>
      </c>
      <c r="AI789" s="446"/>
      <c r="AJ789" s="446"/>
      <c r="AK789" s="446"/>
      <c r="AL789" s="446"/>
      <c r="AM789" s="446"/>
      <c r="AN789" s="446"/>
      <c r="AO789" s="446"/>
      <c r="AP789" s="446"/>
      <c r="AQ789" s="446"/>
      <c r="AR789" s="446"/>
      <c r="AS789" s="446"/>
      <c r="AT789" s="447"/>
      <c r="AU789" s="448">
        <v>0.5</v>
      </c>
      <c r="AV789" s="449"/>
      <c r="AW789" s="449"/>
      <c r="AX789" s="450"/>
    </row>
    <row r="790" spans="1:51" ht="24.75" customHeight="1" x14ac:dyDescent="0.2">
      <c r="A790" s="549"/>
      <c r="B790" s="759"/>
      <c r="C790" s="759"/>
      <c r="D790" s="759"/>
      <c r="E790" s="759"/>
      <c r="F790" s="760"/>
      <c r="G790" s="334" t="s">
        <v>677</v>
      </c>
      <c r="H790" s="609"/>
      <c r="I790" s="609"/>
      <c r="J790" s="609"/>
      <c r="K790" s="610"/>
      <c r="L790" s="384" t="s">
        <v>681</v>
      </c>
      <c r="M790" s="385"/>
      <c r="N790" s="385"/>
      <c r="O790" s="385"/>
      <c r="P790" s="385"/>
      <c r="Q790" s="385"/>
      <c r="R790" s="385"/>
      <c r="S790" s="385"/>
      <c r="T790" s="385"/>
      <c r="U790" s="385"/>
      <c r="V790" s="385"/>
      <c r="W790" s="385"/>
      <c r="X790" s="386"/>
      <c r="Y790" s="381">
        <v>3</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2">
      <c r="A791" s="549"/>
      <c r="B791" s="759"/>
      <c r="C791" s="759"/>
      <c r="D791" s="759"/>
      <c r="E791" s="759"/>
      <c r="F791" s="760"/>
      <c r="G791" s="334" t="s">
        <v>678</v>
      </c>
      <c r="H791" s="609"/>
      <c r="I791" s="609"/>
      <c r="J791" s="609"/>
      <c r="K791" s="610"/>
      <c r="L791" s="384" t="s">
        <v>682</v>
      </c>
      <c r="M791" s="385"/>
      <c r="N791" s="385"/>
      <c r="O791" s="385"/>
      <c r="P791" s="385"/>
      <c r="Q791" s="385"/>
      <c r="R791" s="385"/>
      <c r="S791" s="385"/>
      <c r="T791" s="385"/>
      <c r="U791" s="385"/>
      <c r="V791" s="385"/>
      <c r="W791" s="385"/>
      <c r="X791" s="386"/>
      <c r="Y791" s="381">
        <v>1</v>
      </c>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2">
      <c r="A792" s="549"/>
      <c r="B792" s="759"/>
      <c r="C792" s="759"/>
      <c r="D792" s="759"/>
      <c r="E792" s="759"/>
      <c r="F792" s="760"/>
      <c r="G792" s="334" t="s">
        <v>679</v>
      </c>
      <c r="H792" s="609"/>
      <c r="I792" s="609"/>
      <c r="J792" s="609"/>
      <c r="K792" s="610"/>
      <c r="L792" s="384" t="s">
        <v>683</v>
      </c>
      <c r="M792" s="385"/>
      <c r="N792" s="385"/>
      <c r="O792" s="385"/>
      <c r="P792" s="385"/>
      <c r="Q792" s="385"/>
      <c r="R792" s="385"/>
      <c r="S792" s="385"/>
      <c r="T792" s="385"/>
      <c r="U792" s="385"/>
      <c r="V792" s="385"/>
      <c r="W792" s="385"/>
      <c r="X792" s="386"/>
      <c r="Y792" s="381">
        <v>2</v>
      </c>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2">
      <c r="A793" s="549"/>
      <c r="B793" s="759"/>
      <c r="C793" s="759"/>
      <c r="D793" s="759"/>
      <c r="E793" s="759"/>
      <c r="F793" s="760"/>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2">
      <c r="A794" s="549"/>
      <c r="B794" s="759"/>
      <c r="C794" s="759"/>
      <c r="D794" s="759"/>
      <c r="E794" s="759"/>
      <c r="F794" s="760"/>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2">
      <c r="A795" s="549"/>
      <c r="B795" s="759"/>
      <c r="C795" s="759"/>
      <c r="D795" s="759"/>
      <c r="E795" s="759"/>
      <c r="F795" s="760"/>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2">
      <c r="A796" s="549"/>
      <c r="B796" s="759"/>
      <c r="C796" s="759"/>
      <c r="D796" s="759"/>
      <c r="E796" s="759"/>
      <c r="F796" s="760"/>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2">
      <c r="A797" s="549"/>
      <c r="B797" s="759"/>
      <c r="C797" s="759"/>
      <c r="D797" s="759"/>
      <c r="E797" s="759"/>
      <c r="F797" s="760"/>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2">
      <c r="A798" s="549"/>
      <c r="B798" s="759"/>
      <c r="C798" s="759"/>
      <c r="D798" s="759"/>
      <c r="E798" s="759"/>
      <c r="F798" s="760"/>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5">
      <c r="A799" s="549"/>
      <c r="B799" s="759"/>
      <c r="C799" s="759"/>
      <c r="D799" s="759"/>
      <c r="E799" s="759"/>
      <c r="F799" s="760"/>
      <c r="G799" s="392" t="s">
        <v>20</v>
      </c>
      <c r="H799" s="393"/>
      <c r="I799" s="393"/>
      <c r="J799" s="393"/>
      <c r="K799" s="393"/>
      <c r="L799" s="394"/>
      <c r="M799" s="395"/>
      <c r="N799" s="395"/>
      <c r="O799" s="395"/>
      <c r="P799" s="395"/>
      <c r="Q799" s="395"/>
      <c r="R799" s="395"/>
      <c r="S799" s="395"/>
      <c r="T799" s="395"/>
      <c r="U799" s="395"/>
      <c r="V799" s="395"/>
      <c r="W799" s="395"/>
      <c r="X799" s="396"/>
      <c r="Y799" s="397">
        <f>SUM(Y789:AB798)</f>
        <v>13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0.5</v>
      </c>
      <c r="AV799" s="398"/>
      <c r="AW799" s="398"/>
      <c r="AX799" s="400"/>
    </row>
    <row r="800" spans="1:51" ht="24.75" customHeight="1" x14ac:dyDescent="0.2">
      <c r="A800" s="549"/>
      <c r="B800" s="759"/>
      <c r="C800" s="759"/>
      <c r="D800" s="759"/>
      <c r="E800" s="759"/>
      <c r="F800" s="760"/>
      <c r="G800" s="432" t="s">
        <v>760</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738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2</v>
      </c>
    </row>
    <row r="801" spans="1:51" ht="24.75" customHeight="1" x14ac:dyDescent="0.2">
      <c r="A801" s="549"/>
      <c r="B801" s="759"/>
      <c r="C801" s="759"/>
      <c r="D801" s="759"/>
      <c r="E801" s="759"/>
      <c r="F801" s="760"/>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2</v>
      </c>
    </row>
    <row r="802" spans="1:51" ht="24.75" customHeight="1" x14ac:dyDescent="0.2">
      <c r="A802" s="549"/>
      <c r="B802" s="759"/>
      <c r="C802" s="759"/>
      <c r="D802" s="759"/>
      <c r="E802" s="759"/>
      <c r="F802" s="760"/>
      <c r="G802" s="442" t="s">
        <v>685</v>
      </c>
      <c r="H802" s="443"/>
      <c r="I802" s="443"/>
      <c r="J802" s="443"/>
      <c r="K802" s="444"/>
      <c r="L802" s="445" t="s">
        <v>686</v>
      </c>
      <c r="M802" s="576"/>
      <c r="N802" s="576"/>
      <c r="O802" s="576"/>
      <c r="P802" s="576"/>
      <c r="Q802" s="576"/>
      <c r="R802" s="576"/>
      <c r="S802" s="576"/>
      <c r="T802" s="576"/>
      <c r="U802" s="576"/>
      <c r="V802" s="576"/>
      <c r="W802" s="576"/>
      <c r="X802" s="577"/>
      <c r="Y802" s="448">
        <v>1.2</v>
      </c>
      <c r="Z802" s="449"/>
      <c r="AA802" s="449"/>
      <c r="AB802" s="550"/>
      <c r="AC802" s="442" t="s">
        <v>739</v>
      </c>
      <c r="AD802" s="443"/>
      <c r="AE802" s="443"/>
      <c r="AF802" s="443"/>
      <c r="AG802" s="444"/>
      <c r="AH802" s="445" t="s">
        <v>687</v>
      </c>
      <c r="AI802" s="446"/>
      <c r="AJ802" s="446"/>
      <c r="AK802" s="446"/>
      <c r="AL802" s="446"/>
      <c r="AM802" s="446"/>
      <c r="AN802" s="446"/>
      <c r="AO802" s="446"/>
      <c r="AP802" s="446"/>
      <c r="AQ802" s="446"/>
      <c r="AR802" s="446"/>
      <c r="AS802" s="446"/>
      <c r="AT802" s="447"/>
      <c r="AU802" s="448">
        <v>3</v>
      </c>
      <c r="AV802" s="449"/>
      <c r="AW802" s="449"/>
      <c r="AX802" s="450"/>
      <c r="AY802">
        <f t="shared" ref="AY802:AY812" si="115">$AY$800</f>
        <v>2</v>
      </c>
    </row>
    <row r="803" spans="1:51" ht="24.75" customHeight="1" x14ac:dyDescent="0.2">
      <c r="A803" s="549"/>
      <c r="B803" s="759"/>
      <c r="C803" s="759"/>
      <c r="D803" s="759"/>
      <c r="E803" s="759"/>
      <c r="F803" s="760"/>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2</v>
      </c>
    </row>
    <row r="804" spans="1:51" ht="24.75" customHeight="1" x14ac:dyDescent="0.2">
      <c r="A804" s="549"/>
      <c r="B804" s="759"/>
      <c r="C804" s="759"/>
      <c r="D804" s="759"/>
      <c r="E804" s="759"/>
      <c r="F804" s="760"/>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customHeight="1" x14ac:dyDescent="0.2">
      <c r="A805" s="549"/>
      <c r="B805" s="759"/>
      <c r="C805" s="759"/>
      <c r="D805" s="759"/>
      <c r="E805" s="759"/>
      <c r="F805" s="760"/>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customHeight="1" x14ac:dyDescent="0.2">
      <c r="A806" s="549"/>
      <c r="B806" s="759"/>
      <c r="C806" s="759"/>
      <c r="D806" s="759"/>
      <c r="E806" s="759"/>
      <c r="F806" s="760"/>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customHeight="1" x14ac:dyDescent="0.2">
      <c r="A807" s="549"/>
      <c r="B807" s="759"/>
      <c r="C807" s="759"/>
      <c r="D807" s="759"/>
      <c r="E807" s="759"/>
      <c r="F807" s="760"/>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customHeight="1" x14ac:dyDescent="0.2">
      <c r="A808" s="549"/>
      <c r="B808" s="759"/>
      <c r="C808" s="759"/>
      <c r="D808" s="759"/>
      <c r="E808" s="759"/>
      <c r="F808" s="760"/>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customHeight="1" x14ac:dyDescent="0.2">
      <c r="A809" s="549"/>
      <c r="B809" s="759"/>
      <c r="C809" s="759"/>
      <c r="D809" s="759"/>
      <c r="E809" s="759"/>
      <c r="F809" s="760"/>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customHeight="1" x14ac:dyDescent="0.2">
      <c r="A810" s="549"/>
      <c r="B810" s="759"/>
      <c r="C810" s="759"/>
      <c r="D810" s="759"/>
      <c r="E810" s="759"/>
      <c r="F810" s="760"/>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customHeight="1" x14ac:dyDescent="0.2">
      <c r="A811" s="549"/>
      <c r="B811" s="759"/>
      <c r="C811" s="759"/>
      <c r="D811" s="759"/>
      <c r="E811" s="759"/>
      <c r="F811" s="760"/>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thickBot="1" x14ac:dyDescent="0.25">
      <c r="A812" s="549"/>
      <c r="B812" s="759"/>
      <c r="C812" s="759"/>
      <c r="D812" s="759"/>
      <c r="E812" s="759"/>
      <c r="F812" s="760"/>
      <c r="G812" s="392" t="s">
        <v>20</v>
      </c>
      <c r="H812" s="393"/>
      <c r="I812" s="393"/>
      <c r="J812" s="393"/>
      <c r="K812" s="393"/>
      <c r="L812" s="394"/>
      <c r="M812" s="395"/>
      <c r="N812" s="395"/>
      <c r="O812" s="395"/>
      <c r="P812" s="395"/>
      <c r="Q812" s="395"/>
      <c r="R812" s="395"/>
      <c r="S812" s="395"/>
      <c r="T812" s="395"/>
      <c r="U812" s="395"/>
      <c r="V812" s="395"/>
      <c r="W812" s="395"/>
      <c r="X812" s="396"/>
      <c r="Y812" s="397">
        <f>SUM(Y802:AB811)</f>
        <v>1.2</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3</v>
      </c>
      <c r="AV812" s="398"/>
      <c r="AW812" s="398"/>
      <c r="AX812" s="400"/>
      <c r="AY812">
        <f t="shared" si="115"/>
        <v>2</v>
      </c>
    </row>
    <row r="813" spans="1:51" ht="24.75" customHeight="1" x14ac:dyDescent="0.2">
      <c r="A813" s="549"/>
      <c r="B813" s="759"/>
      <c r="C813" s="759"/>
      <c r="D813" s="759"/>
      <c r="E813" s="759"/>
      <c r="F813" s="760"/>
      <c r="G813" s="432" t="s">
        <v>750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241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1</v>
      </c>
    </row>
    <row r="814" spans="1:51" ht="24.75" customHeight="1" x14ac:dyDescent="0.2">
      <c r="A814" s="549"/>
      <c r="B814" s="759"/>
      <c r="C814" s="759"/>
      <c r="D814" s="759"/>
      <c r="E814" s="759"/>
      <c r="F814" s="760"/>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1</v>
      </c>
    </row>
    <row r="815" spans="1:51" ht="24.75" customHeight="1" x14ac:dyDescent="0.2">
      <c r="A815" s="549"/>
      <c r="B815" s="759"/>
      <c r="C815" s="759"/>
      <c r="D815" s="759"/>
      <c r="E815" s="759"/>
      <c r="F815" s="760"/>
      <c r="G815" s="442" t="s">
        <v>751</v>
      </c>
      <c r="H815" s="443"/>
      <c r="I815" s="443"/>
      <c r="J815" s="443"/>
      <c r="K815" s="444"/>
      <c r="L815" s="445" t="s">
        <v>749</v>
      </c>
      <c r="M815" s="446"/>
      <c r="N815" s="446"/>
      <c r="O815" s="446"/>
      <c r="P815" s="446"/>
      <c r="Q815" s="446"/>
      <c r="R815" s="446"/>
      <c r="S815" s="446"/>
      <c r="T815" s="446"/>
      <c r="U815" s="446"/>
      <c r="V815" s="446"/>
      <c r="W815" s="446"/>
      <c r="X815" s="447"/>
      <c r="Y815" s="448">
        <v>1</v>
      </c>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1</v>
      </c>
    </row>
    <row r="816" spans="1:51" ht="24.75" customHeight="1" x14ac:dyDescent="0.2">
      <c r="A816" s="549"/>
      <c r="B816" s="759"/>
      <c r="C816" s="759"/>
      <c r="D816" s="759"/>
      <c r="E816" s="759"/>
      <c r="F816" s="760"/>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1</v>
      </c>
    </row>
    <row r="817" spans="1:51" ht="24.75" customHeight="1" x14ac:dyDescent="0.2">
      <c r="A817" s="549"/>
      <c r="B817" s="759"/>
      <c r="C817" s="759"/>
      <c r="D817" s="759"/>
      <c r="E817" s="759"/>
      <c r="F817" s="760"/>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1</v>
      </c>
    </row>
    <row r="818" spans="1:51" ht="24.75" customHeight="1" x14ac:dyDescent="0.2">
      <c r="A818" s="549"/>
      <c r="B818" s="759"/>
      <c r="C818" s="759"/>
      <c r="D818" s="759"/>
      <c r="E818" s="759"/>
      <c r="F818" s="760"/>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1</v>
      </c>
    </row>
    <row r="819" spans="1:51" ht="24.75" customHeight="1" x14ac:dyDescent="0.2">
      <c r="A819" s="549"/>
      <c r="B819" s="759"/>
      <c r="C819" s="759"/>
      <c r="D819" s="759"/>
      <c r="E819" s="759"/>
      <c r="F819" s="760"/>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1</v>
      </c>
    </row>
    <row r="820" spans="1:51" ht="24.75" customHeight="1" x14ac:dyDescent="0.2">
      <c r="A820" s="549"/>
      <c r="B820" s="759"/>
      <c r="C820" s="759"/>
      <c r="D820" s="759"/>
      <c r="E820" s="759"/>
      <c r="F820" s="760"/>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1</v>
      </c>
    </row>
    <row r="821" spans="1:51" ht="24.75" customHeight="1" x14ac:dyDescent="0.2">
      <c r="A821" s="549"/>
      <c r="B821" s="759"/>
      <c r="C821" s="759"/>
      <c r="D821" s="759"/>
      <c r="E821" s="759"/>
      <c r="F821" s="760"/>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1</v>
      </c>
    </row>
    <row r="822" spans="1:51" ht="24.75" customHeight="1" x14ac:dyDescent="0.2">
      <c r="A822" s="549"/>
      <c r="B822" s="759"/>
      <c r="C822" s="759"/>
      <c r="D822" s="759"/>
      <c r="E822" s="759"/>
      <c r="F822" s="760"/>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1</v>
      </c>
    </row>
    <row r="823" spans="1:51" ht="24.75" customHeight="1" x14ac:dyDescent="0.2">
      <c r="A823" s="549"/>
      <c r="B823" s="759"/>
      <c r="C823" s="759"/>
      <c r="D823" s="759"/>
      <c r="E823" s="759"/>
      <c r="F823" s="760"/>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1</v>
      </c>
    </row>
    <row r="824" spans="1:51" ht="24.75" customHeight="1" x14ac:dyDescent="0.2">
      <c r="A824" s="549"/>
      <c r="B824" s="759"/>
      <c r="C824" s="759"/>
      <c r="D824" s="759"/>
      <c r="E824" s="759"/>
      <c r="F824" s="760"/>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1</v>
      </c>
    </row>
    <row r="825" spans="1:51" ht="24.75" customHeight="1" x14ac:dyDescent="0.2">
      <c r="A825" s="549"/>
      <c r="B825" s="759"/>
      <c r="C825" s="759"/>
      <c r="D825" s="759"/>
      <c r="E825" s="759"/>
      <c r="F825" s="760"/>
      <c r="G825" s="392" t="s">
        <v>20</v>
      </c>
      <c r="H825" s="393"/>
      <c r="I825" s="393"/>
      <c r="J825" s="393"/>
      <c r="K825" s="393"/>
      <c r="L825" s="394"/>
      <c r="M825" s="395"/>
      <c r="N825" s="395"/>
      <c r="O825" s="395"/>
      <c r="P825" s="395"/>
      <c r="Q825" s="395"/>
      <c r="R825" s="395"/>
      <c r="S825" s="395"/>
      <c r="T825" s="395"/>
      <c r="U825" s="395"/>
      <c r="V825" s="395"/>
      <c r="W825" s="395"/>
      <c r="X825" s="396"/>
      <c r="Y825" s="397">
        <f>SUM(Y815:AB824)</f>
        <v>1</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hidden="1" customHeight="1" x14ac:dyDescent="0.2">
      <c r="A826" s="549"/>
      <c r="B826" s="759"/>
      <c r="C826" s="759"/>
      <c r="D826" s="759"/>
      <c r="E826" s="759"/>
      <c r="F826" s="760"/>
      <c r="G826" s="432" t="s">
        <v>218</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177</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2">
      <c r="A827" s="549"/>
      <c r="B827" s="759"/>
      <c r="C827" s="759"/>
      <c r="D827" s="759"/>
      <c r="E827" s="759"/>
      <c r="F827" s="760"/>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2">
      <c r="A828" s="549"/>
      <c r="B828" s="759"/>
      <c r="C828" s="759"/>
      <c r="D828" s="759"/>
      <c r="E828" s="759"/>
      <c r="F828" s="760"/>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2">
      <c r="A829" s="549"/>
      <c r="B829" s="759"/>
      <c r="C829" s="759"/>
      <c r="D829" s="759"/>
      <c r="E829" s="759"/>
      <c r="F829" s="760"/>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2">
      <c r="A830" s="549"/>
      <c r="B830" s="759"/>
      <c r="C830" s="759"/>
      <c r="D830" s="759"/>
      <c r="E830" s="759"/>
      <c r="F830" s="760"/>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2">
      <c r="A831" s="549"/>
      <c r="B831" s="759"/>
      <c r="C831" s="759"/>
      <c r="D831" s="759"/>
      <c r="E831" s="759"/>
      <c r="F831" s="760"/>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2">
      <c r="A832" s="549"/>
      <c r="B832" s="759"/>
      <c r="C832" s="759"/>
      <c r="D832" s="759"/>
      <c r="E832" s="759"/>
      <c r="F832" s="760"/>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2">
      <c r="A833" s="549"/>
      <c r="B833" s="759"/>
      <c r="C833" s="759"/>
      <c r="D833" s="759"/>
      <c r="E833" s="759"/>
      <c r="F833" s="760"/>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2">
      <c r="A834" s="549"/>
      <c r="B834" s="759"/>
      <c r="C834" s="759"/>
      <c r="D834" s="759"/>
      <c r="E834" s="759"/>
      <c r="F834" s="760"/>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2">
      <c r="A835" s="549"/>
      <c r="B835" s="759"/>
      <c r="C835" s="759"/>
      <c r="D835" s="759"/>
      <c r="E835" s="759"/>
      <c r="F835" s="760"/>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2">
      <c r="A836" s="549"/>
      <c r="B836" s="759"/>
      <c r="C836" s="759"/>
      <c r="D836" s="759"/>
      <c r="E836" s="759"/>
      <c r="F836" s="760"/>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2">
      <c r="A837" s="549"/>
      <c r="B837" s="759"/>
      <c r="C837" s="759"/>
      <c r="D837" s="759"/>
      <c r="E837" s="759"/>
      <c r="F837" s="760"/>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2">
      <c r="A838" s="549"/>
      <c r="B838" s="759"/>
      <c r="C838" s="759"/>
      <c r="D838" s="759"/>
      <c r="E838" s="759"/>
      <c r="F838" s="760"/>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5">
      <c r="A839" s="426" t="s">
        <v>147</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57" t="s">
        <v>262</v>
      </c>
      <c r="AM839" s="958"/>
      <c r="AN839" s="958"/>
      <c r="AO839" s="87" t="s">
        <v>260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256</v>
      </c>
      <c r="AD844" s="262"/>
      <c r="AE844" s="262"/>
      <c r="AF844" s="262"/>
      <c r="AG844" s="262"/>
      <c r="AH844" s="331" t="s">
        <v>280</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2">
      <c r="A845" s="387">
        <v>1</v>
      </c>
      <c r="B845" s="387">
        <v>1</v>
      </c>
      <c r="C845" s="406" t="s">
        <v>745</v>
      </c>
      <c r="D845" s="401"/>
      <c r="E845" s="401"/>
      <c r="F845" s="401"/>
      <c r="G845" s="401"/>
      <c r="H845" s="401"/>
      <c r="I845" s="401"/>
      <c r="J845" s="402" t="s">
        <v>746</v>
      </c>
      <c r="K845" s="403"/>
      <c r="L845" s="403"/>
      <c r="M845" s="403"/>
      <c r="N845" s="403"/>
      <c r="O845" s="403"/>
      <c r="P845" s="302" t="s">
        <v>694</v>
      </c>
      <c r="Q845" s="303"/>
      <c r="R845" s="303"/>
      <c r="S845" s="303"/>
      <c r="T845" s="303"/>
      <c r="U845" s="303"/>
      <c r="V845" s="303"/>
      <c r="W845" s="303"/>
      <c r="X845" s="303"/>
      <c r="Y845" s="304">
        <v>13</v>
      </c>
      <c r="Z845" s="305"/>
      <c r="AA845" s="305"/>
      <c r="AB845" s="306"/>
      <c r="AC845" s="308" t="s">
        <v>291</v>
      </c>
      <c r="AD845" s="309"/>
      <c r="AE845" s="309"/>
      <c r="AF845" s="309"/>
      <c r="AG845" s="309"/>
      <c r="AH845" s="404"/>
      <c r="AI845" s="405"/>
      <c r="AJ845" s="405"/>
      <c r="AK845" s="405"/>
      <c r="AL845" s="312"/>
      <c r="AM845" s="313"/>
      <c r="AN845" s="313"/>
      <c r="AO845" s="314"/>
      <c r="AP845" s="307"/>
      <c r="AQ845" s="307"/>
      <c r="AR845" s="307"/>
      <c r="AS845" s="307"/>
      <c r="AT845" s="307"/>
      <c r="AU845" s="307"/>
      <c r="AV845" s="307"/>
      <c r="AW845" s="307"/>
      <c r="AX845" s="307"/>
    </row>
    <row r="846" spans="1:51" ht="45.75" customHeight="1" x14ac:dyDescent="0.2">
      <c r="A846" s="387">
        <v>2</v>
      </c>
      <c r="B846" s="387">
        <v>1</v>
      </c>
      <c r="C846" s="406" t="s">
        <v>688</v>
      </c>
      <c r="D846" s="401"/>
      <c r="E846" s="401"/>
      <c r="F846" s="401"/>
      <c r="G846" s="401"/>
      <c r="H846" s="401"/>
      <c r="I846" s="401"/>
      <c r="J846" s="402">
        <v>1000020230006</v>
      </c>
      <c r="K846" s="403"/>
      <c r="L846" s="403"/>
      <c r="M846" s="403"/>
      <c r="N846" s="403"/>
      <c r="O846" s="403"/>
      <c r="P846" s="302" t="s">
        <v>696</v>
      </c>
      <c r="Q846" s="303"/>
      <c r="R846" s="303"/>
      <c r="S846" s="303"/>
      <c r="T846" s="303"/>
      <c r="U846" s="303"/>
      <c r="V846" s="303"/>
      <c r="W846" s="303"/>
      <c r="X846" s="303"/>
      <c r="Y846" s="304">
        <v>5</v>
      </c>
      <c r="Z846" s="305"/>
      <c r="AA846" s="305"/>
      <c r="AB846" s="306"/>
      <c r="AC846" s="308" t="s">
        <v>291</v>
      </c>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1</v>
      </c>
    </row>
    <row r="847" spans="1:51" ht="45.75" customHeight="1" x14ac:dyDescent="0.2">
      <c r="A847" s="387">
        <v>3</v>
      </c>
      <c r="B847" s="387">
        <v>1</v>
      </c>
      <c r="C847" s="406" t="s">
        <v>689</v>
      </c>
      <c r="D847" s="401"/>
      <c r="E847" s="401"/>
      <c r="F847" s="401"/>
      <c r="G847" s="401"/>
      <c r="H847" s="401"/>
      <c r="I847" s="401"/>
      <c r="J847" s="402">
        <v>4000020270008</v>
      </c>
      <c r="K847" s="403"/>
      <c r="L847" s="403"/>
      <c r="M847" s="403"/>
      <c r="N847" s="403"/>
      <c r="O847" s="403"/>
      <c r="P847" s="302" t="s">
        <v>695</v>
      </c>
      <c r="Q847" s="303"/>
      <c r="R847" s="303"/>
      <c r="S847" s="303"/>
      <c r="T847" s="303"/>
      <c r="U847" s="303"/>
      <c r="V847" s="303"/>
      <c r="W847" s="303"/>
      <c r="X847" s="303"/>
      <c r="Y847" s="304">
        <v>5</v>
      </c>
      <c r="Z847" s="305"/>
      <c r="AA847" s="305"/>
      <c r="AB847" s="306"/>
      <c r="AC847" s="308" t="s">
        <v>291</v>
      </c>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1</v>
      </c>
    </row>
    <row r="848" spans="1:51" ht="46.5" customHeight="1" x14ac:dyDescent="0.2">
      <c r="A848" s="387">
        <v>4</v>
      </c>
      <c r="B848" s="387">
        <v>1</v>
      </c>
      <c r="C848" s="406" t="s">
        <v>690</v>
      </c>
      <c r="D848" s="401"/>
      <c r="E848" s="401"/>
      <c r="F848" s="401"/>
      <c r="G848" s="401"/>
      <c r="H848" s="401"/>
      <c r="I848" s="401"/>
      <c r="J848" s="402">
        <v>4000020120006</v>
      </c>
      <c r="K848" s="403"/>
      <c r="L848" s="403"/>
      <c r="M848" s="403"/>
      <c r="N848" s="403"/>
      <c r="O848" s="403"/>
      <c r="P848" s="302" t="s">
        <v>697</v>
      </c>
      <c r="Q848" s="303"/>
      <c r="R848" s="303"/>
      <c r="S848" s="303"/>
      <c r="T848" s="303"/>
      <c r="U848" s="303"/>
      <c r="V848" s="303"/>
      <c r="W848" s="303"/>
      <c r="X848" s="303"/>
      <c r="Y848" s="304">
        <v>4</v>
      </c>
      <c r="Z848" s="305"/>
      <c r="AA848" s="305"/>
      <c r="AB848" s="306"/>
      <c r="AC848" s="308" t="s">
        <v>291</v>
      </c>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1</v>
      </c>
    </row>
    <row r="849" spans="1:51" ht="56.25" customHeight="1" x14ac:dyDescent="0.2">
      <c r="A849" s="387">
        <v>5</v>
      </c>
      <c r="B849" s="387">
        <v>1</v>
      </c>
      <c r="C849" s="406" t="s">
        <v>691</v>
      </c>
      <c r="D849" s="401"/>
      <c r="E849" s="401"/>
      <c r="F849" s="401"/>
      <c r="G849" s="401"/>
      <c r="H849" s="401"/>
      <c r="I849" s="401"/>
      <c r="J849" s="402">
        <v>1000020282022</v>
      </c>
      <c r="K849" s="403"/>
      <c r="L849" s="403"/>
      <c r="M849" s="403"/>
      <c r="N849" s="403"/>
      <c r="O849" s="403"/>
      <c r="P849" s="302" t="s">
        <v>699</v>
      </c>
      <c r="Q849" s="303"/>
      <c r="R849" s="303"/>
      <c r="S849" s="303"/>
      <c r="T849" s="303"/>
      <c r="U849" s="303"/>
      <c r="V849" s="303"/>
      <c r="W849" s="303"/>
      <c r="X849" s="303"/>
      <c r="Y849" s="304">
        <v>3</v>
      </c>
      <c r="Z849" s="305"/>
      <c r="AA849" s="305"/>
      <c r="AB849" s="306"/>
      <c r="AC849" s="308" t="s">
        <v>291</v>
      </c>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1</v>
      </c>
    </row>
    <row r="850" spans="1:51" ht="51.75" customHeight="1" x14ac:dyDescent="0.2">
      <c r="A850" s="387">
        <v>6</v>
      </c>
      <c r="B850" s="387">
        <v>1</v>
      </c>
      <c r="C850" s="406" t="s">
        <v>692</v>
      </c>
      <c r="D850" s="401"/>
      <c r="E850" s="401"/>
      <c r="F850" s="401"/>
      <c r="G850" s="401"/>
      <c r="H850" s="401"/>
      <c r="I850" s="401"/>
      <c r="J850" s="402">
        <v>7000020100005</v>
      </c>
      <c r="K850" s="403"/>
      <c r="L850" s="403"/>
      <c r="M850" s="403"/>
      <c r="N850" s="403"/>
      <c r="O850" s="403"/>
      <c r="P850" s="302" t="s">
        <v>698</v>
      </c>
      <c r="Q850" s="303"/>
      <c r="R850" s="303"/>
      <c r="S850" s="303"/>
      <c r="T850" s="303"/>
      <c r="U850" s="303"/>
      <c r="V850" s="303"/>
      <c r="W850" s="303"/>
      <c r="X850" s="303"/>
      <c r="Y850" s="304">
        <v>3</v>
      </c>
      <c r="Z850" s="305"/>
      <c r="AA850" s="305"/>
      <c r="AB850" s="306"/>
      <c r="AC850" s="308" t="s">
        <v>291</v>
      </c>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1</v>
      </c>
    </row>
    <row r="851" spans="1:51" ht="45.75" customHeight="1" x14ac:dyDescent="0.2">
      <c r="A851" s="387">
        <v>7</v>
      </c>
      <c r="B851" s="387">
        <v>1</v>
      </c>
      <c r="C851" s="406" t="s">
        <v>693</v>
      </c>
      <c r="D851" s="401"/>
      <c r="E851" s="401"/>
      <c r="F851" s="401"/>
      <c r="G851" s="401"/>
      <c r="H851" s="401"/>
      <c r="I851" s="401"/>
      <c r="J851" s="402">
        <v>1000020110001</v>
      </c>
      <c r="K851" s="403"/>
      <c r="L851" s="403"/>
      <c r="M851" s="403"/>
      <c r="N851" s="403"/>
      <c r="O851" s="403"/>
      <c r="P851" s="302" t="s">
        <v>700</v>
      </c>
      <c r="Q851" s="303"/>
      <c r="R851" s="303"/>
      <c r="S851" s="303"/>
      <c r="T851" s="303"/>
      <c r="U851" s="303"/>
      <c r="V851" s="303"/>
      <c r="W851" s="303"/>
      <c r="X851" s="303"/>
      <c r="Y851" s="304">
        <v>3</v>
      </c>
      <c r="Z851" s="305"/>
      <c r="AA851" s="305"/>
      <c r="AB851" s="306"/>
      <c r="AC851" s="308" t="s">
        <v>291</v>
      </c>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1</v>
      </c>
    </row>
    <row r="852" spans="1:51" ht="30" hidden="1" customHeight="1" x14ac:dyDescent="0.2">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2">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2">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2">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2">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2">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2">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2">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2">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2">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2">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2">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2">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2">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2">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2">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2">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2">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2">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2">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2">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2">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2">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256</v>
      </c>
      <c r="AD877" s="262"/>
      <c r="AE877" s="262"/>
      <c r="AF877" s="262"/>
      <c r="AG877" s="262"/>
      <c r="AH877" s="331" t="s">
        <v>280</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2">
      <c r="A878" s="387">
        <v>1</v>
      </c>
      <c r="B878" s="387">
        <v>1</v>
      </c>
      <c r="C878" s="406" t="s">
        <v>735</v>
      </c>
      <c r="D878" s="401"/>
      <c r="E878" s="401"/>
      <c r="F878" s="401"/>
      <c r="G878" s="401"/>
      <c r="H878" s="401"/>
      <c r="I878" s="401"/>
      <c r="J878" s="402">
        <v>6000020272299</v>
      </c>
      <c r="K878" s="403"/>
      <c r="L878" s="403"/>
      <c r="M878" s="403"/>
      <c r="N878" s="403"/>
      <c r="O878" s="403"/>
      <c r="P878" s="302" t="s">
        <v>740</v>
      </c>
      <c r="Q878" s="303"/>
      <c r="R878" s="303"/>
      <c r="S878" s="303"/>
      <c r="T878" s="303"/>
      <c r="U878" s="303"/>
      <c r="V878" s="303"/>
      <c r="W878" s="303"/>
      <c r="X878" s="303"/>
      <c r="Y878" s="304">
        <v>0.5</v>
      </c>
      <c r="Z878" s="305"/>
      <c r="AA878" s="305"/>
      <c r="AB878" s="306"/>
      <c r="AC878" s="308" t="s">
        <v>291</v>
      </c>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1</v>
      </c>
    </row>
    <row r="879" spans="1:51" ht="30" customHeight="1" x14ac:dyDescent="0.2">
      <c r="A879" s="387">
        <v>2</v>
      </c>
      <c r="B879" s="387">
        <v>1</v>
      </c>
      <c r="C879" s="406" t="s">
        <v>701</v>
      </c>
      <c r="D879" s="401"/>
      <c r="E879" s="401"/>
      <c r="F879" s="401"/>
      <c r="G879" s="401"/>
      <c r="H879" s="401"/>
      <c r="I879" s="401"/>
      <c r="J879" s="402">
        <v>4000020112259</v>
      </c>
      <c r="K879" s="403"/>
      <c r="L879" s="403"/>
      <c r="M879" s="403"/>
      <c r="N879" s="403"/>
      <c r="O879" s="403"/>
      <c r="P879" s="303" t="s">
        <v>702</v>
      </c>
      <c r="Q879" s="303"/>
      <c r="R879" s="303"/>
      <c r="S879" s="303"/>
      <c r="T879" s="303"/>
      <c r="U879" s="303"/>
      <c r="V879" s="303"/>
      <c r="W879" s="303"/>
      <c r="X879" s="303"/>
      <c r="Y879" s="304">
        <v>0.5</v>
      </c>
      <c r="Z879" s="305"/>
      <c r="AA879" s="305"/>
      <c r="AB879" s="306"/>
      <c r="AC879" s="308" t="s">
        <v>291</v>
      </c>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1</v>
      </c>
    </row>
    <row r="880" spans="1:51" ht="30" customHeight="1" x14ac:dyDescent="0.2">
      <c r="A880" s="387">
        <v>3</v>
      </c>
      <c r="B880" s="387">
        <v>1</v>
      </c>
      <c r="C880" s="409" t="s">
        <v>703</v>
      </c>
      <c r="D880" s="410"/>
      <c r="E880" s="410"/>
      <c r="F880" s="410"/>
      <c r="G880" s="410"/>
      <c r="H880" s="410"/>
      <c r="I880" s="411"/>
      <c r="J880" s="402">
        <v>7000020234273</v>
      </c>
      <c r="K880" s="403"/>
      <c r="L880" s="403"/>
      <c r="M880" s="403"/>
      <c r="N880" s="403"/>
      <c r="O880" s="403"/>
      <c r="P880" s="302" t="s">
        <v>704</v>
      </c>
      <c r="Q880" s="303"/>
      <c r="R880" s="303"/>
      <c r="S880" s="303"/>
      <c r="T880" s="303"/>
      <c r="U880" s="303"/>
      <c r="V880" s="303"/>
      <c r="W880" s="303"/>
      <c r="X880" s="303"/>
      <c r="Y880" s="304">
        <v>0.4</v>
      </c>
      <c r="Z880" s="305"/>
      <c r="AA880" s="305"/>
      <c r="AB880" s="306"/>
      <c r="AC880" s="308" t="s">
        <v>291</v>
      </c>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1</v>
      </c>
    </row>
    <row r="881" spans="1:51" ht="30" customHeight="1" x14ac:dyDescent="0.2">
      <c r="A881" s="387">
        <v>4</v>
      </c>
      <c r="B881" s="387">
        <v>1</v>
      </c>
      <c r="C881" s="406" t="s">
        <v>705</v>
      </c>
      <c r="D881" s="401"/>
      <c r="E881" s="401"/>
      <c r="F881" s="401"/>
      <c r="G881" s="401"/>
      <c r="H881" s="401"/>
      <c r="I881" s="401"/>
      <c r="J881" s="402">
        <v>4000020122084</v>
      </c>
      <c r="K881" s="403"/>
      <c r="L881" s="403"/>
      <c r="M881" s="403"/>
      <c r="N881" s="403"/>
      <c r="O881" s="403"/>
      <c r="P881" s="302" t="s">
        <v>706</v>
      </c>
      <c r="Q881" s="303"/>
      <c r="R881" s="303"/>
      <c r="S881" s="303"/>
      <c r="T881" s="303"/>
      <c r="U881" s="303"/>
      <c r="V881" s="303"/>
      <c r="W881" s="303"/>
      <c r="X881" s="303"/>
      <c r="Y881" s="304">
        <v>0.1</v>
      </c>
      <c r="Z881" s="305"/>
      <c r="AA881" s="305"/>
      <c r="AB881" s="306"/>
      <c r="AC881" s="308" t="s">
        <v>291</v>
      </c>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1</v>
      </c>
    </row>
    <row r="882" spans="1:51" ht="30" customHeight="1" x14ac:dyDescent="0.2">
      <c r="A882" s="387">
        <v>5</v>
      </c>
      <c r="B882" s="387">
        <v>1</v>
      </c>
      <c r="C882" s="401" t="s">
        <v>707</v>
      </c>
      <c r="D882" s="401"/>
      <c r="E882" s="401"/>
      <c r="F882" s="401"/>
      <c r="G882" s="401"/>
      <c r="H882" s="401"/>
      <c r="I882" s="401"/>
      <c r="J882" s="402">
        <v>9000020102016</v>
      </c>
      <c r="K882" s="403"/>
      <c r="L882" s="403"/>
      <c r="M882" s="403"/>
      <c r="N882" s="403"/>
      <c r="O882" s="403"/>
      <c r="P882" s="303" t="s">
        <v>708</v>
      </c>
      <c r="Q882" s="303"/>
      <c r="R882" s="303"/>
      <c r="S882" s="303"/>
      <c r="T882" s="303"/>
      <c r="U882" s="303"/>
      <c r="V882" s="303"/>
      <c r="W882" s="303"/>
      <c r="X882" s="303"/>
      <c r="Y882" s="304">
        <v>0</v>
      </c>
      <c r="Z882" s="305"/>
      <c r="AA882" s="305"/>
      <c r="AB882" s="306"/>
      <c r="AC882" s="308" t="s">
        <v>291</v>
      </c>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1</v>
      </c>
    </row>
    <row r="883" spans="1:51" ht="30" hidden="1" customHeight="1" x14ac:dyDescent="0.2">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2">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2">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2">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2">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2">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2">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2">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2">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2">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2">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2">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2">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2">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2">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2">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2">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2">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2">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2">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2">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2">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2">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2">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2">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256</v>
      </c>
      <c r="AD910" s="262"/>
      <c r="AE910" s="262"/>
      <c r="AF910" s="262"/>
      <c r="AG910" s="262"/>
      <c r="AH910" s="331" t="s">
        <v>280</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51.75" customHeight="1" x14ac:dyDescent="0.2">
      <c r="A911" s="387">
        <v>1</v>
      </c>
      <c r="B911" s="387">
        <v>1</v>
      </c>
      <c r="C911" s="406" t="s">
        <v>761</v>
      </c>
      <c r="D911" s="401"/>
      <c r="E911" s="401"/>
      <c r="F911" s="401"/>
      <c r="G911" s="401"/>
      <c r="H911" s="401"/>
      <c r="I911" s="401"/>
      <c r="J911" s="402">
        <v>5013201006743</v>
      </c>
      <c r="K911" s="403"/>
      <c r="L911" s="403"/>
      <c r="M911" s="403"/>
      <c r="N911" s="403"/>
      <c r="O911" s="403"/>
      <c r="P911" s="302" t="s">
        <v>709</v>
      </c>
      <c r="Q911" s="303"/>
      <c r="R911" s="303"/>
      <c r="S911" s="303"/>
      <c r="T911" s="303"/>
      <c r="U911" s="303"/>
      <c r="V911" s="303"/>
      <c r="W911" s="303"/>
      <c r="X911" s="303"/>
      <c r="Y911" s="304">
        <v>0.6</v>
      </c>
      <c r="Z911" s="305"/>
      <c r="AA911" s="305"/>
      <c r="AB911" s="306"/>
      <c r="AC911" s="308" t="s">
        <v>291</v>
      </c>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1</v>
      </c>
    </row>
    <row r="912" spans="1:51" ht="60.75" customHeight="1" x14ac:dyDescent="0.2">
      <c r="A912" s="387">
        <v>2</v>
      </c>
      <c r="B912" s="387">
        <v>1</v>
      </c>
      <c r="C912" s="406" t="s">
        <v>761</v>
      </c>
      <c r="D912" s="401"/>
      <c r="E912" s="401"/>
      <c r="F912" s="401"/>
      <c r="G912" s="401"/>
      <c r="H912" s="401"/>
      <c r="I912" s="401"/>
      <c r="J912" s="402">
        <v>5013201006743</v>
      </c>
      <c r="K912" s="403"/>
      <c r="L912" s="403"/>
      <c r="M912" s="403"/>
      <c r="N912" s="403"/>
      <c r="O912" s="403"/>
      <c r="P912" s="302" t="s">
        <v>743</v>
      </c>
      <c r="Q912" s="303"/>
      <c r="R912" s="303"/>
      <c r="S912" s="303"/>
      <c r="T912" s="303"/>
      <c r="U912" s="303"/>
      <c r="V912" s="303"/>
      <c r="W912" s="303"/>
      <c r="X912" s="303"/>
      <c r="Y912" s="304">
        <v>0.6</v>
      </c>
      <c r="Z912" s="305"/>
      <c r="AA912" s="305"/>
      <c r="AB912" s="306"/>
      <c r="AC912" s="308" t="s">
        <v>291</v>
      </c>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1</v>
      </c>
    </row>
    <row r="913" spans="1:51" ht="54" customHeight="1" x14ac:dyDescent="0.2">
      <c r="A913" s="387">
        <v>3</v>
      </c>
      <c r="B913" s="387">
        <v>1</v>
      </c>
      <c r="C913" s="406" t="s">
        <v>710</v>
      </c>
      <c r="D913" s="401"/>
      <c r="E913" s="401"/>
      <c r="F913" s="401"/>
      <c r="G913" s="401"/>
      <c r="H913" s="401"/>
      <c r="I913" s="401"/>
      <c r="J913" s="402">
        <v>3130001014157</v>
      </c>
      <c r="K913" s="403"/>
      <c r="L913" s="403"/>
      <c r="M913" s="403"/>
      <c r="N913" s="403"/>
      <c r="O913" s="403"/>
      <c r="P913" s="302" t="s">
        <v>741</v>
      </c>
      <c r="Q913" s="303"/>
      <c r="R913" s="303"/>
      <c r="S913" s="303"/>
      <c r="T913" s="303"/>
      <c r="U913" s="303"/>
      <c r="V913" s="303"/>
      <c r="W913" s="303"/>
      <c r="X913" s="303"/>
      <c r="Y913" s="304">
        <v>0.6</v>
      </c>
      <c r="Z913" s="305"/>
      <c r="AA913" s="305"/>
      <c r="AB913" s="306"/>
      <c r="AC913" s="308" t="s">
        <v>291</v>
      </c>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1</v>
      </c>
    </row>
    <row r="914" spans="1:51" ht="58.5" customHeight="1" x14ac:dyDescent="0.2">
      <c r="A914" s="387">
        <v>4</v>
      </c>
      <c r="B914" s="387">
        <v>1</v>
      </c>
      <c r="C914" s="406" t="s">
        <v>711</v>
      </c>
      <c r="D914" s="401"/>
      <c r="E914" s="401"/>
      <c r="F914" s="401"/>
      <c r="G914" s="401"/>
      <c r="H914" s="401"/>
      <c r="I914" s="401"/>
      <c r="J914" s="402">
        <v>9120001008848</v>
      </c>
      <c r="K914" s="403"/>
      <c r="L914" s="403"/>
      <c r="M914" s="403"/>
      <c r="N914" s="403"/>
      <c r="O914" s="403"/>
      <c r="P914" s="302" t="s">
        <v>742</v>
      </c>
      <c r="Q914" s="303"/>
      <c r="R914" s="303"/>
      <c r="S914" s="303"/>
      <c r="T914" s="303"/>
      <c r="U914" s="303"/>
      <c r="V914" s="303"/>
      <c r="W914" s="303"/>
      <c r="X914" s="303"/>
      <c r="Y914" s="304">
        <v>0.4</v>
      </c>
      <c r="Z914" s="305"/>
      <c r="AA914" s="305"/>
      <c r="AB914" s="306"/>
      <c r="AC914" s="308" t="s">
        <v>291</v>
      </c>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1</v>
      </c>
    </row>
    <row r="915" spans="1:51" ht="60.75" customHeight="1" x14ac:dyDescent="0.2">
      <c r="A915" s="387">
        <v>5</v>
      </c>
      <c r="B915" s="387">
        <v>1</v>
      </c>
      <c r="C915" s="406" t="s">
        <v>713</v>
      </c>
      <c r="D915" s="401"/>
      <c r="E915" s="401"/>
      <c r="F915" s="401"/>
      <c r="G915" s="401"/>
      <c r="H915" s="401"/>
      <c r="I915" s="401"/>
      <c r="J915" s="402">
        <v>5040001024345</v>
      </c>
      <c r="K915" s="403"/>
      <c r="L915" s="403"/>
      <c r="M915" s="403"/>
      <c r="N915" s="403"/>
      <c r="O915" s="403"/>
      <c r="P915" s="302" t="s">
        <v>712</v>
      </c>
      <c r="Q915" s="303"/>
      <c r="R915" s="303"/>
      <c r="S915" s="303"/>
      <c r="T915" s="303"/>
      <c r="U915" s="303"/>
      <c r="V915" s="303"/>
      <c r="W915" s="303"/>
      <c r="X915" s="303"/>
      <c r="Y915" s="304">
        <v>0.3</v>
      </c>
      <c r="Z915" s="305"/>
      <c r="AA915" s="305"/>
      <c r="AB915" s="306"/>
      <c r="AC915" s="308" t="s">
        <v>291</v>
      </c>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1</v>
      </c>
    </row>
    <row r="916" spans="1:51" ht="61.5" customHeight="1" x14ac:dyDescent="0.2">
      <c r="A916" s="387">
        <v>6</v>
      </c>
      <c r="B916" s="387">
        <v>1</v>
      </c>
      <c r="C916" s="406" t="s">
        <v>762</v>
      </c>
      <c r="D916" s="401"/>
      <c r="E916" s="401"/>
      <c r="F916" s="401"/>
      <c r="G916" s="401"/>
      <c r="H916" s="401"/>
      <c r="I916" s="401"/>
      <c r="J916" s="402">
        <v>8010401131377</v>
      </c>
      <c r="K916" s="403"/>
      <c r="L916" s="403"/>
      <c r="M916" s="403"/>
      <c r="N916" s="403"/>
      <c r="O916" s="403"/>
      <c r="P916" s="302" t="s">
        <v>744</v>
      </c>
      <c r="Q916" s="303"/>
      <c r="R916" s="303"/>
      <c r="S916" s="303"/>
      <c r="T916" s="303"/>
      <c r="U916" s="303"/>
      <c r="V916" s="303"/>
      <c r="W916" s="303"/>
      <c r="X916" s="303"/>
      <c r="Y916" s="304">
        <v>0.3</v>
      </c>
      <c r="Z916" s="305"/>
      <c r="AA916" s="305"/>
      <c r="AB916" s="306"/>
      <c r="AC916" s="308" t="s">
        <v>291</v>
      </c>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1</v>
      </c>
    </row>
    <row r="917" spans="1:51" ht="59.25" customHeight="1" x14ac:dyDescent="0.2">
      <c r="A917" s="387">
        <v>7</v>
      </c>
      <c r="B917" s="387">
        <v>1</v>
      </c>
      <c r="C917" s="406" t="s">
        <v>715</v>
      </c>
      <c r="D917" s="401"/>
      <c r="E917" s="401"/>
      <c r="F917" s="401"/>
      <c r="G917" s="401"/>
      <c r="H917" s="401"/>
      <c r="I917" s="401"/>
      <c r="J917" s="402">
        <v>5140001047682</v>
      </c>
      <c r="K917" s="403"/>
      <c r="L917" s="403"/>
      <c r="M917" s="403"/>
      <c r="N917" s="403"/>
      <c r="O917" s="403"/>
      <c r="P917" s="302" t="s">
        <v>714</v>
      </c>
      <c r="Q917" s="303"/>
      <c r="R917" s="303"/>
      <c r="S917" s="303"/>
      <c r="T917" s="303"/>
      <c r="U917" s="303"/>
      <c r="V917" s="303"/>
      <c r="W917" s="303"/>
      <c r="X917" s="303"/>
      <c r="Y917" s="304">
        <v>0.2</v>
      </c>
      <c r="Z917" s="305"/>
      <c r="AA917" s="305"/>
      <c r="AB917" s="306"/>
      <c r="AC917" s="308" t="s">
        <v>291</v>
      </c>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1</v>
      </c>
    </row>
    <row r="918" spans="1:51" ht="60" customHeight="1" x14ac:dyDescent="0.2">
      <c r="A918" s="387">
        <v>8</v>
      </c>
      <c r="B918" s="387">
        <v>1</v>
      </c>
      <c r="C918" s="409" t="s">
        <v>717</v>
      </c>
      <c r="D918" s="410"/>
      <c r="E918" s="410"/>
      <c r="F918" s="410"/>
      <c r="G918" s="410"/>
      <c r="H918" s="410"/>
      <c r="I918" s="411"/>
      <c r="J918" s="412">
        <v>2011101015074</v>
      </c>
      <c r="K918" s="413"/>
      <c r="L918" s="413"/>
      <c r="M918" s="413"/>
      <c r="N918" s="413"/>
      <c r="O918" s="414"/>
      <c r="P918" s="415" t="s">
        <v>716</v>
      </c>
      <c r="Q918" s="416"/>
      <c r="R918" s="416"/>
      <c r="S918" s="416"/>
      <c r="T918" s="416"/>
      <c r="U918" s="416"/>
      <c r="V918" s="416"/>
      <c r="W918" s="416"/>
      <c r="X918" s="417"/>
      <c r="Y918" s="304">
        <v>0.2</v>
      </c>
      <c r="Z918" s="305"/>
      <c r="AA918" s="305"/>
      <c r="AB918" s="306"/>
      <c r="AC918" s="418" t="s">
        <v>291</v>
      </c>
      <c r="AD918" s="419"/>
      <c r="AE918" s="419"/>
      <c r="AF918" s="419"/>
      <c r="AG918" s="420"/>
      <c r="AH918" s="310"/>
      <c r="AI918" s="311"/>
      <c r="AJ918" s="311"/>
      <c r="AK918" s="311"/>
      <c r="AL918" s="312"/>
      <c r="AM918" s="313"/>
      <c r="AN918" s="313"/>
      <c r="AO918" s="314"/>
      <c r="AP918" s="307"/>
      <c r="AQ918" s="307"/>
      <c r="AR918" s="307"/>
      <c r="AS918" s="307"/>
      <c r="AT918" s="307"/>
      <c r="AU918" s="307"/>
      <c r="AV918" s="307"/>
      <c r="AW918" s="307"/>
      <c r="AX918" s="307"/>
      <c r="AY918">
        <f>COUNTA($C$918)</f>
        <v>1</v>
      </c>
    </row>
    <row r="919" spans="1:51" ht="30" hidden="1" customHeight="1" x14ac:dyDescent="0.2">
      <c r="A919" s="387">
        <v>9</v>
      </c>
      <c r="B919" s="387">
        <v>1</v>
      </c>
      <c r="C919" s="409"/>
      <c r="D919" s="410"/>
      <c r="E919" s="410"/>
      <c r="F919" s="410"/>
      <c r="G919" s="410"/>
      <c r="H919" s="410"/>
      <c r="I919" s="411"/>
      <c r="J919" s="412"/>
      <c r="K919" s="413"/>
      <c r="L919" s="413"/>
      <c r="M919" s="413"/>
      <c r="N919" s="413"/>
      <c r="O919" s="414"/>
      <c r="P919" s="415"/>
      <c r="Q919" s="416"/>
      <c r="R919" s="416"/>
      <c r="S919" s="416"/>
      <c r="T919" s="416"/>
      <c r="U919" s="416"/>
      <c r="V919" s="416"/>
      <c r="W919" s="416"/>
      <c r="X919" s="417"/>
      <c r="Y919" s="304"/>
      <c r="Z919" s="305"/>
      <c r="AA919" s="305"/>
      <c r="AB919" s="306"/>
      <c r="AC919" s="418"/>
      <c r="AD919" s="419"/>
      <c r="AE919" s="419"/>
      <c r="AF919" s="419"/>
      <c r="AG919" s="420"/>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2">
      <c r="A920" s="387">
        <v>10</v>
      </c>
      <c r="B920" s="387">
        <v>1</v>
      </c>
      <c r="C920" s="891"/>
      <c r="D920" s="892"/>
      <c r="E920" s="892"/>
      <c r="F920" s="892"/>
      <c r="G920" s="892"/>
      <c r="H920" s="892"/>
      <c r="I920" s="893"/>
      <c r="J920" s="412"/>
      <c r="K920" s="413"/>
      <c r="L920" s="413"/>
      <c r="M920" s="413"/>
      <c r="N920" s="413"/>
      <c r="O920" s="414"/>
      <c r="P920" s="894"/>
      <c r="Q920" s="895"/>
      <c r="R920" s="895"/>
      <c r="S920" s="895"/>
      <c r="T920" s="895"/>
      <c r="U920" s="895"/>
      <c r="V920" s="895"/>
      <c r="W920" s="895"/>
      <c r="X920" s="896"/>
      <c r="Y920" s="304"/>
      <c r="Z920" s="305"/>
      <c r="AA920" s="305"/>
      <c r="AB920" s="306"/>
      <c r="AC920" s="418"/>
      <c r="AD920" s="419"/>
      <c r="AE920" s="419"/>
      <c r="AF920" s="419"/>
      <c r="AG920" s="420"/>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2">
      <c r="A921" s="387">
        <v>11</v>
      </c>
      <c r="B921" s="387">
        <v>1</v>
      </c>
      <c r="C921" s="891"/>
      <c r="D921" s="892"/>
      <c r="E921" s="892"/>
      <c r="F921" s="892"/>
      <c r="G921" s="892"/>
      <c r="H921" s="892"/>
      <c r="I921" s="893"/>
      <c r="J921" s="412"/>
      <c r="K921" s="413"/>
      <c r="L921" s="413"/>
      <c r="M921" s="413"/>
      <c r="N921" s="413"/>
      <c r="O921" s="414"/>
      <c r="P921" s="894"/>
      <c r="Q921" s="895"/>
      <c r="R921" s="895"/>
      <c r="S921" s="895"/>
      <c r="T921" s="895"/>
      <c r="U921" s="895"/>
      <c r="V921" s="895"/>
      <c r="W921" s="895"/>
      <c r="X921" s="896"/>
      <c r="Y921" s="304"/>
      <c r="Z921" s="305"/>
      <c r="AA921" s="305"/>
      <c r="AB921" s="306"/>
      <c r="AC921" s="418"/>
      <c r="AD921" s="419"/>
      <c r="AE921" s="419"/>
      <c r="AF921" s="419"/>
      <c r="AG921" s="420"/>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2">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2">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2">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2">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2">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2">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2">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2">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2">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2">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2">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2">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2">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2">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2">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2">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2">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2">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2">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256</v>
      </c>
      <c r="AD943" s="262"/>
      <c r="AE943" s="262"/>
      <c r="AF943" s="262"/>
      <c r="AG943" s="262"/>
      <c r="AH943" s="331" t="s">
        <v>280</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1</v>
      </c>
    </row>
    <row r="944" spans="1:51" ht="30" customHeight="1" x14ac:dyDescent="0.2">
      <c r="A944" s="387">
        <v>1</v>
      </c>
      <c r="B944" s="387">
        <v>1</v>
      </c>
      <c r="C944" s="406" t="s">
        <v>737</v>
      </c>
      <c r="D944" s="401"/>
      <c r="E944" s="401"/>
      <c r="F944" s="401"/>
      <c r="G944" s="401"/>
      <c r="H944" s="401"/>
      <c r="I944" s="401"/>
      <c r="J944" s="402">
        <v>9040005016797</v>
      </c>
      <c r="K944" s="403"/>
      <c r="L944" s="403"/>
      <c r="M944" s="403"/>
      <c r="N944" s="403"/>
      <c r="O944" s="403"/>
      <c r="P944" s="303" t="s">
        <v>718</v>
      </c>
      <c r="Q944" s="303"/>
      <c r="R944" s="303"/>
      <c r="S944" s="303"/>
      <c r="T944" s="303"/>
      <c r="U944" s="303"/>
      <c r="V944" s="303"/>
      <c r="W944" s="303"/>
      <c r="X944" s="303"/>
      <c r="Y944" s="304">
        <v>3</v>
      </c>
      <c r="Z944" s="305"/>
      <c r="AA944" s="305"/>
      <c r="AB944" s="306"/>
      <c r="AC944" s="308" t="s">
        <v>79</v>
      </c>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1</v>
      </c>
    </row>
    <row r="945" spans="1:51" ht="30" customHeight="1" x14ac:dyDescent="0.2">
      <c r="A945" s="387">
        <v>2</v>
      </c>
      <c r="B945" s="387">
        <v>1</v>
      </c>
      <c r="C945" s="401" t="s">
        <v>722</v>
      </c>
      <c r="D945" s="401"/>
      <c r="E945" s="401"/>
      <c r="F945" s="401"/>
      <c r="G945" s="401"/>
      <c r="H945" s="401"/>
      <c r="I945" s="401"/>
      <c r="J945" s="402">
        <v>3130001014157</v>
      </c>
      <c r="K945" s="403"/>
      <c r="L945" s="403"/>
      <c r="M945" s="403"/>
      <c r="N945" s="403"/>
      <c r="O945" s="403"/>
      <c r="P945" s="303" t="s">
        <v>719</v>
      </c>
      <c r="Q945" s="303"/>
      <c r="R945" s="303"/>
      <c r="S945" s="303"/>
      <c r="T945" s="303"/>
      <c r="U945" s="303"/>
      <c r="V945" s="303"/>
      <c r="W945" s="303"/>
      <c r="X945" s="303"/>
      <c r="Y945" s="304">
        <v>3</v>
      </c>
      <c r="Z945" s="305"/>
      <c r="AA945" s="305"/>
      <c r="AB945" s="306"/>
      <c r="AC945" s="308" t="s">
        <v>79</v>
      </c>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1</v>
      </c>
    </row>
    <row r="946" spans="1:51" ht="30" customHeight="1" x14ac:dyDescent="0.2">
      <c r="A946" s="387">
        <v>3</v>
      </c>
      <c r="B946" s="387">
        <v>1</v>
      </c>
      <c r="C946" s="406" t="s">
        <v>732</v>
      </c>
      <c r="D946" s="401"/>
      <c r="E946" s="401"/>
      <c r="F946" s="401"/>
      <c r="G946" s="401"/>
      <c r="H946" s="401"/>
      <c r="I946" s="401"/>
      <c r="J946" s="402">
        <v>3130001014157</v>
      </c>
      <c r="K946" s="403"/>
      <c r="L946" s="403"/>
      <c r="M946" s="403"/>
      <c r="N946" s="403"/>
      <c r="O946" s="403"/>
      <c r="P946" s="302" t="s">
        <v>733</v>
      </c>
      <c r="Q946" s="303"/>
      <c r="R946" s="303"/>
      <c r="S946" s="303"/>
      <c r="T946" s="303"/>
      <c r="U946" s="303"/>
      <c r="V946" s="303"/>
      <c r="W946" s="303"/>
      <c r="X946" s="303"/>
      <c r="Y946" s="304">
        <v>3</v>
      </c>
      <c r="Z946" s="305"/>
      <c r="AA946" s="305"/>
      <c r="AB946" s="306"/>
      <c r="AC946" s="308" t="s">
        <v>79</v>
      </c>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1</v>
      </c>
    </row>
    <row r="947" spans="1:51" ht="44.25" customHeight="1" x14ac:dyDescent="0.2">
      <c r="A947" s="387">
        <v>4</v>
      </c>
      <c r="B947" s="387">
        <v>1</v>
      </c>
      <c r="C947" s="406" t="s">
        <v>724</v>
      </c>
      <c r="D947" s="401"/>
      <c r="E947" s="401"/>
      <c r="F947" s="401"/>
      <c r="G947" s="401"/>
      <c r="H947" s="401"/>
      <c r="I947" s="401"/>
      <c r="J947" s="402">
        <v>3130001014157</v>
      </c>
      <c r="K947" s="403"/>
      <c r="L947" s="403"/>
      <c r="M947" s="403"/>
      <c r="N947" s="403"/>
      <c r="O947" s="403"/>
      <c r="P947" s="302" t="s">
        <v>721</v>
      </c>
      <c r="Q947" s="303"/>
      <c r="R947" s="303"/>
      <c r="S947" s="303"/>
      <c r="T947" s="303"/>
      <c r="U947" s="303"/>
      <c r="V947" s="303"/>
      <c r="W947" s="303"/>
      <c r="X947" s="303"/>
      <c r="Y947" s="304">
        <v>2</v>
      </c>
      <c r="Z947" s="305"/>
      <c r="AA947" s="305"/>
      <c r="AB947" s="306"/>
      <c r="AC947" s="308" t="s">
        <v>79</v>
      </c>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1</v>
      </c>
    </row>
    <row r="948" spans="1:51" ht="30" customHeight="1" x14ac:dyDescent="0.2">
      <c r="A948" s="387">
        <v>5</v>
      </c>
      <c r="B948" s="387">
        <v>1</v>
      </c>
      <c r="C948" s="401" t="s">
        <v>723</v>
      </c>
      <c r="D948" s="401"/>
      <c r="E948" s="401"/>
      <c r="F948" s="401"/>
      <c r="G948" s="401"/>
      <c r="H948" s="401"/>
      <c r="I948" s="401"/>
      <c r="J948" s="402">
        <v>3130001014157</v>
      </c>
      <c r="K948" s="403"/>
      <c r="L948" s="403"/>
      <c r="M948" s="403"/>
      <c r="N948" s="403"/>
      <c r="O948" s="403"/>
      <c r="P948" s="303" t="s">
        <v>720</v>
      </c>
      <c r="Q948" s="303"/>
      <c r="R948" s="303"/>
      <c r="S948" s="303"/>
      <c r="T948" s="303"/>
      <c r="U948" s="303"/>
      <c r="V948" s="303"/>
      <c r="W948" s="303"/>
      <c r="X948" s="303"/>
      <c r="Y948" s="304">
        <v>2</v>
      </c>
      <c r="Z948" s="305"/>
      <c r="AA948" s="305"/>
      <c r="AB948" s="306"/>
      <c r="AC948" s="308" t="s">
        <v>731</v>
      </c>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1</v>
      </c>
    </row>
    <row r="949" spans="1:51" ht="30" hidden="1" customHeight="1" x14ac:dyDescent="0.2">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2">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2">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2">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2">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2">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2">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2">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2">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2">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2">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2">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2">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2">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2">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2">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2">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2">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2">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2">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2">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2">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2">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2">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2">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256</v>
      </c>
      <c r="AD976" s="262"/>
      <c r="AE976" s="262"/>
      <c r="AF976" s="262"/>
      <c r="AG976" s="262"/>
      <c r="AH976" s="331" t="s">
        <v>280</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1</v>
      </c>
    </row>
    <row r="977" spans="1:51" ht="45.6" customHeight="1" x14ac:dyDescent="0.2">
      <c r="A977" s="387">
        <v>1</v>
      </c>
      <c r="B977" s="387">
        <v>1</v>
      </c>
      <c r="C977" s="406" t="s">
        <v>748</v>
      </c>
      <c r="D977" s="401"/>
      <c r="E977" s="401"/>
      <c r="F977" s="401"/>
      <c r="G977" s="401"/>
      <c r="H977" s="401"/>
      <c r="I977" s="401"/>
      <c r="J977" s="402">
        <v>2010403011541</v>
      </c>
      <c r="K977" s="403"/>
      <c r="L977" s="403"/>
      <c r="M977" s="403"/>
      <c r="N977" s="403"/>
      <c r="O977" s="403"/>
      <c r="P977" s="302" t="s">
        <v>747</v>
      </c>
      <c r="Q977" s="303"/>
      <c r="R977" s="303"/>
      <c r="S977" s="303"/>
      <c r="T977" s="303"/>
      <c r="U977" s="303"/>
      <c r="V977" s="303"/>
      <c r="W977" s="303"/>
      <c r="X977" s="303"/>
      <c r="Y977" s="304">
        <v>1</v>
      </c>
      <c r="Z977" s="305"/>
      <c r="AA977" s="305"/>
      <c r="AB977" s="306"/>
      <c r="AC977" s="308" t="s">
        <v>291</v>
      </c>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1</v>
      </c>
    </row>
    <row r="978" spans="1:51" ht="30" hidden="1" customHeight="1" x14ac:dyDescent="0.2">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2">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2">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2">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2">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2">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2">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2">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2">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2">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2">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2">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2">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2">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2">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2">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2">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2">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2">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2">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2">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2">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2">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2">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2">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2">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2">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2">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2">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256</v>
      </c>
      <c r="AD1009" s="262"/>
      <c r="AE1009" s="262"/>
      <c r="AF1009" s="262"/>
      <c r="AG1009" s="262"/>
      <c r="AH1009" s="331" t="s">
        <v>280</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2">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2">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2">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2">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2">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2">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2">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2">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2">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2">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2">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2">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2">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2">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2">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2">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2">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2">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2">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2">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2">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2">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2">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2">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2">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2">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2">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2">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2">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256</v>
      </c>
      <c r="AD1042" s="262"/>
      <c r="AE1042" s="262"/>
      <c r="AF1042" s="262"/>
      <c r="AG1042" s="262"/>
      <c r="AH1042" s="331" t="s">
        <v>280</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2">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2">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2">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2">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2">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2">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2">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2">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2">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2">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2">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2">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2">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2">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2">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2">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2">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2">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2">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2">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2">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2">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2">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2">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2">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2">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2">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2">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2">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256</v>
      </c>
      <c r="AD1075" s="262"/>
      <c r="AE1075" s="262"/>
      <c r="AF1075" s="262"/>
      <c r="AG1075" s="262"/>
      <c r="AH1075" s="331" t="s">
        <v>280</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2">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2">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2">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2">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2">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2">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2">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2">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2">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2">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2">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2">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2">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2">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2">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2">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2">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13.5" hidden="1" customHeight="1" x14ac:dyDescent="0.2">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idden="1" x14ac:dyDescent="0.2">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idden="1" x14ac:dyDescent="0.2">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idden="1" x14ac:dyDescent="0.2">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idden="1" x14ac:dyDescent="0.2">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idden="1" x14ac:dyDescent="0.2">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idden="1" x14ac:dyDescent="0.2">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idden="1" x14ac:dyDescent="0.2">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idden="1" x14ac:dyDescent="0.2">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idden="1" x14ac:dyDescent="0.2">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idden="1" x14ac:dyDescent="0.2">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5.25" hidden="1" customHeight="1" x14ac:dyDescent="0.2">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6" hidden="1" customHeight="1" x14ac:dyDescent="0.2">
      <c r="A1106" s="884" t="s">
        <v>247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9" t="s">
        <v>262</v>
      </c>
      <c r="AM1106" s="960"/>
      <c r="AN1106" s="960"/>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7"/>
      <c r="B1109" s="387"/>
      <c r="C1109" s="262" t="s">
        <v>215</v>
      </c>
      <c r="D1109" s="887"/>
      <c r="E1109" s="262" t="s">
        <v>214</v>
      </c>
      <c r="F1109" s="887"/>
      <c r="G1109" s="887"/>
      <c r="H1109" s="887"/>
      <c r="I1109" s="887"/>
      <c r="J1109" s="262" t="s">
        <v>221</v>
      </c>
      <c r="K1109" s="262"/>
      <c r="L1109" s="262"/>
      <c r="M1109" s="262"/>
      <c r="N1109" s="262"/>
      <c r="O1109" s="262"/>
      <c r="P1109" s="331" t="s">
        <v>27</v>
      </c>
      <c r="Q1109" s="331"/>
      <c r="R1109" s="331"/>
      <c r="S1109" s="331"/>
      <c r="T1109" s="331"/>
      <c r="U1109" s="331"/>
      <c r="V1109" s="331"/>
      <c r="W1109" s="331"/>
      <c r="X1109" s="331"/>
      <c r="Y1109" s="262" t="s">
        <v>223</v>
      </c>
      <c r="Z1109" s="887"/>
      <c r="AA1109" s="887"/>
      <c r="AB1109" s="887"/>
      <c r="AC1109" s="262" t="s">
        <v>197</v>
      </c>
      <c r="AD1109" s="262"/>
      <c r="AE1109" s="262"/>
      <c r="AF1109" s="262"/>
      <c r="AG1109" s="262"/>
      <c r="AH1109" s="331" t="s">
        <v>210</v>
      </c>
      <c r="AI1109" s="332"/>
      <c r="AJ1109" s="332"/>
      <c r="AK1109" s="332"/>
      <c r="AL1109" s="332" t="s">
        <v>21</v>
      </c>
      <c r="AM1109" s="332"/>
      <c r="AN1109" s="332"/>
      <c r="AO1109" s="890"/>
      <c r="AP1109" s="408" t="s">
        <v>248</v>
      </c>
      <c r="AQ1109" s="408"/>
      <c r="AR1109" s="408"/>
      <c r="AS1109" s="408"/>
      <c r="AT1109" s="408"/>
      <c r="AU1109" s="408"/>
      <c r="AV1109" s="408"/>
      <c r="AW1109" s="408"/>
      <c r="AX1109" s="408"/>
    </row>
    <row r="1110" spans="1:51" ht="30" customHeight="1" x14ac:dyDescent="0.2">
      <c r="A1110" s="387">
        <v>1</v>
      </c>
      <c r="B1110" s="387">
        <v>1</v>
      </c>
      <c r="C1110" s="889"/>
      <c r="D1110" s="889"/>
      <c r="E1110" s="888"/>
      <c r="F1110" s="888"/>
      <c r="G1110" s="888"/>
      <c r="H1110" s="888"/>
      <c r="I1110" s="888"/>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2">
      <c r="A1111" s="387">
        <v>2</v>
      </c>
      <c r="B1111" s="387">
        <v>1</v>
      </c>
      <c r="C1111" s="889"/>
      <c r="D1111" s="889"/>
      <c r="E1111" s="888"/>
      <c r="F1111" s="888"/>
      <c r="G1111" s="888"/>
      <c r="H1111" s="888"/>
      <c r="I1111" s="888"/>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2">
      <c r="A1112" s="387">
        <v>3</v>
      </c>
      <c r="B1112" s="387">
        <v>1</v>
      </c>
      <c r="C1112" s="889"/>
      <c r="D1112" s="889"/>
      <c r="E1112" s="888"/>
      <c r="F1112" s="888"/>
      <c r="G1112" s="888"/>
      <c r="H1112" s="888"/>
      <c r="I1112" s="888"/>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2">
      <c r="A1113" s="387">
        <v>4</v>
      </c>
      <c r="B1113" s="387">
        <v>1</v>
      </c>
      <c r="C1113" s="889"/>
      <c r="D1113" s="889"/>
      <c r="E1113" s="888"/>
      <c r="F1113" s="888"/>
      <c r="G1113" s="888"/>
      <c r="H1113" s="888"/>
      <c r="I1113" s="888"/>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2">
      <c r="A1114" s="387">
        <v>5</v>
      </c>
      <c r="B1114" s="387">
        <v>1</v>
      </c>
      <c r="C1114" s="889"/>
      <c r="D1114" s="889"/>
      <c r="E1114" s="888"/>
      <c r="F1114" s="888"/>
      <c r="G1114" s="888"/>
      <c r="H1114" s="888"/>
      <c r="I1114" s="888"/>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2">
      <c r="A1115" s="387">
        <v>6</v>
      </c>
      <c r="B1115" s="387">
        <v>1</v>
      </c>
      <c r="C1115" s="889"/>
      <c r="D1115" s="889"/>
      <c r="E1115" s="888"/>
      <c r="F1115" s="888"/>
      <c r="G1115" s="888"/>
      <c r="H1115" s="888"/>
      <c r="I1115" s="888"/>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2">
      <c r="A1116" s="387">
        <v>7</v>
      </c>
      <c r="B1116" s="387">
        <v>1</v>
      </c>
      <c r="C1116" s="889"/>
      <c r="D1116" s="889"/>
      <c r="E1116" s="888"/>
      <c r="F1116" s="888"/>
      <c r="G1116" s="888"/>
      <c r="H1116" s="888"/>
      <c r="I1116" s="888"/>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2">
      <c r="A1117" s="387">
        <v>8</v>
      </c>
      <c r="B1117" s="387">
        <v>1</v>
      </c>
      <c r="C1117" s="889"/>
      <c r="D1117" s="889"/>
      <c r="E1117" s="888"/>
      <c r="F1117" s="888"/>
      <c r="G1117" s="888"/>
      <c r="H1117" s="888"/>
      <c r="I1117" s="888"/>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2">
      <c r="A1118" s="387">
        <v>9</v>
      </c>
      <c r="B1118" s="387">
        <v>1</v>
      </c>
      <c r="C1118" s="889"/>
      <c r="D1118" s="889"/>
      <c r="E1118" s="888"/>
      <c r="F1118" s="888"/>
      <c r="G1118" s="888"/>
      <c r="H1118" s="888"/>
      <c r="I1118" s="888"/>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2">
      <c r="A1119" s="387">
        <v>10</v>
      </c>
      <c r="B1119" s="387">
        <v>1</v>
      </c>
      <c r="C1119" s="889"/>
      <c r="D1119" s="889"/>
      <c r="E1119" s="888"/>
      <c r="F1119" s="888"/>
      <c r="G1119" s="888"/>
      <c r="H1119" s="888"/>
      <c r="I1119" s="888"/>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2">
      <c r="A1120" s="387">
        <v>11</v>
      </c>
      <c r="B1120" s="387">
        <v>1</v>
      </c>
      <c r="C1120" s="889"/>
      <c r="D1120" s="889"/>
      <c r="E1120" s="888"/>
      <c r="F1120" s="888"/>
      <c r="G1120" s="888"/>
      <c r="H1120" s="888"/>
      <c r="I1120" s="888"/>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2">
      <c r="A1121" s="387">
        <v>12</v>
      </c>
      <c r="B1121" s="387">
        <v>1</v>
      </c>
      <c r="C1121" s="889"/>
      <c r="D1121" s="889"/>
      <c r="E1121" s="888"/>
      <c r="F1121" s="888"/>
      <c r="G1121" s="888"/>
      <c r="H1121" s="888"/>
      <c r="I1121" s="888"/>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2">
      <c r="A1122" s="387">
        <v>13</v>
      </c>
      <c r="B1122" s="387">
        <v>1</v>
      </c>
      <c r="C1122" s="889"/>
      <c r="D1122" s="889"/>
      <c r="E1122" s="888"/>
      <c r="F1122" s="888"/>
      <c r="G1122" s="888"/>
      <c r="H1122" s="888"/>
      <c r="I1122" s="888"/>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2">
      <c r="A1123" s="387">
        <v>14</v>
      </c>
      <c r="B1123" s="387">
        <v>1</v>
      </c>
      <c r="C1123" s="889"/>
      <c r="D1123" s="889"/>
      <c r="E1123" s="888"/>
      <c r="F1123" s="888"/>
      <c r="G1123" s="888"/>
      <c r="H1123" s="888"/>
      <c r="I1123" s="888"/>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2">
      <c r="A1124" s="387">
        <v>15</v>
      </c>
      <c r="B1124" s="387">
        <v>1</v>
      </c>
      <c r="C1124" s="889"/>
      <c r="D1124" s="889"/>
      <c r="E1124" s="888"/>
      <c r="F1124" s="888"/>
      <c r="G1124" s="888"/>
      <c r="H1124" s="888"/>
      <c r="I1124" s="888"/>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2">
      <c r="A1125" s="387">
        <v>16</v>
      </c>
      <c r="B1125" s="387">
        <v>1</v>
      </c>
      <c r="C1125" s="889"/>
      <c r="D1125" s="889"/>
      <c r="E1125" s="888"/>
      <c r="F1125" s="888"/>
      <c r="G1125" s="888"/>
      <c r="H1125" s="888"/>
      <c r="I1125" s="888"/>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2">
      <c r="A1126" s="387">
        <v>17</v>
      </c>
      <c r="B1126" s="387">
        <v>1</v>
      </c>
      <c r="C1126" s="889"/>
      <c r="D1126" s="889"/>
      <c r="E1126" s="888"/>
      <c r="F1126" s="888"/>
      <c r="G1126" s="888"/>
      <c r="H1126" s="888"/>
      <c r="I1126" s="888"/>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2">
      <c r="A1127" s="387">
        <v>18</v>
      </c>
      <c r="B1127" s="387">
        <v>1</v>
      </c>
      <c r="C1127" s="889"/>
      <c r="D1127" s="889"/>
      <c r="E1127" s="247"/>
      <c r="F1127" s="888"/>
      <c r="G1127" s="888"/>
      <c r="H1127" s="888"/>
      <c r="I1127" s="888"/>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2">
      <c r="A1128" s="387">
        <v>19</v>
      </c>
      <c r="B1128" s="387">
        <v>1</v>
      </c>
      <c r="C1128" s="889"/>
      <c r="D1128" s="889"/>
      <c r="E1128" s="888"/>
      <c r="F1128" s="888"/>
      <c r="G1128" s="888"/>
      <c r="H1128" s="888"/>
      <c r="I1128" s="888"/>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2">
      <c r="A1129" s="387">
        <v>20</v>
      </c>
      <c r="B1129" s="387">
        <v>1</v>
      </c>
      <c r="C1129" s="889"/>
      <c r="D1129" s="889"/>
      <c r="E1129" s="888"/>
      <c r="F1129" s="888"/>
      <c r="G1129" s="888"/>
      <c r="H1129" s="888"/>
      <c r="I1129" s="888"/>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2">
      <c r="A1130" s="387">
        <v>21</v>
      </c>
      <c r="B1130" s="387">
        <v>1</v>
      </c>
      <c r="C1130" s="889"/>
      <c r="D1130" s="889"/>
      <c r="E1130" s="888"/>
      <c r="F1130" s="888"/>
      <c r="G1130" s="888"/>
      <c r="H1130" s="888"/>
      <c r="I1130" s="888"/>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2">
      <c r="A1131" s="387">
        <v>22</v>
      </c>
      <c r="B1131" s="387">
        <v>1</v>
      </c>
      <c r="C1131" s="889"/>
      <c r="D1131" s="889"/>
      <c r="E1131" s="888"/>
      <c r="F1131" s="888"/>
      <c r="G1131" s="888"/>
      <c r="H1131" s="888"/>
      <c r="I1131" s="888"/>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2">
      <c r="A1132" s="387">
        <v>23</v>
      </c>
      <c r="B1132" s="387">
        <v>1</v>
      </c>
      <c r="C1132" s="889"/>
      <c r="D1132" s="889"/>
      <c r="E1132" s="888"/>
      <c r="F1132" s="888"/>
      <c r="G1132" s="888"/>
      <c r="H1132" s="888"/>
      <c r="I1132" s="888"/>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2">
      <c r="A1133" s="387">
        <v>24</v>
      </c>
      <c r="B1133" s="387">
        <v>1</v>
      </c>
      <c r="C1133" s="889"/>
      <c r="D1133" s="889"/>
      <c r="E1133" s="888"/>
      <c r="F1133" s="888"/>
      <c r="G1133" s="888"/>
      <c r="H1133" s="888"/>
      <c r="I1133" s="888"/>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2">
      <c r="A1134" s="387">
        <v>25</v>
      </c>
      <c r="B1134" s="387">
        <v>1</v>
      </c>
      <c r="C1134" s="889"/>
      <c r="D1134" s="889"/>
      <c r="E1134" s="888"/>
      <c r="F1134" s="888"/>
      <c r="G1134" s="888"/>
      <c r="H1134" s="888"/>
      <c r="I1134" s="888"/>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2">
      <c r="A1135" s="387">
        <v>26</v>
      </c>
      <c r="B1135" s="387">
        <v>1</v>
      </c>
      <c r="C1135" s="889"/>
      <c r="D1135" s="889"/>
      <c r="E1135" s="888"/>
      <c r="F1135" s="888"/>
      <c r="G1135" s="888"/>
      <c r="H1135" s="888"/>
      <c r="I1135" s="888"/>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2">
      <c r="A1136" s="387">
        <v>27</v>
      </c>
      <c r="B1136" s="387">
        <v>1</v>
      </c>
      <c r="C1136" s="889"/>
      <c r="D1136" s="889"/>
      <c r="E1136" s="888"/>
      <c r="F1136" s="888"/>
      <c r="G1136" s="888"/>
      <c r="H1136" s="888"/>
      <c r="I1136" s="888"/>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2">
      <c r="A1137" s="387">
        <v>28</v>
      </c>
      <c r="B1137" s="387">
        <v>1</v>
      </c>
      <c r="C1137" s="889"/>
      <c r="D1137" s="889"/>
      <c r="E1137" s="888"/>
      <c r="F1137" s="888"/>
      <c r="G1137" s="888"/>
      <c r="H1137" s="888"/>
      <c r="I1137" s="888"/>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2">
      <c r="A1138" s="387">
        <v>29</v>
      </c>
      <c r="B1138" s="387">
        <v>1</v>
      </c>
      <c r="C1138" s="889"/>
      <c r="D1138" s="889"/>
      <c r="E1138" s="888"/>
      <c r="F1138" s="888"/>
      <c r="G1138" s="888"/>
      <c r="H1138" s="888"/>
      <c r="I1138" s="888"/>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2">
      <c r="A1139" s="387">
        <v>30</v>
      </c>
      <c r="B1139" s="387">
        <v>1</v>
      </c>
      <c r="C1139" s="889"/>
      <c r="D1139" s="889"/>
      <c r="E1139" s="888"/>
      <c r="F1139" s="888"/>
      <c r="G1139" s="888"/>
      <c r="H1139" s="888"/>
      <c r="I1139" s="888"/>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27">
      <formula>IF(RIGHT(TEXT(P14,"0.#"),1)=".",FALSE,TRUE)</formula>
    </cfRule>
    <cfRule type="expression" dxfId="2112" priority="14028">
      <formula>IF(RIGHT(TEXT(P14,"0.#"),1)=".",TRUE,FALSE)</formula>
    </cfRule>
  </conditionalFormatting>
  <conditionalFormatting sqref="AE32">
    <cfRule type="expression" dxfId="2111" priority="14017">
      <formula>IF(RIGHT(TEXT(AE32,"0.#"),1)=".",FALSE,TRUE)</formula>
    </cfRule>
    <cfRule type="expression" dxfId="2110" priority="14018">
      <formula>IF(RIGHT(TEXT(AE32,"0.#"),1)=".",TRUE,FALSE)</formula>
    </cfRule>
  </conditionalFormatting>
  <conditionalFormatting sqref="P18:AX18">
    <cfRule type="expression" dxfId="2109" priority="13903">
      <formula>IF(RIGHT(TEXT(P18,"0.#"),1)=".",FALSE,TRUE)</formula>
    </cfRule>
    <cfRule type="expression" dxfId="2108" priority="13904">
      <formula>IF(RIGHT(TEXT(P18,"0.#"),1)=".",TRUE,FALSE)</formula>
    </cfRule>
  </conditionalFormatting>
  <conditionalFormatting sqref="Y790">
    <cfRule type="expression" dxfId="2107" priority="13899">
      <formula>IF(RIGHT(TEXT(Y790,"0.#"),1)=".",FALSE,TRUE)</formula>
    </cfRule>
    <cfRule type="expression" dxfId="2106" priority="13900">
      <formula>IF(RIGHT(TEXT(Y790,"0.#"),1)=".",TRUE,FALSE)</formula>
    </cfRule>
  </conditionalFormatting>
  <conditionalFormatting sqref="Y799">
    <cfRule type="expression" dxfId="2105" priority="13895">
      <formula>IF(RIGHT(TEXT(Y799,"0.#"),1)=".",FALSE,TRUE)</formula>
    </cfRule>
    <cfRule type="expression" dxfId="2104" priority="13896">
      <formula>IF(RIGHT(TEXT(Y799,"0.#"),1)=".",TRUE,FALSE)</formula>
    </cfRule>
  </conditionalFormatting>
  <conditionalFormatting sqref="Y830:Y837 Y828 Y817:Y824 Y815 Y804:Y811 Y802">
    <cfRule type="expression" dxfId="2103" priority="13677">
      <formula>IF(RIGHT(TEXT(Y802,"0.#"),1)=".",FALSE,TRUE)</formula>
    </cfRule>
    <cfRule type="expression" dxfId="2102" priority="13678">
      <formula>IF(RIGHT(TEXT(Y802,"0.#"),1)=".",TRUE,FALSE)</formula>
    </cfRule>
  </conditionalFormatting>
  <conditionalFormatting sqref="P13:AX13 AR15:AX15 P15:AQ17">
    <cfRule type="expression" dxfId="2101" priority="13725">
      <formula>IF(RIGHT(TEXT(P13,"0.#"),1)=".",FALSE,TRUE)</formula>
    </cfRule>
    <cfRule type="expression" dxfId="2100" priority="13726">
      <formula>IF(RIGHT(TEXT(P13,"0.#"),1)=".",TRUE,FALSE)</formula>
    </cfRule>
  </conditionalFormatting>
  <conditionalFormatting sqref="P19:AJ19">
    <cfRule type="expression" dxfId="2099" priority="13723">
      <formula>IF(RIGHT(TEXT(P19,"0.#"),1)=".",FALSE,TRUE)</formula>
    </cfRule>
    <cfRule type="expression" dxfId="2098" priority="13724">
      <formula>IF(RIGHT(TEXT(P19,"0.#"),1)=".",TRUE,FALSE)</formula>
    </cfRule>
  </conditionalFormatting>
  <conditionalFormatting sqref="AE101 AQ101">
    <cfRule type="expression" dxfId="2097" priority="13715">
      <formula>IF(RIGHT(TEXT(AE101,"0.#"),1)=".",FALSE,TRUE)</formula>
    </cfRule>
    <cfRule type="expression" dxfId="2096" priority="13716">
      <formula>IF(RIGHT(TEXT(AE101,"0.#"),1)=".",TRUE,FALSE)</formula>
    </cfRule>
  </conditionalFormatting>
  <conditionalFormatting sqref="Y791:Y798 Y789">
    <cfRule type="expression" dxfId="2095" priority="13701">
      <formula>IF(RIGHT(TEXT(Y789,"0.#"),1)=".",FALSE,TRUE)</formula>
    </cfRule>
    <cfRule type="expression" dxfId="2094" priority="13702">
      <formula>IF(RIGHT(TEXT(Y789,"0.#"),1)=".",TRUE,FALSE)</formula>
    </cfRule>
  </conditionalFormatting>
  <conditionalFormatting sqref="AU790">
    <cfRule type="expression" dxfId="2093" priority="13699">
      <formula>IF(RIGHT(TEXT(AU790,"0.#"),1)=".",FALSE,TRUE)</formula>
    </cfRule>
    <cfRule type="expression" dxfId="2092" priority="13700">
      <formula>IF(RIGHT(TEXT(AU790,"0.#"),1)=".",TRUE,FALSE)</formula>
    </cfRule>
  </conditionalFormatting>
  <conditionalFormatting sqref="AU799">
    <cfRule type="expression" dxfId="2091" priority="13697">
      <formula>IF(RIGHT(TEXT(AU799,"0.#"),1)=".",FALSE,TRUE)</formula>
    </cfRule>
    <cfRule type="expression" dxfId="2090" priority="13698">
      <formula>IF(RIGHT(TEXT(AU799,"0.#"),1)=".",TRUE,FALSE)</formula>
    </cfRule>
  </conditionalFormatting>
  <conditionalFormatting sqref="AU791:AU798 AU789">
    <cfRule type="expression" dxfId="2089" priority="13695">
      <formula>IF(RIGHT(TEXT(AU789,"0.#"),1)=".",FALSE,TRUE)</formula>
    </cfRule>
    <cfRule type="expression" dxfId="2088" priority="13696">
      <formula>IF(RIGHT(TEXT(AU789,"0.#"),1)=".",TRUE,FALSE)</formula>
    </cfRule>
  </conditionalFormatting>
  <conditionalFormatting sqref="Y829 Y816 Y803">
    <cfRule type="expression" dxfId="2087" priority="13681">
      <formula>IF(RIGHT(TEXT(Y803,"0.#"),1)=".",FALSE,TRUE)</formula>
    </cfRule>
    <cfRule type="expression" dxfId="2086" priority="13682">
      <formula>IF(RIGHT(TEXT(Y803,"0.#"),1)=".",TRUE,FALSE)</formula>
    </cfRule>
  </conditionalFormatting>
  <conditionalFormatting sqref="Y838 Y825 Y812">
    <cfRule type="expression" dxfId="2085" priority="13679">
      <formula>IF(RIGHT(TEXT(Y812,"0.#"),1)=".",FALSE,TRUE)</formula>
    </cfRule>
    <cfRule type="expression" dxfId="2084" priority="13680">
      <formula>IF(RIGHT(TEXT(Y812,"0.#"),1)=".",TRUE,FALSE)</formula>
    </cfRule>
  </conditionalFormatting>
  <conditionalFormatting sqref="AU829 AU816 AU803">
    <cfRule type="expression" dxfId="2083" priority="13675">
      <formula>IF(RIGHT(TEXT(AU803,"0.#"),1)=".",FALSE,TRUE)</formula>
    </cfRule>
    <cfRule type="expression" dxfId="2082" priority="13676">
      <formula>IF(RIGHT(TEXT(AU803,"0.#"),1)=".",TRUE,FALSE)</formula>
    </cfRule>
  </conditionalFormatting>
  <conditionalFormatting sqref="AU838 AU825 AU812">
    <cfRule type="expression" dxfId="2081" priority="13673">
      <formula>IF(RIGHT(TEXT(AU812,"0.#"),1)=".",FALSE,TRUE)</formula>
    </cfRule>
    <cfRule type="expression" dxfId="2080" priority="13674">
      <formula>IF(RIGHT(TEXT(AU812,"0.#"),1)=".",TRUE,FALSE)</formula>
    </cfRule>
  </conditionalFormatting>
  <conditionalFormatting sqref="AU830:AU837 AU828 AU817:AU824 AU815 AU804:AU811 AU802">
    <cfRule type="expression" dxfId="2079" priority="13671">
      <formula>IF(RIGHT(TEXT(AU802,"0.#"),1)=".",FALSE,TRUE)</formula>
    </cfRule>
    <cfRule type="expression" dxfId="2078" priority="13672">
      <formula>IF(RIGHT(TEXT(AU802,"0.#"),1)=".",TRUE,FALSE)</formula>
    </cfRule>
  </conditionalFormatting>
  <conditionalFormatting sqref="AM87">
    <cfRule type="expression" dxfId="2077" priority="13325">
      <formula>IF(RIGHT(TEXT(AM87,"0.#"),1)=".",FALSE,TRUE)</formula>
    </cfRule>
    <cfRule type="expression" dxfId="2076" priority="13326">
      <formula>IF(RIGHT(TEXT(AM87,"0.#"),1)=".",TRUE,FALSE)</formula>
    </cfRule>
  </conditionalFormatting>
  <conditionalFormatting sqref="AE55">
    <cfRule type="expression" dxfId="2075" priority="13393">
      <formula>IF(RIGHT(TEXT(AE55,"0.#"),1)=".",FALSE,TRUE)</formula>
    </cfRule>
    <cfRule type="expression" dxfId="2074" priority="13394">
      <formula>IF(RIGHT(TEXT(AE55,"0.#"),1)=".",TRUE,FALSE)</formula>
    </cfRule>
  </conditionalFormatting>
  <conditionalFormatting sqref="AI55">
    <cfRule type="expression" dxfId="2073" priority="13391">
      <formula>IF(RIGHT(TEXT(AI55,"0.#"),1)=".",FALSE,TRUE)</formula>
    </cfRule>
    <cfRule type="expression" dxfId="2072" priority="13392">
      <formula>IF(RIGHT(TEXT(AI55,"0.#"),1)=".",TRUE,FALSE)</formula>
    </cfRule>
  </conditionalFormatting>
  <conditionalFormatting sqref="AM34">
    <cfRule type="expression" dxfId="2071" priority="13471">
      <formula>IF(RIGHT(TEXT(AM34,"0.#"),1)=".",FALSE,TRUE)</formula>
    </cfRule>
    <cfRule type="expression" dxfId="2070" priority="13472">
      <formula>IF(RIGHT(TEXT(AM34,"0.#"),1)=".",TRUE,FALSE)</formula>
    </cfRule>
  </conditionalFormatting>
  <conditionalFormatting sqref="AE33">
    <cfRule type="expression" dxfId="2069" priority="13485">
      <formula>IF(RIGHT(TEXT(AE33,"0.#"),1)=".",FALSE,TRUE)</formula>
    </cfRule>
    <cfRule type="expression" dxfId="2068" priority="13486">
      <formula>IF(RIGHT(TEXT(AE33,"0.#"),1)=".",TRUE,FALSE)</formula>
    </cfRule>
  </conditionalFormatting>
  <conditionalFormatting sqref="AE34">
    <cfRule type="expression" dxfId="2067" priority="13483">
      <formula>IF(RIGHT(TEXT(AE34,"0.#"),1)=".",FALSE,TRUE)</formula>
    </cfRule>
    <cfRule type="expression" dxfId="2066" priority="13484">
      <formula>IF(RIGHT(TEXT(AE34,"0.#"),1)=".",TRUE,FALSE)</formula>
    </cfRule>
  </conditionalFormatting>
  <conditionalFormatting sqref="AI34">
    <cfRule type="expression" dxfId="2065" priority="13481">
      <formula>IF(RIGHT(TEXT(AI34,"0.#"),1)=".",FALSE,TRUE)</formula>
    </cfRule>
    <cfRule type="expression" dxfId="2064" priority="13482">
      <formula>IF(RIGHT(TEXT(AI34,"0.#"),1)=".",TRUE,FALSE)</formula>
    </cfRule>
  </conditionalFormatting>
  <conditionalFormatting sqref="AI33">
    <cfRule type="expression" dxfId="2063" priority="13479">
      <formula>IF(RIGHT(TEXT(AI33,"0.#"),1)=".",FALSE,TRUE)</formula>
    </cfRule>
    <cfRule type="expression" dxfId="2062" priority="13480">
      <formula>IF(RIGHT(TEXT(AI33,"0.#"),1)=".",TRUE,FALSE)</formula>
    </cfRule>
  </conditionalFormatting>
  <conditionalFormatting sqref="AI32">
    <cfRule type="expression" dxfId="2061" priority="13477">
      <formula>IF(RIGHT(TEXT(AI32,"0.#"),1)=".",FALSE,TRUE)</formula>
    </cfRule>
    <cfRule type="expression" dxfId="2060" priority="13478">
      <formula>IF(RIGHT(TEXT(AI32,"0.#"),1)=".",TRUE,FALSE)</formula>
    </cfRule>
  </conditionalFormatting>
  <conditionalFormatting sqref="AM32">
    <cfRule type="expression" dxfId="2059" priority="13475">
      <formula>IF(RIGHT(TEXT(AM32,"0.#"),1)=".",FALSE,TRUE)</formula>
    </cfRule>
    <cfRule type="expression" dxfId="2058" priority="13476">
      <formula>IF(RIGHT(TEXT(AM32,"0.#"),1)=".",TRUE,FALSE)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7:AO874">
    <cfRule type="expression" dxfId="1815" priority="6649">
      <formula>IF(AND(AL847&gt;=0, RIGHT(TEXT(AL847,"0.#"),1)&lt;&gt;"."),TRUE,FALSE)</formula>
    </cfRule>
    <cfRule type="expression" dxfId="1814" priority="6650">
      <formula>IF(AND(AL847&gt;=0, RIGHT(TEXT(AL847,"0.#"),1)="."),TRUE,FALSE)</formula>
    </cfRule>
    <cfRule type="expression" dxfId="1813" priority="6651">
      <formula>IF(AND(AL847&lt;0, RIGHT(TEXT(AL847,"0.#"),1)&lt;&gt;"."),TRUE,FALSE)</formula>
    </cfRule>
    <cfRule type="expression" dxfId="1812" priority="6652">
      <formula>IF(AND(AL847&lt;0, RIGHT(TEXT(AL847,"0.#"),1)="."),TRUE,FALSE)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7:Y874">
    <cfRule type="expression" dxfId="1741" priority="2977">
      <formula>IF(RIGHT(TEXT(Y847,"0.#"),1)=".",FALSE,TRUE)</formula>
    </cfRule>
    <cfRule type="expression" dxfId="1740" priority="2978">
      <formula>IF(RIGHT(TEXT(Y847,"0.#"),1)=".",TRUE,FALSE)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10:AO1139">
    <cfRule type="expression" dxfId="1711" priority="2883">
      <formula>IF(AND(AL1110&gt;=0, RIGHT(TEXT(AL1110,"0.#"),1)&lt;&gt;"."),TRUE,FALSE)</formula>
    </cfRule>
    <cfRule type="expression" dxfId="1710" priority="2884">
      <formula>IF(AND(AL1110&gt;=0, RIGHT(TEXT(AL1110,"0.#"),1)="."),TRUE,FALSE)</formula>
    </cfRule>
    <cfRule type="expression" dxfId="1709" priority="2885">
      <formula>IF(AND(AL1110&lt;0, RIGHT(TEXT(AL1110,"0.#"),1)&lt;&gt;"."),TRUE,FALSE)</formula>
    </cfRule>
    <cfRule type="expression" dxfId="1708" priority="2886">
      <formula>IF(AND(AL1110&lt;0, RIGHT(TEXT(AL1110,"0.#"),1)="."),TRUE,FALSE)</formula>
    </cfRule>
  </conditionalFormatting>
  <conditionalFormatting sqref="Y1110:Y1139">
    <cfRule type="expression" dxfId="1707" priority="2881">
      <formula>IF(RIGHT(TEXT(Y1110,"0.#"),1)=".",FALSE,TRUE)</formula>
    </cfRule>
    <cfRule type="expression" dxfId="1706" priority="2882">
      <formula>IF(RIGHT(TEXT(Y1110,"0.#"),1)=".",TRUE,FALSE)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45:AO846">
    <cfRule type="expression" dxfId="1697" priority="2835">
      <formula>IF(AND(AL845&gt;=0, RIGHT(TEXT(AL845,"0.#"),1)&lt;&gt;"."),TRUE,FALSE)</formula>
    </cfRule>
    <cfRule type="expression" dxfId="1696" priority="2836">
      <formula>IF(AND(AL845&gt;=0, RIGHT(TEXT(AL845,"0.#"),1)="."),TRUE,FALSE)</formula>
    </cfRule>
    <cfRule type="expression" dxfId="1695" priority="2837">
      <formula>IF(AND(AL845&lt;0, RIGHT(TEXT(AL845,"0.#"),1)&lt;&gt;"."),TRUE,FALSE)</formula>
    </cfRule>
    <cfRule type="expression" dxfId="1694" priority="2838">
      <formula>IF(AND(AL845&lt;0, RIGHT(TEXT(AL845,"0.#"),1)="."),TRUE,FALSE)</formula>
    </cfRule>
  </conditionalFormatting>
  <conditionalFormatting sqref="Y845:Y846">
    <cfRule type="expression" dxfId="1693" priority="2833">
      <formula>IF(RIGHT(TEXT(Y845,"0.#"),1)=".",FALSE,TRUE)</formula>
    </cfRule>
    <cfRule type="expression" dxfId="1692" priority="2834">
      <formula>IF(RIGHT(TEXT(Y845,"0.#"),1)=".",TRUE,FALSE)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80:Y907">
    <cfRule type="expression" dxfId="1375" priority="2093">
      <formula>IF(RIGHT(TEXT(Y880,"0.#"),1)=".",FALSE,TRUE)</formula>
    </cfRule>
    <cfRule type="expression" dxfId="1374" priority="2094">
      <formula>IF(RIGHT(TEXT(Y880,"0.#"),1)=".",TRUE,FALSE)</formula>
    </cfRule>
  </conditionalFormatting>
  <conditionalFormatting sqref="Y878:Y879">
    <cfRule type="expression" dxfId="1373" priority="2087">
      <formula>IF(RIGHT(TEXT(Y878,"0.#"),1)=".",FALSE,TRUE)</formula>
    </cfRule>
    <cfRule type="expression" dxfId="1372" priority="2088">
      <formula>IF(RIGHT(TEXT(Y878,"0.#"),1)=".",TRUE,FALSE)</formula>
    </cfRule>
  </conditionalFormatting>
  <conditionalFormatting sqref="Y920:Y940">
    <cfRule type="expression" dxfId="1371" priority="2081">
      <formula>IF(RIGHT(TEXT(Y920,"0.#"),1)=".",FALSE,TRUE)</formula>
    </cfRule>
    <cfRule type="expression" dxfId="1370" priority="2082">
      <formula>IF(RIGHT(TEXT(Y920,"0.#"),1)=".",TRUE,FALSE)</formula>
    </cfRule>
  </conditionalFormatting>
  <conditionalFormatting sqref="Y946:Y973">
    <cfRule type="expression" dxfId="1369" priority="2069">
      <formula>IF(RIGHT(TEXT(Y946,"0.#"),1)=".",FALSE,TRUE)</formula>
    </cfRule>
    <cfRule type="expression" dxfId="1368" priority="2070">
      <formula>IF(RIGHT(TEXT(Y946,"0.#"),1)=".",TRUE,FALSE)</formula>
    </cfRule>
  </conditionalFormatting>
  <conditionalFormatting sqref="Y944:Y945">
    <cfRule type="expression" dxfId="1367" priority="2063">
      <formula>IF(RIGHT(TEXT(Y944,"0.#"),1)=".",FALSE,TRUE)</formula>
    </cfRule>
    <cfRule type="expression" dxfId="1366" priority="2064">
      <formula>IF(RIGHT(TEXT(Y944,"0.#"),1)=".",TRUE,FALSE)</formula>
    </cfRule>
  </conditionalFormatting>
  <conditionalFormatting sqref="Y979:Y1006">
    <cfRule type="expression" dxfId="1365" priority="2057">
      <formula>IF(RIGHT(TEXT(Y979,"0.#"),1)=".",FALSE,TRUE)</formula>
    </cfRule>
    <cfRule type="expression" dxfId="1364" priority="2058">
      <formula>IF(RIGHT(TEXT(Y979,"0.#"),1)=".",TRUE,FALSE)</formula>
    </cfRule>
  </conditionalFormatting>
  <conditionalFormatting sqref="Y977:Y978">
    <cfRule type="expression" dxfId="1363" priority="2051">
      <formula>IF(RIGHT(TEXT(Y977,"0.#"),1)=".",FALSE,TRUE)</formula>
    </cfRule>
    <cfRule type="expression" dxfId="1362" priority="2052">
      <formula>IF(RIGHT(TEXT(Y977,"0.#"),1)=".",TRUE,FALSE)</formula>
    </cfRule>
  </conditionalFormatting>
  <conditionalFormatting sqref="Y1012:Y1039">
    <cfRule type="expression" dxfId="1361" priority="2045">
      <formula>IF(RIGHT(TEXT(Y1012,"0.#"),1)=".",FALSE,TRUE)</formula>
    </cfRule>
    <cfRule type="expression" dxfId="1360" priority="2046">
      <formula>IF(RIGHT(TEXT(Y1012,"0.#"),1)=".",TRUE,FALSE)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0:AO907">
    <cfRule type="expression" dxfId="1279" priority="2095">
      <formula>IF(AND(AL880&gt;=0, RIGHT(TEXT(AL880,"0.#"),1)&lt;&gt;"."),TRUE,FALSE)</formula>
    </cfRule>
    <cfRule type="expression" dxfId="1278" priority="2096">
      <formula>IF(AND(AL880&gt;=0, RIGHT(TEXT(AL880,"0.#"),1)="."),TRUE,FALSE)</formula>
    </cfRule>
    <cfRule type="expression" dxfId="1277" priority="2097">
      <formula>IF(AND(AL880&lt;0, RIGHT(TEXT(AL880,"0.#"),1)&lt;&gt;"."),TRUE,FALSE)</formula>
    </cfRule>
    <cfRule type="expression" dxfId="1276" priority="2098">
      <formula>IF(AND(AL880&lt;0, RIGHT(TEXT(AL880,"0.#"),1)="."),TRUE,FALSE)</formula>
    </cfRule>
  </conditionalFormatting>
  <conditionalFormatting sqref="AL878:AO879">
    <cfRule type="expression" dxfId="1275" priority="2089">
      <formula>IF(AND(AL878&gt;=0, RIGHT(TEXT(AL878,"0.#"),1)&lt;&gt;"."),TRUE,FALSE)</formula>
    </cfRule>
    <cfRule type="expression" dxfId="1274" priority="2090">
      <formula>IF(AND(AL878&gt;=0, RIGHT(TEXT(AL878,"0.#"),1)="."),TRUE,FALSE)</formula>
    </cfRule>
    <cfRule type="expression" dxfId="1273" priority="2091">
      <formula>IF(AND(AL878&lt;0, RIGHT(TEXT(AL878,"0.#"),1)&lt;&gt;"."),TRUE,FALSE)</formula>
    </cfRule>
    <cfRule type="expression" dxfId="1272" priority="2092">
      <formula>IF(AND(AL878&lt;0, RIGHT(TEXT(AL878,"0.#"),1)="."),TRUE,FALSE)</formula>
    </cfRule>
  </conditionalFormatting>
  <conditionalFormatting sqref="AL913:AO940">
    <cfRule type="expression" dxfId="1271" priority="2083">
      <formula>IF(AND(AL913&gt;=0, RIGHT(TEXT(AL913,"0.#"),1)&lt;&gt;"."),TRUE,FALSE)</formula>
    </cfRule>
    <cfRule type="expression" dxfId="1270" priority="2084">
      <formula>IF(AND(AL913&gt;=0, RIGHT(TEXT(AL913,"0.#"),1)="."),TRUE,FALSE)</formula>
    </cfRule>
    <cfRule type="expression" dxfId="1269" priority="2085">
      <formula>IF(AND(AL913&lt;0, RIGHT(TEXT(AL913,"0.#"),1)&lt;&gt;"."),TRUE,FALSE)</formula>
    </cfRule>
    <cfRule type="expression" dxfId="1268" priority="2086">
      <formula>IF(AND(AL913&lt;0, RIGHT(TEXT(AL913,"0.#"),1)="."),TRUE,FALSE)</formula>
    </cfRule>
  </conditionalFormatting>
  <conditionalFormatting sqref="AL911:AO912">
    <cfRule type="expression" dxfId="1267" priority="2077">
      <formula>IF(AND(AL911&gt;=0, RIGHT(TEXT(AL911,"0.#"),1)&lt;&gt;"."),TRUE,FALSE)</formula>
    </cfRule>
    <cfRule type="expression" dxfId="1266" priority="2078">
      <formula>IF(AND(AL911&gt;=0, RIGHT(TEXT(AL911,"0.#"),1)="."),TRUE,FALSE)</formula>
    </cfRule>
    <cfRule type="expression" dxfId="1265" priority="2079">
      <formula>IF(AND(AL911&lt;0, RIGHT(TEXT(AL911,"0.#"),1)&lt;&gt;"."),TRUE,FALSE)</formula>
    </cfRule>
    <cfRule type="expression" dxfId="1264" priority="2080">
      <formula>IF(AND(AL911&lt;0, RIGHT(TEXT(AL911,"0.#"),1)="."),TRUE,FALSE)</formula>
    </cfRule>
  </conditionalFormatting>
  <conditionalFormatting sqref="AL946:AO973">
    <cfRule type="expression" dxfId="1263" priority="2071">
      <formula>IF(AND(AL946&gt;=0, RIGHT(TEXT(AL946,"0.#"),1)&lt;&gt;"."),TRUE,FALSE)</formula>
    </cfRule>
    <cfRule type="expression" dxfId="1262" priority="2072">
      <formula>IF(AND(AL946&gt;=0, RIGHT(TEXT(AL946,"0.#"),1)="."),TRUE,FALSE)</formula>
    </cfRule>
    <cfRule type="expression" dxfId="1261" priority="2073">
      <formula>IF(AND(AL946&lt;0, RIGHT(TEXT(AL946,"0.#"),1)&lt;&gt;"."),TRUE,FALSE)</formula>
    </cfRule>
    <cfRule type="expression" dxfId="1260" priority="2074">
      <formula>IF(AND(AL946&lt;0, RIGHT(TEXT(AL946,"0.#"),1)="."),TRUE,FALSE)</formula>
    </cfRule>
  </conditionalFormatting>
  <conditionalFormatting sqref="AL944:AO945">
    <cfRule type="expression" dxfId="1259" priority="2065">
      <formula>IF(AND(AL944&gt;=0, RIGHT(TEXT(AL944,"0.#"),1)&lt;&gt;"."),TRUE,FALSE)</formula>
    </cfRule>
    <cfRule type="expression" dxfId="1258" priority="2066">
      <formula>IF(AND(AL944&gt;=0, RIGHT(TEXT(AL944,"0.#"),1)="."),TRUE,FALSE)</formula>
    </cfRule>
    <cfRule type="expression" dxfId="1257" priority="2067">
      <formula>IF(AND(AL944&lt;0, RIGHT(TEXT(AL944,"0.#"),1)&lt;&gt;"."),TRUE,FALSE)</formula>
    </cfRule>
    <cfRule type="expression" dxfId="1256" priority="2068">
      <formula>IF(AND(AL944&lt;0, RIGHT(TEXT(AL944,"0.#"),1)="."),TRUE,FALSE)</formula>
    </cfRule>
  </conditionalFormatting>
  <conditionalFormatting sqref="AL979:AO1006">
    <cfRule type="expression" dxfId="1255" priority="2059">
      <formula>IF(AND(AL979&gt;=0, RIGHT(TEXT(AL979,"0.#"),1)&lt;&gt;"."),TRUE,FALSE)</formula>
    </cfRule>
    <cfRule type="expression" dxfId="1254" priority="2060">
      <formula>IF(AND(AL979&gt;=0, RIGHT(TEXT(AL979,"0.#"),1)="."),TRUE,FALSE)</formula>
    </cfRule>
    <cfRule type="expression" dxfId="1253" priority="2061">
      <formula>IF(AND(AL979&lt;0, RIGHT(TEXT(AL979,"0.#"),1)&lt;&gt;"."),TRUE,FALSE)</formula>
    </cfRule>
    <cfRule type="expression" dxfId="1252" priority="2062">
      <formula>IF(AND(AL979&lt;0, RIGHT(TEXT(AL979,"0.#"),1)="."),TRUE,FALSE)</formula>
    </cfRule>
  </conditionalFormatting>
  <conditionalFormatting sqref="AL977:AO978">
    <cfRule type="expression" dxfId="1251" priority="2053">
      <formula>IF(AND(AL977&gt;=0, RIGHT(TEXT(AL977,"0.#"),1)&lt;&gt;"."),TRUE,FALSE)</formula>
    </cfRule>
    <cfRule type="expression" dxfId="1250" priority="2054">
      <formula>IF(AND(AL977&gt;=0, RIGHT(TEXT(AL977,"0.#"),1)="."),TRUE,FALSE)</formula>
    </cfRule>
    <cfRule type="expression" dxfId="1249" priority="2055">
      <formula>IF(AND(AL977&lt;0, RIGHT(TEXT(AL977,"0.#"),1)&lt;&gt;"."),TRUE,FALSE)</formula>
    </cfRule>
    <cfRule type="expression" dxfId="1248" priority="2056">
      <formula>IF(AND(AL977&lt;0, RIGHT(TEXT(AL977,"0.#"),1)="."),TRUE,FALSE)</formula>
    </cfRule>
  </conditionalFormatting>
  <conditionalFormatting sqref="AL1012:AO1039">
    <cfRule type="expression" dxfId="1247" priority="2047">
      <formula>IF(AND(AL1012&gt;=0, RIGHT(TEXT(AL1012,"0.#"),1)&lt;&gt;"."),TRUE,FALSE)</formula>
    </cfRule>
    <cfRule type="expression" dxfId="1246" priority="2048">
      <formula>IF(AND(AL1012&gt;=0, RIGHT(TEXT(AL1012,"0.#"),1)="."),TRUE,FALSE)</formula>
    </cfRule>
    <cfRule type="expression" dxfId="1245" priority="2049">
      <formula>IF(AND(AL1012&lt;0, RIGHT(TEXT(AL1012,"0.#"),1)&lt;&gt;"."),TRUE,FALSE)</formula>
    </cfRule>
    <cfRule type="expression" dxfId="1244" priority="2050">
      <formula>IF(AND(AL1012&lt;0, RIGHT(TEXT(AL1012,"0.#"),1)="."),TRUE,FALSE)</formula>
    </cfRule>
  </conditionalFormatting>
  <conditionalFormatting sqref="AL1010:AO1011">
    <cfRule type="expression" dxfId="1243" priority="2041">
      <formula>IF(AND(AL1010&gt;=0, RIGHT(TEXT(AL1010,"0.#"),1)&lt;&gt;"."),TRUE,FALSE)</formula>
    </cfRule>
    <cfRule type="expression" dxfId="1242" priority="2042">
      <formula>IF(AND(AL1010&gt;=0, RIGHT(TEXT(AL1010,"0.#"),1)="."),TRUE,FALSE)</formula>
    </cfRule>
    <cfRule type="expression" dxfId="1241" priority="2043">
      <formula>IF(AND(AL1010&lt;0, RIGHT(TEXT(AL1010,"0.#"),1)&lt;&gt;"."),TRUE,FALSE)</formula>
    </cfRule>
    <cfRule type="expression" dxfId="1240" priority="2044">
      <formula>IF(AND(AL1010&lt;0, RIGHT(TEXT(AL1010,"0.#"),1)="."),TRUE,FALSE)</formula>
    </cfRule>
  </conditionalFormatting>
  <conditionalFormatting sqref="Y1010:Y1011">
    <cfRule type="expression" dxfId="1239" priority="2039">
      <formula>IF(RIGHT(TEXT(Y1010,"0.#"),1)=".",FALSE,TRUE)</formula>
    </cfRule>
    <cfRule type="expression" dxfId="1238" priority="2040">
      <formula>IF(RIGHT(TEXT(Y1010,"0.#"),1)=".",TRUE,FALSE)</formula>
    </cfRule>
  </conditionalFormatting>
  <conditionalFormatting sqref="AL1045:AO1072">
    <cfRule type="expression" dxfId="1237" priority="2035">
      <formula>IF(AND(AL1045&gt;=0, RIGHT(TEXT(AL1045,"0.#"),1)&lt;&gt;"."),TRUE,FALSE)</formula>
    </cfRule>
    <cfRule type="expression" dxfId="1236" priority="2036">
      <formula>IF(AND(AL1045&gt;=0, RIGHT(TEXT(AL1045,"0.#"),1)="."),TRUE,FALSE)</formula>
    </cfRule>
    <cfRule type="expression" dxfId="1235" priority="2037">
      <formula>IF(AND(AL1045&lt;0, RIGHT(TEXT(AL1045,"0.#"),1)&lt;&gt;"."),TRUE,FALSE)</formula>
    </cfRule>
    <cfRule type="expression" dxfId="1234" priority="2038">
      <formula>IF(AND(AL1045&lt;0, RIGHT(TEXT(AL1045,"0.#"),1)="."),TRUE,FALSE)</formula>
    </cfRule>
  </conditionalFormatting>
  <conditionalFormatting sqref="Y1045:Y1072">
    <cfRule type="expression" dxfId="1233" priority="2033">
      <formula>IF(RIGHT(TEXT(Y1045,"0.#"),1)=".",FALSE,TRUE)</formula>
    </cfRule>
    <cfRule type="expression" dxfId="1232" priority="2034">
      <formula>IF(RIGHT(TEXT(Y1045,"0.#"),1)=".",TRUE,FALSE)</formula>
    </cfRule>
  </conditionalFormatting>
  <conditionalFormatting sqref="AL1043:AO1044">
    <cfRule type="expression" dxfId="1231" priority="2029">
      <formula>IF(AND(AL1043&gt;=0, RIGHT(TEXT(AL1043,"0.#"),1)&lt;&gt;"."),TRUE,FALSE)</formula>
    </cfRule>
    <cfRule type="expression" dxfId="1230" priority="2030">
      <formula>IF(AND(AL1043&gt;=0, RIGHT(TEXT(AL1043,"0.#"),1)="."),TRUE,FALSE)</formula>
    </cfRule>
    <cfRule type="expression" dxfId="1229" priority="2031">
      <formula>IF(AND(AL1043&lt;0, RIGHT(TEXT(AL1043,"0.#"),1)&lt;&gt;"."),TRUE,FALSE)</formula>
    </cfRule>
    <cfRule type="expression" dxfId="1228" priority="2032">
      <formula>IF(AND(AL1043&lt;0, RIGHT(TEXT(AL1043,"0.#"),1)="."),TRUE,FALSE)</formula>
    </cfRule>
  </conditionalFormatting>
  <conditionalFormatting sqref="Y1043:Y1044">
    <cfRule type="expression" dxfId="1227" priority="2027">
      <formula>IF(RIGHT(TEXT(Y1043,"0.#"),1)=".",FALSE,TRUE)</formula>
    </cfRule>
    <cfRule type="expression" dxfId="1226" priority="2028">
      <formula>IF(RIGHT(TEXT(Y1043,"0.#"),1)=".",TRUE,FALSE)</formula>
    </cfRule>
  </conditionalFormatting>
  <conditionalFormatting sqref="AL1078:AO1105">
    <cfRule type="expression" dxfId="1225" priority="2023">
      <formula>IF(AND(AL1078&gt;=0, RIGHT(TEXT(AL1078,"0.#"),1)&lt;&gt;"."),TRUE,FALSE)</formula>
    </cfRule>
    <cfRule type="expression" dxfId="1224" priority="2024">
      <formula>IF(AND(AL1078&gt;=0, RIGHT(TEXT(AL1078,"0.#"),1)="."),TRUE,FALSE)</formula>
    </cfRule>
    <cfRule type="expression" dxfId="1223" priority="2025">
      <formula>IF(AND(AL1078&lt;0, RIGHT(TEXT(AL1078,"0.#"),1)&lt;&gt;"."),TRUE,FALSE)</formula>
    </cfRule>
    <cfRule type="expression" dxfId="1222" priority="2026">
      <formula>IF(AND(AL1078&lt;0, RIGHT(TEXT(AL1078,"0.#"),1)="."),TRUE,FALSE)</formula>
    </cfRule>
  </conditionalFormatting>
  <conditionalFormatting sqref="Y1078:Y1105">
    <cfRule type="expression" dxfId="1221" priority="2021">
      <formula>IF(RIGHT(TEXT(Y1078,"0.#"),1)=".",FALSE,TRUE)</formula>
    </cfRule>
    <cfRule type="expression" dxfId="1220" priority="2022">
      <formula>IF(RIGHT(TEXT(Y1078,"0.#"),1)=".",TRUE,FALSE)</formula>
    </cfRule>
  </conditionalFormatting>
  <conditionalFormatting sqref="AL1076:AO1077">
    <cfRule type="expression" dxfId="1219" priority="2017">
      <formula>IF(AND(AL1076&gt;=0, RIGHT(TEXT(AL1076,"0.#"),1)&lt;&gt;"."),TRUE,FALSE)</formula>
    </cfRule>
    <cfRule type="expression" dxfId="1218" priority="2018">
      <formula>IF(AND(AL1076&gt;=0, RIGHT(TEXT(AL1076,"0.#"),1)="."),TRUE,FALSE)</formula>
    </cfRule>
    <cfRule type="expression" dxfId="1217" priority="2019">
      <formula>IF(AND(AL1076&lt;0, RIGHT(TEXT(AL1076,"0.#"),1)&lt;&gt;"."),TRUE,FALSE)</formula>
    </cfRule>
    <cfRule type="expression" dxfId="1216" priority="2020">
      <formula>IF(AND(AL1076&lt;0, RIGHT(TEXT(AL1076,"0.#"),1)="."),TRUE,FALSE)</formula>
    </cfRule>
  </conditionalFormatting>
  <conditionalFormatting sqref="Y1076:Y1077">
    <cfRule type="expression" dxfId="1215" priority="2015">
      <formula>IF(RIGHT(TEXT(Y1076,"0.#"),1)=".",FALSE,TRUE)</formula>
    </cfRule>
    <cfRule type="expression" dxfId="1214" priority="2016">
      <formula>IF(RIGHT(TEXT(Y1076,"0.#"),1)=".",TRUE,FALSE)</formula>
    </cfRule>
  </conditionalFormatting>
  <conditionalFormatting sqref="AE39">
    <cfRule type="expression" dxfId="1213" priority="2013">
      <formula>IF(RIGHT(TEXT(AE39,"0.#"),1)=".",FALSE,TRUE)</formula>
    </cfRule>
    <cfRule type="expression" dxfId="1212" priority="2014">
      <formula>IF(RIGHT(TEXT(AE39,"0.#"),1)=".",TRUE,FALSE)</formula>
    </cfRule>
  </conditionalFormatting>
  <conditionalFormatting sqref="AM41">
    <cfRule type="expression" dxfId="1211" priority="1997">
      <formula>IF(RIGHT(TEXT(AM41,"0.#"),1)=".",FALSE,TRUE)</formula>
    </cfRule>
    <cfRule type="expression" dxfId="1210" priority="1998">
      <formula>IF(RIGHT(TEXT(AM41,"0.#"),1)=".",TRUE,FALSE)</formula>
    </cfRule>
  </conditionalFormatting>
  <conditionalFormatting sqref="AE40">
    <cfRule type="expression" dxfId="1209" priority="2011">
      <formula>IF(RIGHT(TEXT(AE40,"0.#"),1)=".",FALSE,TRUE)</formula>
    </cfRule>
    <cfRule type="expression" dxfId="1208" priority="2012">
      <formula>IF(RIGHT(TEXT(AE40,"0.#"),1)=".",TRUE,FALSE)</formula>
    </cfRule>
  </conditionalFormatting>
  <conditionalFormatting sqref="AE41">
    <cfRule type="expression" dxfId="1207" priority="2009">
      <formula>IF(RIGHT(TEXT(AE41,"0.#"),1)=".",FALSE,TRUE)</formula>
    </cfRule>
    <cfRule type="expression" dxfId="1206" priority="2010">
      <formula>IF(RIGHT(TEXT(AE41,"0.#"),1)=".",TRUE,FALSE)</formula>
    </cfRule>
  </conditionalFormatting>
  <conditionalFormatting sqref="AI41">
    <cfRule type="expression" dxfId="1205" priority="2007">
      <formula>IF(RIGHT(TEXT(AI41,"0.#"),1)=".",FALSE,TRUE)</formula>
    </cfRule>
    <cfRule type="expression" dxfId="1204" priority="2008">
      <formula>IF(RIGHT(TEXT(AI41,"0.#"),1)=".",TRUE,FALSE)</formula>
    </cfRule>
  </conditionalFormatting>
  <conditionalFormatting sqref="AI40">
    <cfRule type="expression" dxfId="1203" priority="2005">
      <formula>IF(RIGHT(TEXT(AI40,"0.#"),1)=".",FALSE,TRUE)</formula>
    </cfRule>
    <cfRule type="expression" dxfId="1202" priority="2006">
      <formula>IF(RIGHT(TEXT(AI40,"0.#"),1)=".",TRUE,FALSE)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M39">
    <cfRule type="expression" dxfId="1199" priority="2001">
      <formula>IF(RIGHT(TEXT(AM39,"0.#"),1)=".",FALSE,TRUE)</formula>
    </cfRule>
    <cfRule type="expression" dxfId="1198" priority="2002">
      <formula>IF(RIGHT(TEXT(AM39,"0.#"),1)=".",TRUE,FALSE)</formula>
    </cfRule>
  </conditionalFormatting>
  <conditionalFormatting sqref="AM40">
    <cfRule type="expression" dxfId="1197" priority="1999">
      <formula>IF(RIGHT(TEXT(AM40,"0.#"),1)=".",FALSE,TRUE)</formula>
    </cfRule>
    <cfRule type="expression" dxfId="1196" priority="2000">
      <formula>IF(RIGHT(TEXT(AM40,"0.#"),1)=".",TRUE,FALSE)</formula>
    </cfRule>
  </conditionalFormatting>
  <conditionalFormatting sqref="AQ39:AQ41">
    <cfRule type="expression" dxfId="1195" priority="1995">
      <formula>IF(RIGHT(TEXT(AQ39,"0.#"),1)=".",FALSE,TRUE)</formula>
    </cfRule>
    <cfRule type="expression" dxfId="1194" priority="1996">
      <formula>IF(RIGHT(TEXT(AQ39,"0.#"),1)=".",TRUE,FALSE)</formula>
    </cfRule>
  </conditionalFormatting>
  <conditionalFormatting sqref="AU39:AU41">
    <cfRule type="expression" dxfId="1193" priority="1993">
      <formula>IF(RIGHT(TEXT(AU39,"0.#"),1)=".",FALSE,TRUE)</formula>
    </cfRule>
    <cfRule type="expression" dxfId="1192" priority="1994">
      <formula>IF(RIGHT(TEXT(AU39,"0.#"),1)=".",TRUE,FALSE)</formula>
    </cfRule>
  </conditionalFormatting>
  <conditionalFormatting sqref="AE46">
    <cfRule type="expression" dxfId="1191" priority="1991">
      <formula>IF(RIGHT(TEXT(AE46,"0.#"),1)=".",FALSE,TRUE)</formula>
    </cfRule>
    <cfRule type="expression" dxfId="1190" priority="1992">
      <formula>IF(RIGHT(TEXT(AE46,"0.#"),1)=".",TRUE,FALSE)</formula>
    </cfRule>
  </conditionalFormatting>
  <conditionalFormatting sqref="AE47">
    <cfRule type="expression" dxfId="1189" priority="1989">
      <formula>IF(RIGHT(TEXT(AE47,"0.#"),1)=".",FALSE,TRUE)</formula>
    </cfRule>
    <cfRule type="expression" dxfId="1188" priority="1990">
      <formula>IF(RIGHT(TEXT(AE47,"0.#"),1)=".",TRUE,FALSE)</formula>
    </cfRule>
  </conditionalFormatting>
  <conditionalFormatting sqref="AE48">
    <cfRule type="expression" dxfId="1187" priority="1987">
      <formula>IF(RIGHT(TEXT(AE48,"0.#"),1)=".",FALSE,TRUE)</formula>
    </cfRule>
    <cfRule type="expression" dxfId="1186" priority="1988">
      <formula>IF(RIGHT(TEXT(AE48,"0.#"),1)=".",TRUE,FALSE)</formula>
    </cfRule>
  </conditionalFormatting>
  <conditionalFormatting sqref="AI48">
    <cfRule type="expression" dxfId="1185" priority="1985">
      <formula>IF(RIGHT(TEXT(AI48,"0.#"),1)=".",FALSE,TRUE)</formula>
    </cfRule>
    <cfRule type="expression" dxfId="1184" priority="1986">
      <formula>IF(RIGHT(TEXT(AI48,"0.#"),1)=".",TRUE,FALSE)</formula>
    </cfRule>
  </conditionalFormatting>
  <conditionalFormatting sqref="AI47">
    <cfRule type="expression" dxfId="1183" priority="1983">
      <formula>IF(RIGHT(TEXT(AI47,"0.#"),1)=".",FALSE,TRUE)</formula>
    </cfRule>
    <cfRule type="expression" dxfId="1182" priority="1984">
      <formula>IF(RIGHT(TEXT(AI47,"0.#"),1)=".",TRUE,FALSE)</formula>
    </cfRule>
  </conditionalFormatting>
  <conditionalFormatting sqref="AE448">
    <cfRule type="expression" dxfId="1181" priority="1861">
      <formula>IF(RIGHT(TEXT(AE448,"0.#"),1)=".",FALSE,TRUE)</formula>
    </cfRule>
    <cfRule type="expression" dxfId="1180" priority="1862">
      <formula>IF(RIGHT(TEXT(AE448,"0.#"),1)=".",TRUE,FALSE)</formula>
    </cfRule>
  </conditionalFormatting>
  <conditionalFormatting sqref="AM450">
    <cfRule type="expression" dxfId="1179" priority="1851">
      <formula>IF(RIGHT(TEXT(AM450,"0.#"),1)=".",FALSE,TRUE)</formula>
    </cfRule>
    <cfRule type="expression" dxfId="1178" priority="1852">
      <formula>IF(RIGHT(TEXT(AM450,"0.#"),1)=".",TRUE,FALSE)</formula>
    </cfRule>
  </conditionalFormatting>
  <conditionalFormatting sqref="AE449">
    <cfRule type="expression" dxfId="1177" priority="1859">
      <formula>IF(RIGHT(TEXT(AE449,"0.#"),1)=".",FALSE,TRUE)</formula>
    </cfRule>
    <cfRule type="expression" dxfId="1176" priority="1860">
      <formula>IF(RIGHT(TEXT(AE449,"0.#"),1)=".",TRUE,FALSE)</formula>
    </cfRule>
  </conditionalFormatting>
  <conditionalFormatting sqref="AE450">
    <cfRule type="expression" dxfId="1175" priority="1857">
      <formula>IF(RIGHT(TEXT(AE450,"0.#"),1)=".",FALSE,TRUE)</formula>
    </cfRule>
    <cfRule type="expression" dxfId="1174" priority="1858">
      <formula>IF(RIGHT(TEXT(AE450,"0.#"),1)=".",TRUE,FALSE)</formula>
    </cfRule>
  </conditionalFormatting>
  <conditionalFormatting sqref="AM448">
    <cfRule type="expression" dxfId="1173" priority="1855">
      <formula>IF(RIGHT(TEXT(AM448,"0.#"),1)=".",FALSE,TRUE)</formula>
    </cfRule>
    <cfRule type="expression" dxfId="1172" priority="1856">
      <formula>IF(RIGHT(TEXT(AM448,"0.#"),1)=".",TRUE,FALSE)</formula>
    </cfRule>
  </conditionalFormatting>
  <conditionalFormatting sqref="AM449">
    <cfRule type="expression" dxfId="1171" priority="1853">
      <formula>IF(RIGHT(TEXT(AM449,"0.#"),1)=".",FALSE,TRUE)</formula>
    </cfRule>
    <cfRule type="expression" dxfId="1170" priority="1854">
      <formula>IF(RIGHT(TEXT(AM449,"0.#"),1)=".",TRUE,FALSE)</formula>
    </cfRule>
  </conditionalFormatting>
  <conditionalFormatting sqref="AU448">
    <cfRule type="expression" dxfId="1169" priority="1849">
      <formula>IF(RIGHT(TEXT(AU448,"0.#"),1)=".",FALSE,TRUE)</formula>
    </cfRule>
    <cfRule type="expression" dxfId="1168" priority="1850">
      <formula>IF(RIGHT(TEXT(AU448,"0.#"),1)=".",TRUE,FALSE)</formula>
    </cfRule>
  </conditionalFormatting>
  <conditionalFormatting sqref="AU449">
    <cfRule type="expression" dxfId="1167" priority="1847">
      <formula>IF(RIGHT(TEXT(AU449,"0.#"),1)=".",FALSE,TRUE)</formula>
    </cfRule>
    <cfRule type="expression" dxfId="1166" priority="1848">
      <formula>IF(RIGHT(TEXT(AU449,"0.#"),1)=".",TRUE,FALSE)</formula>
    </cfRule>
  </conditionalFormatting>
  <conditionalFormatting sqref="AU450">
    <cfRule type="expression" dxfId="1165" priority="1845">
      <formula>IF(RIGHT(TEXT(AU450,"0.#"),1)=".",FALSE,TRUE)</formula>
    </cfRule>
    <cfRule type="expression" dxfId="1164" priority="1846">
      <formula>IF(RIGHT(TEXT(AU450,"0.#"),1)=".",TRUE,FALSE)</formula>
    </cfRule>
  </conditionalFormatting>
  <conditionalFormatting sqref="AI450">
    <cfRule type="expression" dxfId="1163" priority="1839">
      <formula>IF(RIGHT(TEXT(AI450,"0.#"),1)=".",FALSE,TRUE)</formula>
    </cfRule>
    <cfRule type="expression" dxfId="1162" priority="1840">
      <formula>IF(RIGHT(TEXT(AI450,"0.#"),1)=".",TRUE,FALSE)</formula>
    </cfRule>
  </conditionalFormatting>
  <conditionalFormatting sqref="AI448">
    <cfRule type="expression" dxfId="1161" priority="1843">
      <formula>IF(RIGHT(TEXT(AI448,"0.#"),1)=".",FALSE,TRUE)</formula>
    </cfRule>
    <cfRule type="expression" dxfId="1160" priority="1844">
      <formula>IF(RIGHT(TEXT(AI448,"0.#"),1)=".",TRUE,FALSE)</formula>
    </cfRule>
  </conditionalFormatting>
  <conditionalFormatting sqref="AI449">
    <cfRule type="expression" dxfId="1159" priority="1841">
      <formula>IF(RIGHT(TEXT(AI449,"0.#"),1)=".",FALSE,TRUE)</formula>
    </cfRule>
    <cfRule type="expression" dxfId="1158" priority="1842">
      <formula>IF(RIGHT(TEXT(AI449,"0.#"),1)=".",TRUE,FALSE)</formula>
    </cfRule>
  </conditionalFormatting>
  <conditionalFormatting sqref="AQ449">
    <cfRule type="expression" dxfId="1157" priority="1837">
      <formula>IF(RIGHT(TEXT(AQ449,"0.#"),1)=".",FALSE,TRUE)</formula>
    </cfRule>
    <cfRule type="expression" dxfId="1156" priority="1838">
      <formula>IF(RIGHT(TEXT(AQ449,"0.#"),1)=".",TRUE,FALSE)</formula>
    </cfRule>
  </conditionalFormatting>
  <conditionalFormatting sqref="AQ450">
    <cfRule type="expression" dxfId="1155" priority="1835">
      <formula>IF(RIGHT(TEXT(AQ450,"0.#"),1)=".",FALSE,TRUE)</formula>
    </cfRule>
    <cfRule type="expression" dxfId="1154" priority="1836">
      <formula>IF(RIGHT(TEXT(AQ450,"0.#"),1)=".",TRUE,FALSE)</formula>
    </cfRule>
  </conditionalFormatting>
  <conditionalFormatting sqref="AQ448">
    <cfRule type="expression" dxfId="1153" priority="1833">
      <formula>IF(RIGHT(TEXT(AQ448,"0.#"),1)=".",FALSE,TRUE)</formula>
    </cfRule>
    <cfRule type="expression" dxfId="1152" priority="1834">
      <formula>IF(RIGHT(TEXT(AQ448,"0.#"),1)=".",TRUE,FALSE)</formula>
    </cfRule>
  </conditionalFormatting>
  <conditionalFormatting sqref="AE453">
    <cfRule type="expression" dxfId="1151" priority="1831">
      <formula>IF(RIGHT(TEXT(AE453,"0.#"),1)=".",FALSE,TRUE)</formula>
    </cfRule>
    <cfRule type="expression" dxfId="1150" priority="1832">
      <formula>IF(RIGHT(TEXT(AE453,"0.#"),1)=".",TRUE,FALSE)</formula>
    </cfRule>
  </conditionalFormatting>
  <conditionalFormatting sqref="AM455">
    <cfRule type="expression" dxfId="1149" priority="1821">
      <formula>IF(RIGHT(TEXT(AM455,"0.#"),1)=".",FALSE,TRUE)</formula>
    </cfRule>
    <cfRule type="expression" dxfId="1148" priority="1822">
      <formula>IF(RIGHT(TEXT(AM455,"0.#"),1)=".",TRUE,FALSE)</formula>
    </cfRule>
  </conditionalFormatting>
  <conditionalFormatting sqref="AE454">
    <cfRule type="expression" dxfId="1147" priority="1829">
      <formula>IF(RIGHT(TEXT(AE454,"0.#"),1)=".",FALSE,TRUE)</formula>
    </cfRule>
    <cfRule type="expression" dxfId="1146" priority="1830">
      <formula>IF(RIGHT(TEXT(AE454,"0.#"),1)=".",TRUE,FALSE)</formula>
    </cfRule>
  </conditionalFormatting>
  <conditionalFormatting sqref="AE455">
    <cfRule type="expression" dxfId="1145" priority="1827">
      <formula>IF(RIGHT(TEXT(AE455,"0.#"),1)=".",FALSE,TRUE)</formula>
    </cfRule>
    <cfRule type="expression" dxfId="1144" priority="1828">
      <formula>IF(RIGHT(TEXT(AE455,"0.#"),1)=".",TRUE,FALSE)</formula>
    </cfRule>
  </conditionalFormatting>
  <conditionalFormatting sqref="AM453">
    <cfRule type="expression" dxfId="1143" priority="1825">
      <formula>IF(RIGHT(TEXT(AM453,"0.#"),1)=".",FALSE,TRUE)</formula>
    </cfRule>
    <cfRule type="expression" dxfId="1142" priority="1826">
      <formula>IF(RIGHT(TEXT(AM453,"0.#"),1)=".",TRUE,FALSE)</formula>
    </cfRule>
  </conditionalFormatting>
  <conditionalFormatting sqref="AM454">
    <cfRule type="expression" dxfId="1141" priority="1823">
      <formula>IF(RIGHT(TEXT(AM454,"0.#"),1)=".",FALSE,TRUE)</formula>
    </cfRule>
    <cfRule type="expression" dxfId="1140" priority="1824">
      <formula>IF(RIGHT(TEXT(AM454,"0.#"),1)=".",TRUE,FALSE)</formula>
    </cfRule>
  </conditionalFormatting>
  <conditionalFormatting sqref="AU453">
    <cfRule type="expression" dxfId="1139" priority="1819">
      <formula>IF(RIGHT(TEXT(AU453,"0.#"),1)=".",FALSE,TRUE)</formula>
    </cfRule>
    <cfRule type="expression" dxfId="1138" priority="1820">
      <formula>IF(RIGHT(TEXT(AU453,"0.#"),1)=".",TRUE,FALSE)</formula>
    </cfRule>
  </conditionalFormatting>
  <conditionalFormatting sqref="AU454">
    <cfRule type="expression" dxfId="1137" priority="1817">
      <formula>IF(RIGHT(TEXT(AU454,"0.#"),1)=".",FALSE,TRUE)</formula>
    </cfRule>
    <cfRule type="expression" dxfId="1136" priority="1818">
      <formula>IF(RIGHT(TEXT(AU454,"0.#"),1)=".",TRUE,FALSE)</formula>
    </cfRule>
  </conditionalFormatting>
  <conditionalFormatting sqref="AU455">
    <cfRule type="expression" dxfId="1135" priority="1815">
      <formula>IF(RIGHT(TEXT(AU455,"0.#"),1)=".",FALSE,TRUE)</formula>
    </cfRule>
    <cfRule type="expression" dxfId="1134" priority="1816">
      <formula>IF(RIGHT(TEXT(AU455,"0.#"),1)=".",TRUE,FALSE)</formula>
    </cfRule>
  </conditionalFormatting>
  <conditionalFormatting sqref="AI455">
    <cfRule type="expression" dxfId="1133" priority="1809">
      <formula>IF(RIGHT(TEXT(AI455,"0.#"),1)=".",FALSE,TRUE)</formula>
    </cfRule>
    <cfRule type="expression" dxfId="1132" priority="1810">
      <formula>IF(RIGHT(TEXT(AI455,"0.#"),1)=".",TRUE,FALSE)</formula>
    </cfRule>
  </conditionalFormatting>
  <conditionalFormatting sqref="AI453">
    <cfRule type="expression" dxfId="1131" priority="1813">
      <formula>IF(RIGHT(TEXT(AI453,"0.#"),1)=".",FALSE,TRUE)</formula>
    </cfRule>
    <cfRule type="expression" dxfId="1130" priority="1814">
      <formula>IF(RIGHT(TEXT(AI453,"0.#"),1)=".",TRUE,FALSE)</formula>
    </cfRule>
  </conditionalFormatting>
  <conditionalFormatting sqref="AI454">
    <cfRule type="expression" dxfId="1129" priority="1811">
      <formula>IF(RIGHT(TEXT(AI454,"0.#"),1)=".",FALSE,TRUE)</formula>
    </cfRule>
    <cfRule type="expression" dxfId="1128" priority="1812">
      <formula>IF(RIGHT(TEXT(AI454,"0.#"),1)=".",TRUE,FALSE)</formula>
    </cfRule>
  </conditionalFormatting>
  <conditionalFormatting sqref="AQ454">
    <cfRule type="expression" dxfId="1127" priority="1807">
      <formula>IF(RIGHT(TEXT(AQ454,"0.#"),1)=".",FALSE,TRUE)</formula>
    </cfRule>
    <cfRule type="expression" dxfId="1126" priority="1808">
      <formula>IF(RIGHT(TEXT(AQ454,"0.#"),1)=".",TRUE,FALSE)</formula>
    </cfRule>
  </conditionalFormatting>
  <conditionalFormatting sqref="AQ455">
    <cfRule type="expression" dxfId="1125" priority="1805">
      <formula>IF(RIGHT(TEXT(AQ455,"0.#"),1)=".",FALSE,TRUE)</formula>
    </cfRule>
    <cfRule type="expression" dxfId="1124" priority="1806">
      <formula>IF(RIGHT(TEXT(AQ455,"0.#"),1)=".",TRUE,FALSE)</formula>
    </cfRule>
  </conditionalFormatting>
  <conditionalFormatting sqref="AQ453">
    <cfRule type="expression" dxfId="1123" priority="1803">
      <formula>IF(RIGHT(TEXT(AQ453,"0.#"),1)=".",FALSE,TRUE)</formula>
    </cfRule>
    <cfRule type="expression" dxfId="1122" priority="1804">
      <formula>IF(RIGHT(TEXT(AQ453,"0.#"),1)=".",TRUE,FALSE)</formula>
    </cfRule>
  </conditionalFormatting>
  <conditionalFormatting sqref="AE487">
    <cfRule type="expression" dxfId="1121" priority="1681">
      <formula>IF(RIGHT(TEXT(AE487,"0.#"),1)=".",FALSE,TRUE)</formula>
    </cfRule>
    <cfRule type="expression" dxfId="1120" priority="1682">
      <formula>IF(RIGHT(TEXT(AE487,"0.#"),1)=".",TRUE,FALSE)</formula>
    </cfRule>
  </conditionalFormatting>
  <conditionalFormatting sqref="AE488">
    <cfRule type="expression" dxfId="1119" priority="1679">
      <formula>IF(RIGHT(TEXT(AE488,"0.#"),1)=".",FALSE,TRUE)</formula>
    </cfRule>
    <cfRule type="expression" dxfId="1118" priority="1680">
      <formula>IF(RIGHT(TEXT(AE488,"0.#"),1)=".",TRUE,FALSE)</formula>
    </cfRule>
  </conditionalFormatting>
  <conditionalFormatting sqref="AE489">
    <cfRule type="expression" dxfId="1117" priority="1677">
      <formula>IF(RIGHT(TEXT(AE489,"0.#"),1)=".",FALSE,TRUE)</formula>
    </cfRule>
    <cfRule type="expression" dxfId="1116" priority="1678">
      <formula>IF(RIGHT(TEXT(AE489,"0.#"),1)=".",TRUE,FALSE)</formula>
    </cfRule>
  </conditionalFormatting>
  <conditionalFormatting sqref="AU487">
    <cfRule type="expression" dxfId="1115" priority="1669">
      <formula>IF(RIGHT(TEXT(AU487,"0.#"),1)=".",FALSE,TRUE)</formula>
    </cfRule>
    <cfRule type="expression" dxfId="1114" priority="1670">
      <formula>IF(RIGHT(TEXT(AU487,"0.#"),1)=".",TRUE,FALSE)</formula>
    </cfRule>
  </conditionalFormatting>
  <conditionalFormatting sqref="AU488">
    <cfRule type="expression" dxfId="1113" priority="1667">
      <formula>IF(RIGHT(TEXT(AU488,"0.#"),1)=".",FALSE,TRUE)</formula>
    </cfRule>
    <cfRule type="expression" dxfId="1112" priority="1668">
      <formula>IF(RIGHT(TEXT(AU488,"0.#"),1)=".",TRUE,FALSE)</formula>
    </cfRule>
  </conditionalFormatting>
  <conditionalFormatting sqref="AU489">
    <cfRule type="expression" dxfId="1111" priority="1665">
      <formula>IF(RIGHT(TEXT(AU489,"0.#"),1)=".",FALSE,TRUE)</formula>
    </cfRule>
    <cfRule type="expression" dxfId="1110" priority="1666">
      <formula>IF(RIGHT(TEXT(AU489,"0.#"),1)=".",TRUE,FALSE)</formula>
    </cfRule>
  </conditionalFormatting>
  <conditionalFormatting sqref="AQ488">
    <cfRule type="expression" dxfId="1109" priority="1657">
      <formula>IF(RIGHT(TEXT(AQ488,"0.#"),1)=".",FALSE,TRUE)</formula>
    </cfRule>
    <cfRule type="expression" dxfId="1108" priority="1658">
      <formula>IF(RIGHT(TEXT(AQ488,"0.#"),1)=".",TRUE,FALSE)</formula>
    </cfRule>
  </conditionalFormatting>
  <conditionalFormatting sqref="AQ489">
    <cfRule type="expression" dxfId="1107" priority="1655">
      <formula>IF(RIGHT(TEXT(AQ489,"0.#"),1)=".",FALSE,TRUE)</formula>
    </cfRule>
    <cfRule type="expression" dxfId="1106" priority="1656">
      <formula>IF(RIGHT(TEXT(AQ489,"0.#"),1)=".",TRUE,FALSE)</formula>
    </cfRule>
  </conditionalFormatting>
  <conditionalFormatting sqref="AQ487">
    <cfRule type="expression" dxfId="1105" priority="1653">
      <formula>IF(RIGHT(TEXT(AQ487,"0.#"),1)=".",FALSE,TRUE)</formula>
    </cfRule>
    <cfRule type="expression" dxfId="1104" priority="1654">
      <formula>IF(RIGHT(TEXT(AQ487,"0.#"),1)=".",TRUE,FALSE)</formula>
    </cfRule>
  </conditionalFormatting>
  <conditionalFormatting sqref="AE512">
    <cfRule type="expression" dxfId="1103" priority="1651">
      <formula>IF(RIGHT(TEXT(AE512,"0.#"),1)=".",FALSE,TRUE)</formula>
    </cfRule>
    <cfRule type="expression" dxfId="1102" priority="1652">
      <formula>IF(RIGHT(TEXT(AE512,"0.#"),1)=".",TRUE,FALSE)</formula>
    </cfRule>
  </conditionalFormatting>
  <conditionalFormatting sqref="AE513">
    <cfRule type="expression" dxfId="1101" priority="1649">
      <formula>IF(RIGHT(TEXT(AE513,"0.#"),1)=".",FALSE,TRUE)</formula>
    </cfRule>
    <cfRule type="expression" dxfId="1100" priority="1650">
      <formula>IF(RIGHT(TEXT(AE513,"0.#"),1)=".",TRUE,FALSE)</formula>
    </cfRule>
  </conditionalFormatting>
  <conditionalFormatting sqref="AE514">
    <cfRule type="expression" dxfId="1099" priority="1647">
      <formula>IF(RIGHT(TEXT(AE514,"0.#"),1)=".",FALSE,TRUE)</formula>
    </cfRule>
    <cfRule type="expression" dxfId="1098" priority="1648">
      <formula>IF(RIGHT(TEXT(AE514,"0.#"),1)=".",TRUE,FALSE)</formula>
    </cfRule>
  </conditionalFormatting>
  <conditionalFormatting sqref="AU512">
    <cfRule type="expression" dxfId="1097" priority="1639">
      <formula>IF(RIGHT(TEXT(AU512,"0.#"),1)=".",FALSE,TRUE)</formula>
    </cfRule>
    <cfRule type="expression" dxfId="1096" priority="1640">
      <formula>IF(RIGHT(TEXT(AU512,"0.#"),1)=".",TRUE,FALSE)</formula>
    </cfRule>
  </conditionalFormatting>
  <conditionalFormatting sqref="AU513">
    <cfRule type="expression" dxfId="1095" priority="1637">
      <formula>IF(RIGHT(TEXT(AU513,"0.#"),1)=".",FALSE,TRUE)</formula>
    </cfRule>
    <cfRule type="expression" dxfId="1094" priority="1638">
      <formula>IF(RIGHT(TEXT(AU513,"0.#"),1)=".",TRUE,FALSE)</formula>
    </cfRule>
  </conditionalFormatting>
  <conditionalFormatting sqref="AU514">
    <cfRule type="expression" dxfId="1093" priority="1635">
      <formula>IF(RIGHT(TEXT(AU514,"0.#"),1)=".",FALSE,TRUE)</formula>
    </cfRule>
    <cfRule type="expression" dxfId="1092" priority="1636">
      <formula>IF(RIGHT(TEXT(AU514,"0.#"),1)=".",TRUE,FALSE)</formula>
    </cfRule>
  </conditionalFormatting>
  <conditionalFormatting sqref="AQ513">
    <cfRule type="expression" dxfId="1091" priority="1627">
      <formula>IF(RIGHT(TEXT(AQ513,"0.#"),1)=".",FALSE,TRUE)</formula>
    </cfRule>
    <cfRule type="expression" dxfId="1090" priority="1628">
      <formula>IF(RIGHT(TEXT(AQ513,"0.#"),1)=".",TRUE,FALSE)</formula>
    </cfRule>
  </conditionalFormatting>
  <conditionalFormatting sqref="AQ514">
    <cfRule type="expression" dxfId="1089" priority="1625">
      <formula>IF(RIGHT(TEXT(AQ514,"0.#"),1)=".",FALSE,TRUE)</formula>
    </cfRule>
    <cfRule type="expression" dxfId="1088" priority="1626">
      <formula>IF(RIGHT(TEXT(AQ514,"0.#"),1)=".",TRUE,FALSE)</formula>
    </cfRule>
  </conditionalFormatting>
  <conditionalFormatting sqref="AQ512">
    <cfRule type="expression" dxfId="1087" priority="1623">
      <formula>IF(RIGHT(TEXT(AQ512,"0.#"),1)=".",FALSE,TRUE)</formula>
    </cfRule>
    <cfRule type="expression" dxfId="1086" priority="1624">
      <formula>IF(RIGHT(TEXT(AQ512,"0.#"),1)=".",TRUE,FALSE)</formula>
    </cfRule>
  </conditionalFormatting>
  <conditionalFormatting sqref="AE517">
    <cfRule type="expression" dxfId="1085" priority="1501">
      <formula>IF(RIGHT(TEXT(AE517,"0.#"),1)=".",FALSE,TRUE)</formula>
    </cfRule>
    <cfRule type="expression" dxfId="1084" priority="1502">
      <formula>IF(RIGHT(TEXT(AE517,"0.#"),1)=".",TRUE,FALSE)</formula>
    </cfRule>
  </conditionalFormatting>
  <conditionalFormatting sqref="AE518">
    <cfRule type="expression" dxfId="1083" priority="1499">
      <formula>IF(RIGHT(TEXT(AE518,"0.#"),1)=".",FALSE,TRUE)</formula>
    </cfRule>
    <cfRule type="expression" dxfId="1082" priority="1500">
      <formula>IF(RIGHT(TEXT(AE518,"0.#"),1)=".",TRUE,FALSE)</formula>
    </cfRule>
  </conditionalFormatting>
  <conditionalFormatting sqref="AE519">
    <cfRule type="expression" dxfId="1081" priority="1497">
      <formula>IF(RIGHT(TEXT(AE519,"0.#"),1)=".",FALSE,TRUE)</formula>
    </cfRule>
    <cfRule type="expression" dxfId="1080" priority="1498">
      <formula>IF(RIGHT(TEXT(AE519,"0.#"),1)=".",TRUE,FALSE)</formula>
    </cfRule>
  </conditionalFormatting>
  <conditionalFormatting sqref="AU517">
    <cfRule type="expression" dxfId="1079" priority="1489">
      <formula>IF(RIGHT(TEXT(AU517,"0.#"),1)=".",FALSE,TRUE)</formula>
    </cfRule>
    <cfRule type="expression" dxfId="1078" priority="1490">
      <formula>IF(RIGHT(TEXT(AU517,"0.#"),1)=".",TRUE,FALSE)</formula>
    </cfRule>
  </conditionalFormatting>
  <conditionalFormatting sqref="AU519">
    <cfRule type="expression" dxfId="1077" priority="1485">
      <formula>IF(RIGHT(TEXT(AU519,"0.#"),1)=".",FALSE,TRUE)</formula>
    </cfRule>
    <cfRule type="expression" dxfId="1076" priority="1486">
      <formula>IF(RIGHT(TEXT(AU519,"0.#"),1)=".",TRUE,FALSE)</formula>
    </cfRule>
  </conditionalFormatting>
  <conditionalFormatting sqref="AQ518">
    <cfRule type="expression" dxfId="1075" priority="1477">
      <formula>IF(RIGHT(TEXT(AQ518,"0.#"),1)=".",FALSE,TRUE)</formula>
    </cfRule>
    <cfRule type="expression" dxfId="1074" priority="1478">
      <formula>IF(RIGHT(TEXT(AQ518,"0.#"),1)=".",TRUE,FALSE)</formula>
    </cfRule>
  </conditionalFormatting>
  <conditionalFormatting sqref="AQ519">
    <cfRule type="expression" dxfId="1073" priority="1475">
      <formula>IF(RIGHT(TEXT(AQ519,"0.#"),1)=".",FALSE,TRUE)</formula>
    </cfRule>
    <cfRule type="expression" dxfId="1072" priority="1476">
      <formula>IF(RIGHT(TEXT(AQ519,"0.#"),1)=".",TRUE,FALSE)</formula>
    </cfRule>
  </conditionalFormatting>
  <conditionalFormatting sqref="AQ517">
    <cfRule type="expression" dxfId="1071" priority="1473">
      <formula>IF(RIGHT(TEXT(AQ517,"0.#"),1)=".",FALSE,TRUE)</formula>
    </cfRule>
    <cfRule type="expression" dxfId="1070" priority="1474">
      <formula>IF(RIGHT(TEXT(AQ517,"0.#"),1)=".",TRUE,FALSE)</formula>
    </cfRule>
  </conditionalFormatting>
  <conditionalFormatting sqref="AE522">
    <cfRule type="expression" dxfId="1069" priority="1471">
      <formula>IF(RIGHT(TEXT(AE522,"0.#"),1)=".",FALSE,TRUE)</formula>
    </cfRule>
    <cfRule type="expression" dxfId="1068" priority="1472">
      <formula>IF(RIGHT(TEXT(AE522,"0.#"),1)=".",TRUE,FALSE)</formula>
    </cfRule>
  </conditionalFormatting>
  <conditionalFormatting sqref="AE523">
    <cfRule type="expression" dxfId="1067" priority="1469">
      <formula>IF(RIGHT(TEXT(AE523,"0.#"),1)=".",FALSE,TRUE)</formula>
    </cfRule>
    <cfRule type="expression" dxfId="1066" priority="1470">
      <formula>IF(RIGHT(TEXT(AE523,"0.#"),1)=".",TRUE,FALSE)</formula>
    </cfRule>
  </conditionalFormatting>
  <conditionalFormatting sqref="AE524">
    <cfRule type="expression" dxfId="1065" priority="1467">
      <formula>IF(RIGHT(TEXT(AE524,"0.#"),1)=".",FALSE,TRUE)</formula>
    </cfRule>
    <cfRule type="expression" dxfId="1064" priority="1468">
      <formula>IF(RIGHT(TEXT(AE524,"0.#"),1)=".",TRUE,FALSE)</formula>
    </cfRule>
  </conditionalFormatting>
  <conditionalFormatting sqref="AU522">
    <cfRule type="expression" dxfId="1063" priority="1459">
      <formula>IF(RIGHT(TEXT(AU522,"0.#"),1)=".",FALSE,TRUE)</formula>
    </cfRule>
    <cfRule type="expression" dxfId="1062" priority="1460">
      <formula>IF(RIGHT(TEXT(AU522,"0.#"),1)=".",TRUE,FALSE)</formula>
    </cfRule>
  </conditionalFormatting>
  <conditionalFormatting sqref="AU523">
    <cfRule type="expression" dxfId="1061" priority="1457">
      <formula>IF(RIGHT(TEXT(AU523,"0.#"),1)=".",FALSE,TRUE)</formula>
    </cfRule>
    <cfRule type="expression" dxfId="1060" priority="1458">
      <formula>IF(RIGHT(TEXT(AU523,"0.#"),1)=".",TRUE,FALSE)</formula>
    </cfRule>
  </conditionalFormatting>
  <conditionalFormatting sqref="AU524">
    <cfRule type="expression" dxfId="1059" priority="1455">
      <formula>IF(RIGHT(TEXT(AU524,"0.#"),1)=".",FALSE,TRUE)</formula>
    </cfRule>
    <cfRule type="expression" dxfId="1058" priority="1456">
      <formula>IF(RIGHT(TEXT(AU524,"0.#"),1)=".",TRUE,FALSE)</formula>
    </cfRule>
  </conditionalFormatting>
  <conditionalFormatting sqref="AQ523">
    <cfRule type="expression" dxfId="1057" priority="1447">
      <formula>IF(RIGHT(TEXT(AQ523,"0.#"),1)=".",FALSE,TRUE)</formula>
    </cfRule>
    <cfRule type="expression" dxfId="1056" priority="1448">
      <formula>IF(RIGHT(TEXT(AQ523,"0.#"),1)=".",TRUE,FALSE)</formula>
    </cfRule>
  </conditionalFormatting>
  <conditionalFormatting sqref="AQ524">
    <cfRule type="expression" dxfId="1055" priority="1445">
      <formula>IF(RIGHT(TEXT(AQ524,"0.#"),1)=".",FALSE,TRUE)</formula>
    </cfRule>
    <cfRule type="expression" dxfId="1054" priority="1446">
      <formula>IF(RIGHT(TEXT(AQ524,"0.#"),1)=".",TRUE,FALSE)</formula>
    </cfRule>
  </conditionalFormatting>
  <conditionalFormatting sqref="AQ522">
    <cfRule type="expression" dxfId="1053" priority="1443">
      <formula>IF(RIGHT(TEXT(AQ522,"0.#"),1)=".",FALSE,TRUE)</formula>
    </cfRule>
    <cfRule type="expression" dxfId="1052" priority="1444">
      <formula>IF(RIGHT(TEXT(AQ522,"0.#"),1)=".",TRUE,FALSE)</formula>
    </cfRule>
  </conditionalFormatting>
  <conditionalFormatting sqref="AE527">
    <cfRule type="expression" dxfId="1051" priority="1441">
      <formula>IF(RIGHT(TEXT(AE527,"0.#"),1)=".",FALSE,TRUE)</formula>
    </cfRule>
    <cfRule type="expression" dxfId="1050" priority="1442">
      <formula>IF(RIGHT(TEXT(AE527,"0.#"),1)=".",TRUE,FALSE)</formula>
    </cfRule>
  </conditionalFormatting>
  <conditionalFormatting sqref="AE528">
    <cfRule type="expression" dxfId="1049" priority="1439">
      <formula>IF(RIGHT(TEXT(AE528,"0.#"),1)=".",FALSE,TRUE)</formula>
    </cfRule>
    <cfRule type="expression" dxfId="1048" priority="1440">
      <formula>IF(RIGHT(TEXT(AE528,"0.#"),1)=".",TRUE,FALSE)</formula>
    </cfRule>
  </conditionalFormatting>
  <conditionalFormatting sqref="AE529">
    <cfRule type="expression" dxfId="1047" priority="1437">
      <formula>IF(RIGHT(TEXT(AE529,"0.#"),1)=".",FALSE,TRUE)</formula>
    </cfRule>
    <cfRule type="expression" dxfId="1046" priority="1438">
      <formula>IF(RIGHT(TEXT(AE529,"0.#"),1)=".",TRUE,FALSE)</formula>
    </cfRule>
  </conditionalFormatting>
  <conditionalFormatting sqref="AU527">
    <cfRule type="expression" dxfId="1045" priority="1429">
      <formula>IF(RIGHT(TEXT(AU527,"0.#"),1)=".",FALSE,TRUE)</formula>
    </cfRule>
    <cfRule type="expression" dxfId="1044" priority="1430">
      <formula>IF(RIGHT(TEXT(AU527,"0.#"),1)=".",TRUE,FALSE)</formula>
    </cfRule>
  </conditionalFormatting>
  <conditionalFormatting sqref="AU528">
    <cfRule type="expression" dxfId="1043" priority="1427">
      <formula>IF(RIGHT(TEXT(AU528,"0.#"),1)=".",FALSE,TRUE)</formula>
    </cfRule>
    <cfRule type="expression" dxfId="1042" priority="1428">
      <formula>IF(RIGHT(TEXT(AU528,"0.#"),1)=".",TRUE,FALSE)</formula>
    </cfRule>
  </conditionalFormatting>
  <conditionalFormatting sqref="AU529">
    <cfRule type="expression" dxfId="1041" priority="1425">
      <formula>IF(RIGHT(TEXT(AU529,"0.#"),1)=".",FALSE,TRUE)</formula>
    </cfRule>
    <cfRule type="expression" dxfId="1040" priority="1426">
      <formula>IF(RIGHT(TEXT(AU529,"0.#"),1)=".",TRUE,FALSE)</formula>
    </cfRule>
  </conditionalFormatting>
  <conditionalFormatting sqref="AQ528">
    <cfRule type="expression" dxfId="1039" priority="1417">
      <formula>IF(RIGHT(TEXT(AQ528,"0.#"),1)=".",FALSE,TRUE)</formula>
    </cfRule>
    <cfRule type="expression" dxfId="1038" priority="1418">
      <formula>IF(RIGHT(TEXT(AQ528,"0.#"),1)=".",TRUE,FALSE)</formula>
    </cfRule>
  </conditionalFormatting>
  <conditionalFormatting sqref="AQ529">
    <cfRule type="expression" dxfId="1037" priority="1415">
      <formula>IF(RIGHT(TEXT(AQ529,"0.#"),1)=".",FALSE,TRUE)</formula>
    </cfRule>
    <cfRule type="expression" dxfId="1036" priority="1416">
      <formula>IF(RIGHT(TEXT(AQ529,"0.#"),1)=".",TRUE,FALSE)</formula>
    </cfRule>
  </conditionalFormatting>
  <conditionalFormatting sqref="AQ527">
    <cfRule type="expression" dxfId="1035" priority="1413">
      <formula>IF(RIGHT(TEXT(AQ527,"0.#"),1)=".",FALSE,TRUE)</formula>
    </cfRule>
    <cfRule type="expression" dxfId="1034" priority="1414">
      <formula>IF(RIGHT(TEXT(AQ527,"0.#"),1)=".",TRUE,FALSE)</formula>
    </cfRule>
  </conditionalFormatting>
  <conditionalFormatting sqref="AE532">
    <cfRule type="expression" dxfId="1033" priority="1411">
      <formula>IF(RIGHT(TEXT(AE532,"0.#"),1)=".",FALSE,TRUE)</formula>
    </cfRule>
    <cfRule type="expression" dxfId="1032" priority="1412">
      <formula>IF(RIGHT(TEXT(AE532,"0.#"),1)=".",TRUE,FALSE)</formula>
    </cfRule>
  </conditionalFormatting>
  <conditionalFormatting sqref="AM534">
    <cfRule type="expression" dxfId="1031" priority="1401">
      <formula>IF(RIGHT(TEXT(AM534,"0.#"),1)=".",FALSE,TRUE)</formula>
    </cfRule>
    <cfRule type="expression" dxfId="1030" priority="1402">
      <formula>IF(RIGHT(TEXT(AM534,"0.#"),1)=".",TRUE,FALSE)</formula>
    </cfRule>
  </conditionalFormatting>
  <conditionalFormatting sqref="AE533">
    <cfRule type="expression" dxfId="1029" priority="1409">
      <formula>IF(RIGHT(TEXT(AE533,"0.#"),1)=".",FALSE,TRUE)</formula>
    </cfRule>
    <cfRule type="expression" dxfId="1028" priority="1410">
      <formula>IF(RIGHT(TEXT(AE533,"0.#"),1)=".",TRUE,FALSE)</formula>
    </cfRule>
  </conditionalFormatting>
  <conditionalFormatting sqref="AE534">
    <cfRule type="expression" dxfId="1027" priority="1407">
      <formula>IF(RIGHT(TEXT(AE534,"0.#"),1)=".",FALSE,TRUE)</formula>
    </cfRule>
    <cfRule type="expression" dxfId="1026" priority="1408">
      <formula>IF(RIGHT(TEXT(AE534,"0.#"),1)=".",TRUE,FALSE)</formula>
    </cfRule>
  </conditionalFormatting>
  <conditionalFormatting sqref="AM532">
    <cfRule type="expression" dxfId="1025" priority="1405">
      <formula>IF(RIGHT(TEXT(AM532,"0.#"),1)=".",FALSE,TRUE)</formula>
    </cfRule>
    <cfRule type="expression" dxfId="1024" priority="1406">
      <formula>IF(RIGHT(TEXT(AM532,"0.#"),1)=".",TRUE,FALSE)</formula>
    </cfRule>
  </conditionalFormatting>
  <conditionalFormatting sqref="AM533">
    <cfRule type="expression" dxfId="1023" priority="1403">
      <formula>IF(RIGHT(TEXT(AM533,"0.#"),1)=".",FALSE,TRUE)</formula>
    </cfRule>
    <cfRule type="expression" dxfId="1022" priority="1404">
      <formula>IF(RIGHT(TEXT(AM533,"0.#"),1)=".",TRUE,FALSE)</formula>
    </cfRule>
  </conditionalFormatting>
  <conditionalFormatting sqref="AU532">
    <cfRule type="expression" dxfId="1021" priority="1399">
      <formula>IF(RIGHT(TEXT(AU532,"0.#"),1)=".",FALSE,TRUE)</formula>
    </cfRule>
    <cfRule type="expression" dxfId="1020" priority="1400">
      <formula>IF(RIGHT(TEXT(AU532,"0.#"),1)=".",TRUE,FALSE)</formula>
    </cfRule>
  </conditionalFormatting>
  <conditionalFormatting sqref="AU533">
    <cfRule type="expression" dxfId="1019" priority="1397">
      <formula>IF(RIGHT(TEXT(AU533,"0.#"),1)=".",FALSE,TRUE)</formula>
    </cfRule>
    <cfRule type="expression" dxfId="1018" priority="1398">
      <formula>IF(RIGHT(TEXT(AU533,"0.#"),1)=".",TRUE,FALSE)</formula>
    </cfRule>
  </conditionalFormatting>
  <conditionalFormatting sqref="AU534">
    <cfRule type="expression" dxfId="1017" priority="1395">
      <formula>IF(RIGHT(TEXT(AU534,"0.#"),1)=".",FALSE,TRUE)</formula>
    </cfRule>
    <cfRule type="expression" dxfId="1016" priority="1396">
      <formula>IF(RIGHT(TEXT(AU534,"0.#"),1)=".",TRUE,FALSE)</formula>
    </cfRule>
  </conditionalFormatting>
  <conditionalFormatting sqref="AI534">
    <cfRule type="expression" dxfId="1015" priority="1389">
      <formula>IF(RIGHT(TEXT(AI534,"0.#"),1)=".",FALSE,TRUE)</formula>
    </cfRule>
    <cfRule type="expression" dxfId="1014" priority="1390">
      <formula>IF(RIGHT(TEXT(AI534,"0.#"),1)=".",TRUE,FALSE)</formula>
    </cfRule>
  </conditionalFormatting>
  <conditionalFormatting sqref="AI532">
    <cfRule type="expression" dxfId="1013" priority="1393">
      <formula>IF(RIGHT(TEXT(AI532,"0.#"),1)=".",FALSE,TRUE)</formula>
    </cfRule>
    <cfRule type="expression" dxfId="1012" priority="1394">
      <formula>IF(RIGHT(TEXT(AI532,"0.#"),1)=".",TRUE,FALSE)</formula>
    </cfRule>
  </conditionalFormatting>
  <conditionalFormatting sqref="AI533">
    <cfRule type="expression" dxfId="1011" priority="1391">
      <formula>IF(RIGHT(TEXT(AI533,"0.#"),1)=".",FALSE,TRUE)</formula>
    </cfRule>
    <cfRule type="expression" dxfId="1010" priority="1392">
      <formula>IF(RIGHT(TEXT(AI533,"0.#"),1)=".",TRUE,FALSE)</formula>
    </cfRule>
  </conditionalFormatting>
  <conditionalFormatting sqref="AQ533">
    <cfRule type="expression" dxfId="1009" priority="1387">
      <formula>IF(RIGHT(TEXT(AQ533,"0.#"),1)=".",FALSE,TRUE)</formula>
    </cfRule>
    <cfRule type="expression" dxfId="1008" priority="1388">
      <formula>IF(RIGHT(TEXT(AQ533,"0.#"),1)=".",TRUE,FALSE)</formula>
    </cfRule>
  </conditionalFormatting>
  <conditionalFormatting sqref="AQ534">
    <cfRule type="expression" dxfId="1007" priority="1385">
      <formula>IF(RIGHT(TEXT(AQ534,"0.#"),1)=".",FALSE,TRUE)</formula>
    </cfRule>
    <cfRule type="expression" dxfId="1006" priority="1386">
      <formula>IF(RIGHT(TEXT(AQ534,"0.#"),1)=".",TRUE,FALSE)</formula>
    </cfRule>
  </conditionalFormatting>
  <conditionalFormatting sqref="AQ532">
    <cfRule type="expression" dxfId="1005" priority="1383">
      <formula>IF(RIGHT(TEXT(AQ532,"0.#"),1)=".",FALSE,TRUE)</formula>
    </cfRule>
    <cfRule type="expression" dxfId="1004" priority="1384">
      <formula>IF(RIGHT(TEXT(AQ532,"0.#"),1)=".",TRUE,FALSE)</formula>
    </cfRule>
  </conditionalFormatting>
  <conditionalFormatting sqref="AE541">
    <cfRule type="expression" dxfId="1003" priority="1381">
      <formula>IF(RIGHT(TEXT(AE541,"0.#"),1)=".",FALSE,TRUE)</formula>
    </cfRule>
    <cfRule type="expression" dxfId="1002" priority="1382">
      <formula>IF(RIGHT(TEXT(AE541,"0.#"),1)=".",TRUE,FALSE)</formula>
    </cfRule>
  </conditionalFormatting>
  <conditionalFormatting sqref="AE542">
    <cfRule type="expression" dxfId="1001" priority="1379">
      <formula>IF(RIGHT(TEXT(AE542,"0.#"),1)=".",FALSE,TRUE)</formula>
    </cfRule>
    <cfRule type="expression" dxfId="1000" priority="1380">
      <formula>IF(RIGHT(TEXT(AE542,"0.#"),1)=".",TRUE,FALSE)</formula>
    </cfRule>
  </conditionalFormatting>
  <conditionalFormatting sqref="AE543">
    <cfRule type="expression" dxfId="999" priority="1377">
      <formula>IF(RIGHT(TEXT(AE543,"0.#"),1)=".",FALSE,TRUE)</formula>
    </cfRule>
    <cfRule type="expression" dxfId="998" priority="1378">
      <formula>IF(RIGHT(TEXT(AE543,"0.#"),1)=".",TRUE,FALSE)</formula>
    </cfRule>
  </conditionalFormatting>
  <conditionalFormatting sqref="AU541">
    <cfRule type="expression" dxfId="997" priority="1369">
      <formula>IF(RIGHT(TEXT(AU541,"0.#"),1)=".",FALSE,TRUE)</formula>
    </cfRule>
    <cfRule type="expression" dxfId="996" priority="1370">
      <formula>IF(RIGHT(TEXT(AU541,"0.#"),1)=".",TRUE,FALSE)</formula>
    </cfRule>
  </conditionalFormatting>
  <conditionalFormatting sqref="AU542">
    <cfRule type="expression" dxfId="995" priority="1367">
      <formula>IF(RIGHT(TEXT(AU542,"0.#"),1)=".",FALSE,TRUE)</formula>
    </cfRule>
    <cfRule type="expression" dxfId="994" priority="1368">
      <formula>IF(RIGHT(TEXT(AU542,"0.#"),1)=".",TRUE,FALSE)</formula>
    </cfRule>
  </conditionalFormatting>
  <conditionalFormatting sqref="AU543">
    <cfRule type="expression" dxfId="993" priority="1365">
      <formula>IF(RIGHT(TEXT(AU543,"0.#"),1)=".",FALSE,TRUE)</formula>
    </cfRule>
    <cfRule type="expression" dxfId="992" priority="1366">
      <formula>IF(RIGHT(TEXT(AU543,"0.#"),1)=".",TRUE,FALSE)</formula>
    </cfRule>
  </conditionalFormatting>
  <conditionalFormatting sqref="AQ542">
    <cfRule type="expression" dxfId="991" priority="1357">
      <formula>IF(RIGHT(TEXT(AQ542,"0.#"),1)=".",FALSE,TRUE)</formula>
    </cfRule>
    <cfRule type="expression" dxfId="990" priority="1358">
      <formula>IF(RIGHT(TEXT(AQ542,"0.#"),1)=".",TRUE,FALSE)</formula>
    </cfRule>
  </conditionalFormatting>
  <conditionalFormatting sqref="AQ543">
    <cfRule type="expression" dxfId="989" priority="1355">
      <formula>IF(RIGHT(TEXT(AQ543,"0.#"),1)=".",FALSE,TRUE)</formula>
    </cfRule>
    <cfRule type="expression" dxfId="988" priority="1356">
      <formula>IF(RIGHT(TEXT(AQ543,"0.#"),1)=".",TRUE,FALSE)</formula>
    </cfRule>
  </conditionalFormatting>
  <conditionalFormatting sqref="AQ541">
    <cfRule type="expression" dxfId="987" priority="1353">
      <formula>IF(RIGHT(TEXT(AQ541,"0.#"),1)=".",FALSE,TRUE)</formula>
    </cfRule>
    <cfRule type="expression" dxfId="986" priority="1354">
      <formula>IF(RIGHT(TEXT(AQ541,"0.#"),1)=".",TRUE,FALSE)</formula>
    </cfRule>
  </conditionalFormatting>
  <conditionalFormatting sqref="AE566">
    <cfRule type="expression" dxfId="985" priority="1351">
      <formula>IF(RIGHT(TEXT(AE566,"0.#"),1)=".",FALSE,TRUE)</formula>
    </cfRule>
    <cfRule type="expression" dxfId="984" priority="1352">
      <formula>IF(RIGHT(TEXT(AE566,"0.#"),1)=".",TRUE,FALSE)</formula>
    </cfRule>
  </conditionalFormatting>
  <conditionalFormatting sqref="AE567">
    <cfRule type="expression" dxfId="983" priority="1349">
      <formula>IF(RIGHT(TEXT(AE567,"0.#"),1)=".",FALSE,TRUE)</formula>
    </cfRule>
    <cfRule type="expression" dxfId="982" priority="1350">
      <formula>IF(RIGHT(TEXT(AE567,"0.#"),1)=".",TRUE,FALSE)</formula>
    </cfRule>
  </conditionalFormatting>
  <conditionalFormatting sqref="AE568">
    <cfRule type="expression" dxfId="981" priority="1347">
      <formula>IF(RIGHT(TEXT(AE568,"0.#"),1)=".",FALSE,TRUE)</formula>
    </cfRule>
    <cfRule type="expression" dxfId="980" priority="1348">
      <formula>IF(RIGHT(TEXT(AE568,"0.#"),1)=".",TRUE,FALSE)</formula>
    </cfRule>
  </conditionalFormatting>
  <conditionalFormatting sqref="AU566">
    <cfRule type="expression" dxfId="979" priority="1339">
      <formula>IF(RIGHT(TEXT(AU566,"0.#"),1)=".",FALSE,TRUE)</formula>
    </cfRule>
    <cfRule type="expression" dxfId="978" priority="1340">
      <formula>IF(RIGHT(TEXT(AU566,"0.#"),1)=".",TRUE,FALSE)</formula>
    </cfRule>
  </conditionalFormatting>
  <conditionalFormatting sqref="AU567">
    <cfRule type="expression" dxfId="977" priority="1337">
      <formula>IF(RIGHT(TEXT(AU567,"0.#"),1)=".",FALSE,TRUE)</formula>
    </cfRule>
    <cfRule type="expression" dxfId="976" priority="1338">
      <formula>IF(RIGHT(TEXT(AU567,"0.#"),1)=".",TRUE,FALSE)</formula>
    </cfRule>
  </conditionalFormatting>
  <conditionalFormatting sqref="AU568">
    <cfRule type="expression" dxfId="975" priority="1335">
      <formula>IF(RIGHT(TEXT(AU568,"0.#"),1)=".",FALSE,TRUE)</formula>
    </cfRule>
    <cfRule type="expression" dxfId="974" priority="1336">
      <formula>IF(RIGHT(TEXT(AU568,"0.#"),1)=".",TRUE,FALSE)</formula>
    </cfRule>
  </conditionalFormatting>
  <conditionalFormatting sqref="AQ567">
    <cfRule type="expression" dxfId="973" priority="1327">
      <formula>IF(RIGHT(TEXT(AQ567,"0.#"),1)=".",FALSE,TRUE)</formula>
    </cfRule>
    <cfRule type="expression" dxfId="972" priority="1328">
      <formula>IF(RIGHT(TEXT(AQ567,"0.#"),1)=".",TRUE,FALSE)</formula>
    </cfRule>
  </conditionalFormatting>
  <conditionalFormatting sqref="AQ568">
    <cfRule type="expression" dxfId="971" priority="1325">
      <formula>IF(RIGHT(TEXT(AQ568,"0.#"),1)=".",FALSE,TRUE)</formula>
    </cfRule>
    <cfRule type="expression" dxfId="970" priority="1326">
      <formula>IF(RIGHT(TEXT(AQ568,"0.#"),1)=".",TRUE,FALSE)</formula>
    </cfRule>
  </conditionalFormatting>
  <conditionalFormatting sqref="AQ566">
    <cfRule type="expression" dxfId="969" priority="1323">
      <formula>IF(RIGHT(TEXT(AQ566,"0.#"),1)=".",FALSE,TRUE)</formula>
    </cfRule>
    <cfRule type="expression" dxfId="968" priority="1324">
      <formula>IF(RIGHT(TEXT(AQ566,"0.#"),1)=".",TRUE,FALSE)</formula>
    </cfRule>
  </conditionalFormatting>
  <conditionalFormatting sqref="AE546">
    <cfRule type="expression" dxfId="967" priority="1321">
      <formula>IF(RIGHT(TEXT(AE546,"0.#"),1)=".",FALSE,TRUE)</formula>
    </cfRule>
    <cfRule type="expression" dxfId="966" priority="1322">
      <formula>IF(RIGHT(TEXT(AE546,"0.#"),1)=".",TRUE,FALSE)</formula>
    </cfRule>
  </conditionalFormatting>
  <conditionalFormatting sqref="AE547">
    <cfRule type="expression" dxfId="965" priority="1319">
      <formula>IF(RIGHT(TEXT(AE547,"0.#"),1)=".",FALSE,TRUE)</formula>
    </cfRule>
    <cfRule type="expression" dxfId="964" priority="1320">
      <formula>IF(RIGHT(TEXT(AE547,"0.#"),1)=".",TRUE,FALSE)</formula>
    </cfRule>
  </conditionalFormatting>
  <conditionalFormatting sqref="AE548">
    <cfRule type="expression" dxfId="963" priority="1317">
      <formula>IF(RIGHT(TEXT(AE548,"0.#"),1)=".",FALSE,TRUE)</formula>
    </cfRule>
    <cfRule type="expression" dxfId="962" priority="1318">
      <formula>IF(RIGHT(TEXT(AE548,"0.#"),1)=".",TRUE,FALSE)</formula>
    </cfRule>
  </conditionalFormatting>
  <conditionalFormatting sqref="AU546">
    <cfRule type="expression" dxfId="961" priority="1309">
      <formula>IF(RIGHT(TEXT(AU546,"0.#"),1)=".",FALSE,TRUE)</formula>
    </cfRule>
    <cfRule type="expression" dxfId="960" priority="1310">
      <formula>IF(RIGHT(TEXT(AU546,"0.#"),1)=".",TRUE,FALSE)</formula>
    </cfRule>
  </conditionalFormatting>
  <conditionalFormatting sqref="AU547">
    <cfRule type="expression" dxfId="959" priority="1307">
      <formula>IF(RIGHT(TEXT(AU547,"0.#"),1)=".",FALSE,TRUE)</formula>
    </cfRule>
    <cfRule type="expression" dxfId="958" priority="1308">
      <formula>IF(RIGHT(TEXT(AU547,"0.#"),1)=".",TRUE,FALSE)</formula>
    </cfRule>
  </conditionalFormatting>
  <conditionalFormatting sqref="AU548">
    <cfRule type="expression" dxfId="957" priority="1305">
      <formula>IF(RIGHT(TEXT(AU548,"0.#"),1)=".",FALSE,TRUE)</formula>
    </cfRule>
    <cfRule type="expression" dxfId="956" priority="1306">
      <formula>IF(RIGHT(TEXT(AU548,"0.#"),1)=".",TRUE,FALSE)</formula>
    </cfRule>
  </conditionalFormatting>
  <conditionalFormatting sqref="AQ547">
    <cfRule type="expression" dxfId="955" priority="1297">
      <formula>IF(RIGHT(TEXT(AQ547,"0.#"),1)=".",FALSE,TRUE)</formula>
    </cfRule>
    <cfRule type="expression" dxfId="954" priority="1298">
      <formula>IF(RIGHT(TEXT(AQ547,"0.#"),1)=".",TRUE,FALSE)</formula>
    </cfRule>
  </conditionalFormatting>
  <conditionalFormatting sqref="AQ546">
    <cfRule type="expression" dxfId="953" priority="1293">
      <formula>IF(RIGHT(TEXT(AQ546,"0.#"),1)=".",FALSE,TRUE)</formula>
    </cfRule>
    <cfRule type="expression" dxfId="952" priority="1294">
      <formula>IF(RIGHT(TEXT(AQ546,"0.#"),1)=".",TRUE,FALSE)</formula>
    </cfRule>
  </conditionalFormatting>
  <conditionalFormatting sqref="AE551">
    <cfRule type="expression" dxfId="951" priority="1291">
      <formula>IF(RIGHT(TEXT(AE551,"0.#"),1)=".",FALSE,TRUE)</formula>
    </cfRule>
    <cfRule type="expression" dxfId="950" priority="1292">
      <formula>IF(RIGHT(TEXT(AE551,"0.#"),1)=".",TRUE,FALSE)</formula>
    </cfRule>
  </conditionalFormatting>
  <conditionalFormatting sqref="AE553">
    <cfRule type="expression" dxfId="949" priority="1287">
      <formula>IF(RIGHT(TEXT(AE553,"0.#"),1)=".",FALSE,TRUE)</formula>
    </cfRule>
    <cfRule type="expression" dxfId="948" priority="1288">
      <formula>IF(RIGHT(TEXT(AE553,"0.#"),1)=".",TRUE,FALSE)</formula>
    </cfRule>
  </conditionalFormatting>
  <conditionalFormatting sqref="AU551">
    <cfRule type="expression" dxfId="947" priority="1279">
      <formula>IF(RIGHT(TEXT(AU551,"0.#"),1)=".",FALSE,TRUE)</formula>
    </cfRule>
    <cfRule type="expression" dxfId="946" priority="1280">
      <formula>IF(RIGHT(TEXT(AU551,"0.#"),1)=".",TRUE,FALSE)</formula>
    </cfRule>
  </conditionalFormatting>
  <conditionalFormatting sqref="AU553">
    <cfRule type="expression" dxfId="945" priority="1275">
      <formula>IF(RIGHT(TEXT(AU553,"0.#"),1)=".",FALSE,TRUE)</formula>
    </cfRule>
    <cfRule type="expression" dxfId="944" priority="1276">
      <formula>IF(RIGHT(TEXT(AU553,"0.#"),1)=".",TRUE,FALSE)</formula>
    </cfRule>
  </conditionalFormatting>
  <conditionalFormatting sqref="AQ552">
    <cfRule type="expression" dxfId="943" priority="1267">
      <formula>IF(RIGHT(TEXT(AQ552,"0.#"),1)=".",FALSE,TRUE)</formula>
    </cfRule>
    <cfRule type="expression" dxfId="942" priority="1268">
      <formula>IF(RIGHT(TEXT(AQ552,"0.#"),1)=".",TRUE,FALSE)</formula>
    </cfRule>
  </conditionalFormatting>
  <conditionalFormatting sqref="AU561">
    <cfRule type="expression" dxfId="941" priority="1219">
      <formula>IF(RIGHT(TEXT(AU561,"0.#"),1)=".",FALSE,TRUE)</formula>
    </cfRule>
    <cfRule type="expression" dxfId="940" priority="1220">
      <formula>IF(RIGHT(TEXT(AU561,"0.#"),1)=".",TRUE,FALSE)</formula>
    </cfRule>
  </conditionalFormatting>
  <conditionalFormatting sqref="AU562">
    <cfRule type="expression" dxfId="939" priority="1217">
      <formula>IF(RIGHT(TEXT(AU562,"0.#"),1)=".",FALSE,TRUE)</formula>
    </cfRule>
    <cfRule type="expression" dxfId="938" priority="1218">
      <formula>IF(RIGHT(TEXT(AU562,"0.#"),1)=".",TRUE,FALSE)</formula>
    </cfRule>
  </conditionalFormatting>
  <conditionalFormatting sqref="AU563">
    <cfRule type="expression" dxfId="937" priority="1215">
      <formula>IF(RIGHT(TEXT(AU563,"0.#"),1)=".",FALSE,TRUE)</formula>
    </cfRule>
    <cfRule type="expression" dxfId="936" priority="1216">
      <formula>IF(RIGHT(TEXT(AU563,"0.#"),1)=".",TRUE,FALSE)</formula>
    </cfRule>
  </conditionalFormatting>
  <conditionalFormatting sqref="AQ562">
    <cfRule type="expression" dxfId="935" priority="1207">
      <formula>IF(RIGHT(TEXT(AQ562,"0.#"),1)=".",FALSE,TRUE)</formula>
    </cfRule>
    <cfRule type="expression" dxfId="934" priority="1208">
      <formula>IF(RIGHT(TEXT(AQ562,"0.#"),1)=".",TRUE,FALSE)</formula>
    </cfRule>
  </conditionalFormatting>
  <conditionalFormatting sqref="AQ563">
    <cfRule type="expression" dxfId="933" priority="1205">
      <formula>IF(RIGHT(TEXT(AQ563,"0.#"),1)=".",FALSE,TRUE)</formula>
    </cfRule>
    <cfRule type="expression" dxfId="932" priority="1206">
      <formula>IF(RIGHT(TEXT(AQ563,"0.#"),1)=".",TRUE,FALSE)</formula>
    </cfRule>
  </conditionalFormatting>
  <conditionalFormatting sqref="AQ561">
    <cfRule type="expression" dxfId="931" priority="1203">
      <formula>IF(RIGHT(TEXT(AQ561,"0.#"),1)=".",FALSE,TRUE)</formula>
    </cfRule>
    <cfRule type="expression" dxfId="930" priority="1204">
      <formula>IF(RIGHT(TEXT(AQ561,"0.#"),1)=".",TRUE,FALSE)</formula>
    </cfRule>
  </conditionalFormatting>
  <conditionalFormatting sqref="AE571">
    <cfRule type="expression" dxfId="929" priority="1201">
      <formula>IF(RIGHT(TEXT(AE571,"0.#"),1)=".",FALSE,TRUE)</formula>
    </cfRule>
    <cfRule type="expression" dxfId="928" priority="1202">
      <formula>IF(RIGHT(TEXT(AE571,"0.#"),1)=".",TRUE,FALSE)</formula>
    </cfRule>
  </conditionalFormatting>
  <conditionalFormatting sqref="AE572">
    <cfRule type="expression" dxfId="927" priority="1199">
      <formula>IF(RIGHT(TEXT(AE572,"0.#"),1)=".",FALSE,TRUE)</formula>
    </cfRule>
    <cfRule type="expression" dxfId="926" priority="1200">
      <formula>IF(RIGHT(TEXT(AE572,"0.#"),1)=".",TRUE,FALSE)</formula>
    </cfRule>
  </conditionalFormatting>
  <conditionalFormatting sqref="AE573">
    <cfRule type="expression" dxfId="925" priority="1197">
      <formula>IF(RIGHT(TEXT(AE573,"0.#"),1)=".",FALSE,TRUE)</formula>
    </cfRule>
    <cfRule type="expression" dxfId="924" priority="1198">
      <formula>IF(RIGHT(TEXT(AE573,"0.#"),1)=".",TRUE,FALSE)</formula>
    </cfRule>
  </conditionalFormatting>
  <conditionalFormatting sqref="AU571">
    <cfRule type="expression" dxfId="923" priority="1189">
      <formula>IF(RIGHT(TEXT(AU571,"0.#"),1)=".",FALSE,TRUE)</formula>
    </cfRule>
    <cfRule type="expression" dxfId="922" priority="1190">
      <formula>IF(RIGHT(TEXT(AU571,"0.#"),1)=".",TRUE,FALSE)</formula>
    </cfRule>
  </conditionalFormatting>
  <conditionalFormatting sqref="AU572">
    <cfRule type="expression" dxfId="921" priority="1187">
      <formula>IF(RIGHT(TEXT(AU572,"0.#"),1)=".",FALSE,TRUE)</formula>
    </cfRule>
    <cfRule type="expression" dxfId="920" priority="1188">
      <formula>IF(RIGHT(TEXT(AU572,"0.#"),1)=".",TRUE,FALSE)</formula>
    </cfRule>
  </conditionalFormatting>
  <conditionalFormatting sqref="AU573">
    <cfRule type="expression" dxfId="919" priority="1185">
      <formula>IF(RIGHT(TEXT(AU573,"0.#"),1)=".",FALSE,TRUE)</formula>
    </cfRule>
    <cfRule type="expression" dxfId="918" priority="1186">
      <formula>IF(RIGHT(TEXT(AU573,"0.#"),1)=".",TRUE,FALSE)</formula>
    </cfRule>
  </conditionalFormatting>
  <conditionalFormatting sqref="AQ572">
    <cfRule type="expression" dxfId="917" priority="1177">
      <formula>IF(RIGHT(TEXT(AQ572,"0.#"),1)=".",FALSE,TRUE)</formula>
    </cfRule>
    <cfRule type="expression" dxfId="916" priority="1178">
      <formula>IF(RIGHT(TEXT(AQ572,"0.#"),1)=".",TRUE,FALSE)</formula>
    </cfRule>
  </conditionalFormatting>
  <conditionalFormatting sqref="AQ573">
    <cfRule type="expression" dxfId="915" priority="1175">
      <formula>IF(RIGHT(TEXT(AQ573,"0.#"),1)=".",FALSE,TRUE)</formula>
    </cfRule>
    <cfRule type="expression" dxfId="914" priority="1176">
      <formula>IF(RIGHT(TEXT(AQ573,"0.#"),1)=".",TRUE,FALSE)</formula>
    </cfRule>
  </conditionalFormatting>
  <conditionalFormatting sqref="AQ571">
    <cfRule type="expression" dxfId="913" priority="1173">
      <formula>IF(RIGHT(TEXT(AQ571,"0.#"),1)=".",FALSE,TRUE)</formula>
    </cfRule>
    <cfRule type="expression" dxfId="912" priority="1174">
      <formula>IF(RIGHT(TEXT(AQ571,"0.#"),1)=".",TRUE,FALSE)</formula>
    </cfRule>
  </conditionalFormatting>
  <conditionalFormatting sqref="AE576">
    <cfRule type="expression" dxfId="911" priority="1171">
      <formula>IF(RIGHT(TEXT(AE576,"0.#"),1)=".",FALSE,TRUE)</formula>
    </cfRule>
    <cfRule type="expression" dxfId="910" priority="1172">
      <formula>IF(RIGHT(TEXT(AE576,"0.#"),1)=".",TRUE,FALSE)</formula>
    </cfRule>
  </conditionalFormatting>
  <conditionalFormatting sqref="AE577">
    <cfRule type="expression" dxfId="909" priority="1169">
      <formula>IF(RIGHT(TEXT(AE577,"0.#"),1)=".",FALSE,TRUE)</formula>
    </cfRule>
    <cfRule type="expression" dxfId="908" priority="1170">
      <formula>IF(RIGHT(TEXT(AE577,"0.#"),1)=".",TRUE,FALSE)</formula>
    </cfRule>
  </conditionalFormatting>
  <conditionalFormatting sqref="AE578">
    <cfRule type="expression" dxfId="907" priority="1167">
      <formula>IF(RIGHT(TEXT(AE578,"0.#"),1)=".",FALSE,TRUE)</formula>
    </cfRule>
    <cfRule type="expression" dxfId="906" priority="1168">
      <formula>IF(RIGHT(TEXT(AE578,"0.#"),1)=".",TRUE,FALSE)</formula>
    </cfRule>
  </conditionalFormatting>
  <conditionalFormatting sqref="AU576">
    <cfRule type="expression" dxfId="905" priority="1159">
      <formula>IF(RIGHT(TEXT(AU576,"0.#"),1)=".",FALSE,TRUE)</formula>
    </cfRule>
    <cfRule type="expression" dxfId="904" priority="1160">
      <formula>IF(RIGHT(TEXT(AU576,"0.#"),1)=".",TRUE,FALSE)</formula>
    </cfRule>
  </conditionalFormatting>
  <conditionalFormatting sqref="AU577">
    <cfRule type="expression" dxfId="903" priority="1157">
      <formula>IF(RIGHT(TEXT(AU577,"0.#"),1)=".",FALSE,TRUE)</formula>
    </cfRule>
    <cfRule type="expression" dxfId="902" priority="1158">
      <formula>IF(RIGHT(TEXT(AU577,"0.#"),1)=".",TRUE,FALSE)</formula>
    </cfRule>
  </conditionalFormatting>
  <conditionalFormatting sqref="AU578">
    <cfRule type="expression" dxfId="901" priority="1155">
      <formula>IF(RIGHT(TEXT(AU578,"0.#"),1)=".",FALSE,TRUE)</formula>
    </cfRule>
    <cfRule type="expression" dxfId="900" priority="1156">
      <formula>IF(RIGHT(TEXT(AU578,"0.#"),1)=".",TRUE,FALSE)</formula>
    </cfRule>
  </conditionalFormatting>
  <conditionalFormatting sqref="AQ577">
    <cfRule type="expression" dxfId="899" priority="1147">
      <formula>IF(RIGHT(TEXT(AQ577,"0.#"),1)=".",FALSE,TRUE)</formula>
    </cfRule>
    <cfRule type="expression" dxfId="898" priority="1148">
      <formula>IF(RIGHT(TEXT(AQ577,"0.#"),1)=".",TRUE,FALSE)</formula>
    </cfRule>
  </conditionalFormatting>
  <conditionalFormatting sqref="AQ578">
    <cfRule type="expression" dxfId="897" priority="1145">
      <formula>IF(RIGHT(TEXT(AQ578,"0.#"),1)=".",FALSE,TRUE)</formula>
    </cfRule>
    <cfRule type="expression" dxfId="896" priority="1146">
      <formula>IF(RIGHT(TEXT(AQ578,"0.#"),1)=".",TRUE,FALSE)</formula>
    </cfRule>
  </conditionalFormatting>
  <conditionalFormatting sqref="AQ576">
    <cfRule type="expression" dxfId="895" priority="1143">
      <formula>IF(RIGHT(TEXT(AQ576,"0.#"),1)=".",FALSE,TRUE)</formula>
    </cfRule>
    <cfRule type="expression" dxfId="894" priority="1144">
      <formula>IF(RIGHT(TEXT(AQ576,"0.#"),1)=".",TRUE,FALSE)</formula>
    </cfRule>
  </conditionalFormatting>
  <conditionalFormatting sqref="AE581">
    <cfRule type="expression" dxfId="893" priority="1141">
      <formula>IF(RIGHT(TEXT(AE581,"0.#"),1)=".",FALSE,TRUE)</formula>
    </cfRule>
    <cfRule type="expression" dxfId="892" priority="1142">
      <formula>IF(RIGHT(TEXT(AE581,"0.#"),1)=".",TRUE,FALSE)</formula>
    </cfRule>
  </conditionalFormatting>
  <conditionalFormatting sqref="AE582">
    <cfRule type="expression" dxfId="891" priority="1139">
      <formula>IF(RIGHT(TEXT(AE582,"0.#"),1)=".",FALSE,TRUE)</formula>
    </cfRule>
    <cfRule type="expression" dxfId="890" priority="1140">
      <formula>IF(RIGHT(TEXT(AE582,"0.#"),1)=".",TRUE,FALSE)</formula>
    </cfRule>
  </conditionalFormatting>
  <conditionalFormatting sqref="AE583">
    <cfRule type="expression" dxfId="889" priority="1137">
      <formula>IF(RIGHT(TEXT(AE583,"0.#"),1)=".",FALSE,TRUE)</formula>
    </cfRule>
    <cfRule type="expression" dxfId="888" priority="1138">
      <formula>IF(RIGHT(TEXT(AE583,"0.#"),1)=".",TRUE,FALSE)</formula>
    </cfRule>
  </conditionalFormatting>
  <conditionalFormatting sqref="AU581">
    <cfRule type="expression" dxfId="887" priority="1129">
      <formula>IF(RIGHT(TEXT(AU581,"0.#"),1)=".",FALSE,TRUE)</formula>
    </cfRule>
    <cfRule type="expression" dxfId="886" priority="1130">
      <formula>IF(RIGHT(TEXT(AU581,"0.#"),1)=".",TRUE,FALSE)</formula>
    </cfRule>
  </conditionalFormatting>
  <conditionalFormatting sqref="AQ582">
    <cfRule type="expression" dxfId="885" priority="1117">
      <formula>IF(RIGHT(TEXT(AQ582,"0.#"),1)=".",FALSE,TRUE)</formula>
    </cfRule>
    <cfRule type="expression" dxfId="884" priority="1118">
      <formula>IF(RIGHT(TEXT(AQ582,"0.#"),1)=".",TRUE,FALSE)</formula>
    </cfRule>
  </conditionalFormatting>
  <conditionalFormatting sqref="AQ583">
    <cfRule type="expression" dxfId="883" priority="1115">
      <formula>IF(RIGHT(TEXT(AQ583,"0.#"),1)=".",FALSE,TRUE)</formula>
    </cfRule>
    <cfRule type="expression" dxfId="882" priority="1116">
      <formula>IF(RIGHT(TEXT(AQ583,"0.#"),1)=".",TRUE,FALSE)</formula>
    </cfRule>
  </conditionalFormatting>
  <conditionalFormatting sqref="AQ581">
    <cfRule type="expression" dxfId="881" priority="1113">
      <formula>IF(RIGHT(TEXT(AQ581,"0.#"),1)=".",FALSE,TRUE)</formula>
    </cfRule>
    <cfRule type="expression" dxfId="880" priority="1114">
      <formula>IF(RIGHT(TEXT(AQ581,"0.#"),1)=".",TRUE,FALSE)</formula>
    </cfRule>
  </conditionalFormatting>
  <conditionalFormatting sqref="AE586">
    <cfRule type="expression" dxfId="879" priority="1111">
      <formula>IF(RIGHT(TEXT(AE586,"0.#"),1)=".",FALSE,TRUE)</formula>
    </cfRule>
    <cfRule type="expression" dxfId="878" priority="1112">
      <formula>IF(RIGHT(TEXT(AE586,"0.#"),1)=".",TRUE,FALSE)</formula>
    </cfRule>
  </conditionalFormatting>
  <conditionalFormatting sqref="AM588">
    <cfRule type="expression" dxfId="877" priority="1101">
      <formula>IF(RIGHT(TEXT(AM588,"0.#"),1)=".",FALSE,TRUE)</formula>
    </cfRule>
    <cfRule type="expression" dxfId="876" priority="1102">
      <formula>IF(RIGHT(TEXT(AM588,"0.#"),1)=".",TRUE,FALSE)</formula>
    </cfRule>
  </conditionalFormatting>
  <conditionalFormatting sqref="AE587">
    <cfRule type="expression" dxfId="875" priority="1109">
      <formula>IF(RIGHT(TEXT(AE587,"0.#"),1)=".",FALSE,TRUE)</formula>
    </cfRule>
    <cfRule type="expression" dxfId="874" priority="1110">
      <formula>IF(RIGHT(TEXT(AE587,"0.#"),1)=".",TRUE,FALSE)</formula>
    </cfRule>
  </conditionalFormatting>
  <conditionalFormatting sqref="AE588">
    <cfRule type="expression" dxfId="873" priority="1107">
      <formula>IF(RIGHT(TEXT(AE588,"0.#"),1)=".",FALSE,TRUE)</formula>
    </cfRule>
    <cfRule type="expression" dxfId="872" priority="1108">
      <formula>IF(RIGHT(TEXT(AE588,"0.#"),1)=".",TRUE,FALSE)</formula>
    </cfRule>
  </conditionalFormatting>
  <conditionalFormatting sqref="AM586">
    <cfRule type="expression" dxfId="871" priority="1105">
      <formula>IF(RIGHT(TEXT(AM586,"0.#"),1)=".",FALSE,TRUE)</formula>
    </cfRule>
    <cfRule type="expression" dxfId="870" priority="1106">
      <formula>IF(RIGHT(TEXT(AM586,"0.#"),1)=".",TRUE,FALSE)</formula>
    </cfRule>
  </conditionalFormatting>
  <conditionalFormatting sqref="AM587">
    <cfRule type="expression" dxfId="869" priority="1103">
      <formula>IF(RIGHT(TEXT(AM587,"0.#"),1)=".",FALSE,TRUE)</formula>
    </cfRule>
    <cfRule type="expression" dxfId="868" priority="1104">
      <formula>IF(RIGHT(TEXT(AM587,"0.#"),1)=".",TRUE,FALSE)</formula>
    </cfRule>
  </conditionalFormatting>
  <conditionalFormatting sqref="AU586">
    <cfRule type="expression" dxfId="867" priority="1099">
      <formula>IF(RIGHT(TEXT(AU586,"0.#"),1)=".",FALSE,TRUE)</formula>
    </cfRule>
    <cfRule type="expression" dxfId="866" priority="1100">
      <formula>IF(RIGHT(TEXT(AU586,"0.#"),1)=".",TRUE,FALSE)</formula>
    </cfRule>
  </conditionalFormatting>
  <conditionalFormatting sqref="AU587">
    <cfRule type="expression" dxfId="865" priority="1097">
      <formula>IF(RIGHT(TEXT(AU587,"0.#"),1)=".",FALSE,TRUE)</formula>
    </cfRule>
    <cfRule type="expression" dxfId="864" priority="1098">
      <formula>IF(RIGHT(TEXT(AU587,"0.#"),1)=".",TRUE,FALSE)</formula>
    </cfRule>
  </conditionalFormatting>
  <conditionalFormatting sqref="AU588">
    <cfRule type="expression" dxfId="863" priority="1095">
      <formula>IF(RIGHT(TEXT(AU588,"0.#"),1)=".",FALSE,TRUE)</formula>
    </cfRule>
    <cfRule type="expression" dxfId="862" priority="1096">
      <formula>IF(RIGHT(TEXT(AU588,"0.#"),1)=".",TRUE,FALSE)</formula>
    </cfRule>
  </conditionalFormatting>
  <conditionalFormatting sqref="AI588">
    <cfRule type="expression" dxfId="861" priority="1089">
      <formula>IF(RIGHT(TEXT(AI588,"0.#"),1)=".",FALSE,TRUE)</formula>
    </cfRule>
    <cfRule type="expression" dxfId="860" priority="1090">
      <formula>IF(RIGHT(TEXT(AI588,"0.#"),1)=".",TRUE,FALSE)</formula>
    </cfRule>
  </conditionalFormatting>
  <conditionalFormatting sqref="AI586">
    <cfRule type="expression" dxfId="859" priority="1093">
      <formula>IF(RIGHT(TEXT(AI586,"0.#"),1)=".",FALSE,TRUE)</formula>
    </cfRule>
    <cfRule type="expression" dxfId="858" priority="1094">
      <formula>IF(RIGHT(TEXT(AI586,"0.#"),1)=".",TRUE,FALSE)</formula>
    </cfRule>
  </conditionalFormatting>
  <conditionalFormatting sqref="AI587">
    <cfRule type="expression" dxfId="857" priority="1091">
      <formula>IF(RIGHT(TEXT(AI587,"0.#"),1)=".",FALSE,TRUE)</formula>
    </cfRule>
    <cfRule type="expression" dxfId="856" priority="1092">
      <formula>IF(RIGHT(TEXT(AI587,"0.#"),1)=".",TRUE,FALSE)</formula>
    </cfRule>
  </conditionalFormatting>
  <conditionalFormatting sqref="AQ587">
    <cfRule type="expression" dxfId="855" priority="1087">
      <formula>IF(RIGHT(TEXT(AQ587,"0.#"),1)=".",FALSE,TRUE)</formula>
    </cfRule>
    <cfRule type="expression" dxfId="854" priority="1088">
      <formula>IF(RIGHT(TEXT(AQ587,"0.#"),1)=".",TRUE,FALSE)</formula>
    </cfRule>
  </conditionalFormatting>
  <conditionalFormatting sqref="AQ588">
    <cfRule type="expression" dxfId="853" priority="1085">
      <formula>IF(RIGHT(TEXT(AQ588,"0.#"),1)=".",FALSE,TRUE)</formula>
    </cfRule>
    <cfRule type="expression" dxfId="852" priority="1086">
      <formula>IF(RIGHT(TEXT(AQ588,"0.#"),1)=".",TRUE,FALSE)</formula>
    </cfRule>
  </conditionalFormatting>
  <conditionalFormatting sqref="AQ586">
    <cfRule type="expression" dxfId="851" priority="1083">
      <formula>IF(RIGHT(TEXT(AQ586,"0.#"),1)=".",FALSE,TRUE)</formula>
    </cfRule>
    <cfRule type="expression" dxfId="850" priority="1084">
      <formula>IF(RIGHT(TEXT(AQ586,"0.#"),1)=".",TRUE,FALSE)</formula>
    </cfRule>
  </conditionalFormatting>
  <conditionalFormatting sqref="AE595">
    <cfRule type="expression" dxfId="849" priority="1081">
      <formula>IF(RIGHT(TEXT(AE595,"0.#"),1)=".",FALSE,TRUE)</formula>
    </cfRule>
    <cfRule type="expression" dxfId="848" priority="1082">
      <formula>IF(RIGHT(TEXT(AE595,"0.#"),1)=".",TRUE,FALSE)</formula>
    </cfRule>
  </conditionalFormatting>
  <conditionalFormatting sqref="AE596">
    <cfRule type="expression" dxfId="847" priority="1079">
      <formula>IF(RIGHT(TEXT(AE596,"0.#"),1)=".",FALSE,TRUE)</formula>
    </cfRule>
    <cfRule type="expression" dxfId="846" priority="1080">
      <formula>IF(RIGHT(TEXT(AE596,"0.#"),1)=".",TRUE,FALSE)</formula>
    </cfRule>
  </conditionalFormatting>
  <conditionalFormatting sqref="AE597">
    <cfRule type="expression" dxfId="845" priority="1077">
      <formula>IF(RIGHT(TEXT(AE597,"0.#"),1)=".",FALSE,TRUE)</formula>
    </cfRule>
    <cfRule type="expression" dxfId="844" priority="1078">
      <formula>IF(RIGHT(TEXT(AE597,"0.#"),1)=".",TRUE,FALSE)</formula>
    </cfRule>
  </conditionalFormatting>
  <conditionalFormatting sqref="AU595">
    <cfRule type="expression" dxfId="843" priority="1069">
      <formula>IF(RIGHT(TEXT(AU595,"0.#"),1)=".",FALSE,TRUE)</formula>
    </cfRule>
    <cfRule type="expression" dxfId="842" priority="1070">
      <formula>IF(RIGHT(TEXT(AU595,"0.#"),1)=".",TRUE,FALSE)</formula>
    </cfRule>
  </conditionalFormatting>
  <conditionalFormatting sqref="AU596">
    <cfRule type="expression" dxfId="841" priority="1067">
      <formula>IF(RIGHT(TEXT(AU596,"0.#"),1)=".",FALSE,TRUE)</formula>
    </cfRule>
    <cfRule type="expression" dxfId="840" priority="1068">
      <formula>IF(RIGHT(TEXT(AU596,"0.#"),1)=".",TRUE,FALSE)</formula>
    </cfRule>
  </conditionalFormatting>
  <conditionalFormatting sqref="AU597">
    <cfRule type="expression" dxfId="839" priority="1065">
      <formula>IF(RIGHT(TEXT(AU597,"0.#"),1)=".",FALSE,TRUE)</formula>
    </cfRule>
    <cfRule type="expression" dxfId="838" priority="1066">
      <formula>IF(RIGHT(TEXT(AU597,"0.#"),1)=".",TRUE,FALSE)</formula>
    </cfRule>
  </conditionalFormatting>
  <conditionalFormatting sqref="AQ596">
    <cfRule type="expression" dxfId="837" priority="1057">
      <formula>IF(RIGHT(TEXT(AQ596,"0.#"),1)=".",FALSE,TRUE)</formula>
    </cfRule>
    <cfRule type="expression" dxfId="836" priority="1058">
      <formula>IF(RIGHT(TEXT(AQ596,"0.#"),1)=".",TRUE,FALSE)</formula>
    </cfRule>
  </conditionalFormatting>
  <conditionalFormatting sqref="AQ597">
    <cfRule type="expression" dxfId="835" priority="1055">
      <formula>IF(RIGHT(TEXT(AQ597,"0.#"),1)=".",FALSE,TRUE)</formula>
    </cfRule>
    <cfRule type="expression" dxfId="834" priority="1056">
      <formula>IF(RIGHT(TEXT(AQ597,"0.#"),1)=".",TRUE,FALSE)</formula>
    </cfRule>
  </conditionalFormatting>
  <conditionalFormatting sqref="AQ595">
    <cfRule type="expression" dxfId="833" priority="1053">
      <formula>IF(RIGHT(TEXT(AQ595,"0.#"),1)=".",FALSE,TRUE)</formula>
    </cfRule>
    <cfRule type="expression" dxfId="832" priority="1054">
      <formula>IF(RIGHT(TEXT(AQ595,"0.#"),1)=".",TRUE,FALSE)</formula>
    </cfRule>
  </conditionalFormatting>
  <conditionalFormatting sqref="AE620">
    <cfRule type="expression" dxfId="831" priority="1051">
      <formula>IF(RIGHT(TEXT(AE620,"0.#"),1)=".",FALSE,TRUE)</formula>
    </cfRule>
    <cfRule type="expression" dxfId="830" priority="1052">
      <formula>IF(RIGHT(TEXT(AE620,"0.#"),1)=".",TRUE,FALSE)</formula>
    </cfRule>
  </conditionalFormatting>
  <conditionalFormatting sqref="AE621">
    <cfRule type="expression" dxfId="829" priority="1049">
      <formula>IF(RIGHT(TEXT(AE621,"0.#"),1)=".",FALSE,TRUE)</formula>
    </cfRule>
    <cfRule type="expression" dxfId="828" priority="1050">
      <formula>IF(RIGHT(TEXT(AE621,"0.#"),1)=".",TRUE,FALSE)</formula>
    </cfRule>
  </conditionalFormatting>
  <conditionalFormatting sqref="AE622">
    <cfRule type="expression" dxfId="827" priority="1047">
      <formula>IF(RIGHT(TEXT(AE622,"0.#"),1)=".",FALSE,TRUE)</formula>
    </cfRule>
    <cfRule type="expression" dxfId="826" priority="1048">
      <formula>IF(RIGHT(TEXT(AE622,"0.#"),1)=".",TRUE,FALSE)</formula>
    </cfRule>
  </conditionalFormatting>
  <conditionalFormatting sqref="AU620">
    <cfRule type="expression" dxfId="825" priority="1039">
      <formula>IF(RIGHT(TEXT(AU620,"0.#"),1)=".",FALSE,TRUE)</formula>
    </cfRule>
    <cfRule type="expression" dxfId="824" priority="1040">
      <formula>IF(RIGHT(TEXT(AU620,"0.#"),1)=".",TRUE,FALSE)</formula>
    </cfRule>
  </conditionalFormatting>
  <conditionalFormatting sqref="AU621">
    <cfRule type="expression" dxfId="823" priority="1037">
      <formula>IF(RIGHT(TEXT(AU621,"0.#"),1)=".",FALSE,TRUE)</formula>
    </cfRule>
    <cfRule type="expression" dxfId="822" priority="1038">
      <formula>IF(RIGHT(TEXT(AU621,"0.#"),1)=".",TRUE,FALSE)</formula>
    </cfRule>
  </conditionalFormatting>
  <conditionalFormatting sqref="AU622">
    <cfRule type="expression" dxfId="821" priority="1035">
      <formula>IF(RIGHT(TEXT(AU622,"0.#"),1)=".",FALSE,TRUE)</formula>
    </cfRule>
    <cfRule type="expression" dxfId="820" priority="1036">
      <formula>IF(RIGHT(TEXT(AU622,"0.#"),1)=".",TRUE,FALSE)</formula>
    </cfRule>
  </conditionalFormatting>
  <conditionalFormatting sqref="AQ621">
    <cfRule type="expression" dxfId="819" priority="1027">
      <formula>IF(RIGHT(TEXT(AQ621,"0.#"),1)=".",FALSE,TRUE)</formula>
    </cfRule>
    <cfRule type="expression" dxfId="818" priority="1028">
      <formula>IF(RIGHT(TEXT(AQ621,"0.#"),1)=".",TRUE,FALSE)</formula>
    </cfRule>
  </conditionalFormatting>
  <conditionalFormatting sqref="AQ622">
    <cfRule type="expression" dxfId="817" priority="1025">
      <formula>IF(RIGHT(TEXT(AQ622,"0.#"),1)=".",FALSE,TRUE)</formula>
    </cfRule>
    <cfRule type="expression" dxfId="816" priority="1026">
      <formula>IF(RIGHT(TEXT(AQ622,"0.#"),1)=".",TRUE,FALSE)</formula>
    </cfRule>
  </conditionalFormatting>
  <conditionalFormatting sqref="AQ620">
    <cfRule type="expression" dxfId="815" priority="1023">
      <formula>IF(RIGHT(TEXT(AQ620,"0.#"),1)=".",FALSE,TRUE)</formula>
    </cfRule>
    <cfRule type="expression" dxfId="814" priority="1024">
      <formula>IF(RIGHT(TEXT(AQ620,"0.#"),1)=".",TRUE,FALSE)</formula>
    </cfRule>
  </conditionalFormatting>
  <conditionalFormatting sqref="AE600">
    <cfRule type="expression" dxfId="813" priority="1021">
      <formula>IF(RIGHT(TEXT(AE600,"0.#"),1)=".",FALSE,TRUE)</formula>
    </cfRule>
    <cfRule type="expression" dxfId="812" priority="1022">
      <formula>IF(RIGHT(TEXT(AE600,"0.#"),1)=".",TRUE,FALSE)</formula>
    </cfRule>
  </conditionalFormatting>
  <conditionalFormatting sqref="AE601">
    <cfRule type="expression" dxfId="811" priority="1019">
      <formula>IF(RIGHT(TEXT(AE601,"0.#"),1)=".",FALSE,TRUE)</formula>
    </cfRule>
    <cfRule type="expression" dxfId="810" priority="1020">
      <formula>IF(RIGHT(TEXT(AE601,"0.#"),1)=".",TRUE,FALSE)</formula>
    </cfRule>
  </conditionalFormatting>
  <conditionalFormatting sqref="AE602">
    <cfRule type="expression" dxfId="809" priority="1017">
      <formula>IF(RIGHT(TEXT(AE602,"0.#"),1)=".",FALSE,TRUE)</formula>
    </cfRule>
    <cfRule type="expression" dxfId="808" priority="1018">
      <formula>IF(RIGHT(TEXT(AE602,"0.#"),1)=".",TRUE,FALSE)</formula>
    </cfRule>
  </conditionalFormatting>
  <conditionalFormatting sqref="AU600">
    <cfRule type="expression" dxfId="807" priority="1009">
      <formula>IF(RIGHT(TEXT(AU600,"0.#"),1)=".",FALSE,TRUE)</formula>
    </cfRule>
    <cfRule type="expression" dxfId="806" priority="1010">
      <formula>IF(RIGHT(TEXT(AU600,"0.#"),1)=".",TRUE,FALSE)</formula>
    </cfRule>
  </conditionalFormatting>
  <conditionalFormatting sqref="AU601">
    <cfRule type="expression" dxfId="805" priority="1007">
      <formula>IF(RIGHT(TEXT(AU601,"0.#"),1)=".",FALSE,TRUE)</formula>
    </cfRule>
    <cfRule type="expression" dxfId="804" priority="1008">
      <formula>IF(RIGHT(TEXT(AU601,"0.#"),1)=".",TRUE,FALSE)</formula>
    </cfRule>
  </conditionalFormatting>
  <conditionalFormatting sqref="AU602">
    <cfRule type="expression" dxfId="803" priority="1005">
      <formula>IF(RIGHT(TEXT(AU602,"0.#"),1)=".",FALSE,TRUE)</formula>
    </cfRule>
    <cfRule type="expression" dxfId="802" priority="1006">
      <formula>IF(RIGHT(TEXT(AU602,"0.#"),1)=".",TRUE,FALSE)</formula>
    </cfRule>
  </conditionalFormatting>
  <conditionalFormatting sqref="AQ601">
    <cfRule type="expression" dxfId="801" priority="997">
      <formula>IF(RIGHT(TEXT(AQ601,"0.#"),1)=".",FALSE,TRUE)</formula>
    </cfRule>
    <cfRule type="expression" dxfId="800" priority="998">
      <formula>IF(RIGHT(TEXT(AQ601,"0.#"),1)=".",TRUE,FALSE)</formula>
    </cfRule>
  </conditionalFormatting>
  <conditionalFormatting sqref="AQ602">
    <cfRule type="expression" dxfId="799" priority="995">
      <formula>IF(RIGHT(TEXT(AQ602,"0.#"),1)=".",FALSE,TRUE)</formula>
    </cfRule>
    <cfRule type="expression" dxfId="798" priority="996">
      <formula>IF(RIGHT(TEXT(AQ602,"0.#"),1)=".",TRUE,FALSE)</formula>
    </cfRule>
  </conditionalFormatting>
  <conditionalFormatting sqref="AQ600">
    <cfRule type="expression" dxfId="797" priority="993">
      <formula>IF(RIGHT(TEXT(AQ600,"0.#"),1)=".",FALSE,TRUE)</formula>
    </cfRule>
    <cfRule type="expression" dxfId="796" priority="994">
      <formula>IF(RIGHT(TEXT(AQ600,"0.#"),1)=".",TRUE,FALSE)</formula>
    </cfRule>
  </conditionalFormatting>
  <conditionalFormatting sqref="AE605">
    <cfRule type="expression" dxfId="795" priority="991">
      <formula>IF(RIGHT(TEXT(AE605,"0.#"),1)=".",FALSE,TRUE)</formula>
    </cfRule>
    <cfRule type="expression" dxfId="794" priority="992">
      <formula>IF(RIGHT(TEXT(AE605,"0.#"),1)=".",TRUE,FALSE)</formula>
    </cfRule>
  </conditionalFormatting>
  <conditionalFormatting sqref="AE606">
    <cfRule type="expression" dxfId="793" priority="989">
      <formula>IF(RIGHT(TEXT(AE606,"0.#"),1)=".",FALSE,TRUE)</formula>
    </cfRule>
    <cfRule type="expression" dxfId="792" priority="990">
      <formula>IF(RIGHT(TEXT(AE606,"0.#"),1)=".",TRUE,FALSE)</formula>
    </cfRule>
  </conditionalFormatting>
  <conditionalFormatting sqref="AE607">
    <cfRule type="expression" dxfId="791" priority="987">
      <formula>IF(RIGHT(TEXT(AE607,"0.#"),1)=".",FALSE,TRUE)</formula>
    </cfRule>
    <cfRule type="expression" dxfId="790" priority="988">
      <formula>IF(RIGHT(TEXT(AE607,"0.#"),1)=".",TRUE,FALSE)</formula>
    </cfRule>
  </conditionalFormatting>
  <conditionalFormatting sqref="AU605">
    <cfRule type="expression" dxfId="789" priority="979">
      <formula>IF(RIGHT(TEXT(AU605,"0.#"),1)=".",FALSE,TRUE)</formula>
    </cfRule>
    <cfRule type="expression" dxfId="788" priority="980">
      <formula>IF(RIGHT(TEXT(AU605,"0.#"),1)=".",TRUE,FALSE)</formula>
    </cfRule>
  </conditionalFormatting>
  <conditionalFormatting sqref="AU606">
    <cfRule type="expression" dxfId="787" priority="977">
      <formula>IF(RIGHT(TEXT(AU606,"0.#"),1)=".",FALSE,TRUE)</formula>
    </cfRule>
    <cfRule type="expression" dxfId="786" priority="978">
      <formula>IF(RIGHT(TEXT(AU606,"0.#"),1)=".",TRUE,FALSE)</formula>
    </cfRule>
  </conditionalFormatting>
  <conditionalFormatting sqref="AU607">
    <cfRule type="expression" dxfId="785" priority="975">
      <formula>IF(RIGHT(TEXT(AU607,"0.#"),1)=".",FALSE,TRUE)</formula>
    </cfRule>
    <cfRule type="expression" dxfId="784" priority="976">
      <formula>IF(RIGHT(TEXT(AU607,"0.#"),1)=".",TRUE,FALSE)</formula>
    </cfRule>
  </conditionalFormatting>
  <conditionalFormatting sqref="AQ606">
    <cfRule type="expression" dxfId="783" priority="967">
      <formula>IF(RIGHT(TEXT(AQ606,"0.#"),1)=".",FALSE,TRUE)</formula>
    </cfRule>
    <cfRule type="expression" dxfId="782" priority="968">
      <formula>IF(RIGHT(TEXT(AQ606,"0.#"),1)=".",TRUE,FALSE)</formula>
    </cfRule>
  </conditionalFormatting>
  <conditionalFormatting sqref="AQ607">
    <cfRule type="expression" dxfId="781" priority="965">
      <formula>IF(RIGHT(TEXT(AQ607,"0.#"),1)=".",FALSE,TRUE)</formula>
    </cfRule>
    <cfRule type="expression" dxfId="780" priority="966">
      <formula>IF(RIGHT(TEXT(AQ607,"0.#"),1)=".",TRUE,FALSE)</formula>
    </cfRule>
  </conditionalFormatting>
  <conditionalFormatting sqref="AQ605">
    <cfRule type="expression" dxfId="779" priority="963">
      <formula>IF(RIGHT(TEXT(AQ605,"0.#"),1)=".",FALSE,TRUE)</formula>
    </cfRule>
    <cfRule type="expression" dxfId="778" priority="964">
      <formula>IF(RIGHT(TEXT(AQ605,"0.#"),1)=".",TRUE,FALSE)</formula>
    </cfRule>
  </conditionalFormatting>
  <conditionalFormatting sqref="AE610">
    <cfRule type="expression" dxfId="777" priority="961">
      <formula>IF(RIGHT(TEXT(AE610,"0.#"),1)=".",FALSE,TRUE)</formula>
    </cfRule>
    <cfRule type="expression" dxfId="776" priority="962">
      <formula>IF(RIGHT(TEXT(AE610,"0.#"),1)=".",TRUE,FALSE)</formula>
    </cfRule>
  </conditionalFormatting>
  <conditionalFormatting sqref="AE611">
    <cfRule type="expression" dxfId="775" priority="959">
      <formula>IF(RIGHT(TEXT(AE611,"0.#"),1)=".",FALSE,TRUE)</formula>
    </cfRule>
    <cfRule type="expression" dxfId="774" priority="960">
      <formula>IF(RIGHT(TEXT(AE611,"0.#"),1)=".",TRUE,FALSE)</formula>
    </cfRule>
  </conditionalFormatting>
  <conditionalFormatting sqref="AE612">
    <cfRule type="expression" dxfId="773" priority="957">
      <formula>IF(RIGHT(TEXT(AE612,"0.#"),1)=".",FALSE,TRUE)</formula>
    </cfRule>
    <cfRule type="expression" dxfId="772" priority="958">
      <formula>IF(RIGHT(TEXT(AE612,"0.#"),1)=".",TRUE,FALSE)</formula>
    </cfRule>
  </conditionalFormatting>
  <conditionalFormatting sqref="AU610">
    <cfRule type="expression" dxfId="771" priority="949">
      <formula>IF(RIGHT(TEXT(AU610,"0.#"),1)=".",FALSE,TRUE)</formula>
    </cfRule>
    <cfRule type="expression" dxfId="770" priority="950">
      <formula>IF(RIGHT(TEXT(AU610,"0.#"),1)=".",TRUE,FALSE)</formula>
    </cfRule>
  </conditionalFormatting>
  <conditionalFormatting sqref="AU611">
    <cfRule type="expression" dxfId="769" priority="947">
      <formula>IF(RIGHT(TEXT(AU611,"0.#"),1)=".",FALSE,TRUE)</formula>
    </cfRule>
    <cfRule type="expression" dxfId="768" priority="948">
      <formula>IF(RIGHT(TEXT(AU611,"0.#"),1)=".",TRUE,FALSE)</formula>
    </cfRule>
  </conditionalFormatting>
  <conditionalFormatting sqref="AU612">
    <cfRule type="expression" dxfId="767" priority="945">
      <formula>IF(RIGHT(TEXT(AU612,"0.#"),1)=".",FALSE,TRUE)</formula>
    </cfRule>
    <cfRule type="expression" dxfId="766" priority="946">
      <formula>IF(RIGHT(TEXT(AU612,"0.#"),1)=".",TRUE,FALSE)</formula>
    </cfRule>
  </conditionalFormatting>
  <conditionalFormatting sqref="AQ611">
    <cfRule type="expression" dxfId="765" priority="937">
      <formula>IF(RIGHT(TEXT(AQ611,"0.#"),1)=".",FALSE,TRUE)</formula>
    </cfRule>
    <cfRule type="expression" dxfId="764" priority="938">
      <formula>IF(RIGHT(TEXT(AQ611,"0.#"),1)=".",TRUE,FALSE)</formula>
    </cfRule>
  </conditionalFormatting>
  <conditionalFormatting sqref="AQ612">
    <cfRule type="expression" dxfId="763" priority="935">
      <formula>IF(RIGHT(TEXT(AQ612,"0.#"),1)=".",FALSE,TRUE)</formula>
    </cfRule>
    <cfRule type="expression" dxfId="762" priority="936">
      <formula>IF(RIGHT(TEXT(AQ612,"0.#"),1)=".",TRUE,FALSE)</formula>
    </cfRule>
  </conditionalFormatting>
  <conditionalFormatting sqref="AQ610">
    <cfRule type="expression" dxfId="761" priority="933">
      <formula>IF(RIGHT(TEXT(AQ610,"0.#"),1)=".",FALSE,TRUE)</formula>
    </cfRule>
    <cfRule type="expression" dxfId="760" priority="934">
      <formula>IF(RIGHT(TEXT(AQ610,"0.#"),1)=".",TRUE,FALSE)</formula>
    </cfRule>
  </conditionalFormatting>
  <conditionalFormatting sqref="AE615">
    <cfRule type="expression" dxfId="759" priority="931">
      <formula>IF(RIGHT(TEXT(AE615,"0.#"),1)=".",FALSE,TRUE)</formula>
    </cfRule>
    <cfRule type="expression" dxfId="758" priority="932">
      <formula>IF(RIGHT(TEXT(AE615,"0.#"),1)=".",TRUE,FALSE)</formula>
    </cfRule>
  </conditionalFormatting>
  <conditionalFormatting sqref="AE616">
    <cfRule type="expression" dxfId="757" priority="929">
      <formula>IF(RIGHT(TEXT(AE616,"0.#"),1)=".",FALSE,TRUE)</formula>
    </cfRule>
    <cfRule type="expression" dxfId="756" priority="930">
      <formula>IF(RIGHT(TEXT(AE616,"0.#"),1)=".",TRUE,FALSE)</formula>
    </cfRule>
  </conditionalFormatting>
  <conditionalFormatting sqref="AE617">
    <cfRule type="expression" dxfId="755" priority="927">
      <formula>IF(RIGHT(TEXT(AE617,"0.#"),1)=".",FALSE,TRUE)</formula>
    </cfRule>
    <cfRule type="expression" dxfId="754" priority="928">
      <formula>IF(RIGHT(TEXT(AE617,"0.#"),1)=".",TRUE,FALSE)</formula>
    </cfRule>
  </conditionalFormatting>
  <conditionalFormatting sqref="AU615">
    <cfRule type="expression" dxfId="753" priority="919">
      <formula>IF(RIGHT(TEXT(AU615,"0.#"),1)=".",FALSE,TRUE)</formula>
    </cfRule>
    <cfRule type="expression" dxfId="752" priority="920">
      <formula>IF(RIGHT(TEXT(AU615,"0.#"),1)=".",TRUE,FALSE)</formula>
    </cfRule>
  </conditionalFormatting>
  <conditionalFormatting sqref="AU616">
    <cfRule type="expression" dxfId="751" priority="917">
      <formula>IF(RIGHT(TEXT(AU616,"0.#"),1)=".",FALSE,TRUE)</formula>
    </cfRule>
    <cfRule type="expression" dxfId="750" priority="918">
      <formula>IF(RIGHT(TEXT(AU616,"0.#"),1)=".",TRUE,FALSE)</formula>
    </cfRule>
  </conditionalFormatting>
  <conditionalFormatting sqref="AU617">
    <cfRule type="expression" dxfId="749" priority="915">
      <formula>IF(RIGHT(TEXT(AU617,"0.#"),1)=".",FALSE,TRUE)</formula>
    </cfRule>
    <cfRule type="expression" dxfId="748" priority="916">
      <formula>IF(RIGHT(TEXT(AU617,"0.#"),1)=".",TRUE,FALSE)</formula>
    </cfRule>
  </conditionalFormatting>
  <conditionalFormatting sqref="AQ616">
    <cfRule type="expression" dxfId="747" priority="907">
      <formula>IF(RIGHT(TEXT(AQ616,"0.#"),1)=".",FALSE,TRUE)</formula>
    </cfRule>
    <cfRule type="expression" dxfId="746" priority="908">
      <formula>IF(RIGHT(TEXT(AQ616,"0.#"),1)=".",TRUE,FALSE)</formula>
    </cfRule>
  </conditionalFormatting>
  <conditionalFormatting sqref="AQ617">
    <cfRule type="expression" dxfId="745" priority="905">
      <formula>IF(RIGHT(TEXT(AQ617,"0.#"),1)=".",FALSE,TRUE)</formula>
    </cfRule>
    <cfRule type="expression" dxfId="744" priority="906">
      <formula>IF(RIGHT(TEXT(AQ617,"0.#"),1)=".",TRUE,FALSE)</formula>
    </cfRule>
  </conditionalFormatting>
  <conditionalFormatting sqref="AQ615">
    <cfRule type="expression" dxfId="743" priority="903">
      <formula>IF(RIGHT(TEXT(AQ615,"0.#"),1)=".",FALSE,TRUE)</formula>
    </cfRule>
    <cfRule type="expression" dxfId="742" priority="904">
      <formula>IF(RIGHT(TEXT(AQ615,"0.#"),1)=".",TRUE,FALSE)</formula>
    </cfRule>
  </conditionalFormatting>
  <conditionalFormatting sqref="AE625">
    <cfRule type="expression" dxfId="741" priority="901">
      <formula>IF(RIGHT(TEXT(AE625,"0.#"),1)=".",FALSE,TRUE)</formula>
    </cfRule>
    <cfRule type="expression" dxfId="740" priority="902">
      <formula>IF(RIGHT(TEXT(AE625,"0.#"),1)=".",TRUE,FALSE)</formula>
    </cfRule>
  </conditionalFormatting>
  <conditionalFormatting sqref="AE626">
    <cfRule type="expression" dxfId="739" priority="899">
      <formula>IF(RIGHT(TEXT(AE626,"0.#"),1)=".",FALSE,TRUE)</formula>
    </cfRule>
    <cfRule type="expression" dxfId="738" priority="900">
      <formula>IF(RIGHT(TEXT(AE626,"0.#"),1)=".",TRUE,FALSE)</formula>
    </cfRule>
  </conditionalFormatting>
  <conditionalFormatting sqref="AE627">
    <cfRule type="expression" dxfId="737" priority="897">
      <formula>IF(RIGHT(TEXT(AE627,"0.#"),1)=".",FALSE,TRUE)</formula>
    </cfRule>
    <cfRule type="expression" dxfId="736" priority="898">
      <formula>IF(RIGHT(TEXT(AE627,"0.#"),1)=".",TRUE,FALSE)</formula>
    </cfRule>
  </conditionalFormatting>
  <conditionalFormatting sqref="AU625">
    <cfRule type="expression" dxfId="735" priority="889">
      <formula>IF(RIGHT(TEXT(AU625,"0.#"),1)=".",FALSE,TRUE)</formula>
    </cfRule>
    <cfRule type="expression" dxfId="734" priority="890">
      <formula>IF(RIGHT(TEXT(AU625,"0.#"),1)=".",TRUE,FALSE)</formula>
    </cfRule>
  </conditionalFormatting>
  <conditionalFormatting sqref="AU626">
    <cfRule type="expression" dxfId="733" priority="887">
      <formula>IF(RIGHT(TEXT(AU626,"0.#"),1)=".",FALSE,TRUE)</formula>
    </cfRule>
    <cfRule type="expression" dxfId="732" priority="888">
      <formula>IF(RIGHT(TEXT(AU626,"0.#"),1)=".",TRUE,FALSE)</formula>
    </cfRule>
  </conditionalFormatting>
  <conditionalFormatting sqref="AU627">
    <cfRule type="expression" dxfId="731" priority="885">
      <formula>IF(RIGHT(TEXT(AU627,"0.#"),1)=".",FALSE,TRUE)</formula>
    </cfRule>
    <cfRule type="expression" dxfId="730" priority="886">
      <formula>IF(RIGHT(TEXT(AU627,"0.#"),1)=".",TRUE,FALSE)</formula>
    </cfRule>
  </conditionalFormatting>
  <conditionalFormatting sqref="AQ626">
    <cfRule type="expression" dxfId="729" priority="877">
      <formula>IF(RIGHT(TEXT(AQ626,"0.#"),1)=".",FALSE,TRUE)</formula>
    </cfRule>
    <cfRule type="expression" dxfId="728" priority="878">
      <formula>IF(RIGHT(TEXT(AQ626,"0.#"),1)=".",TRUE,FALSE)</formula>
    </cfRule>
  </conditionalFormatting>
  <conditionalFormatting sqref="AQ627">
    <cfRule type="expression" dxfId="727" priority="875">
      <formula>IF(RIGHT(TEXT(AQ627,"0.#"),1)=".",FALSE,TRUE)</formula>
    </cfRule>
    <cfRule type="expression" dxfId="726" priority="876">
      <formula>IF(RIGHT(TEXT(AQ627,"0.#"),1)=".",TRUE,FALSE)</formula>
    </cfRule>
  </conditionalFormatting>
  <conditionalFormatting sqref="AQ625">
    <cfRule type="expression" dxfId="725" priority="873">
      <formula>IF(RIGHT(TEXT(AQ625,"0.#"),1)=".",FALSE,TRUE)</formula>
    </cfRule>
    <cfRule type="expression" dxfId="724" priority="874">
      <formula>IF(RIGHT(TEXT(AQ625,"0.#"),1)=".",TRUE,FALSE)</formula>
    </cfRule>
  </conditionalFormatting>
  <conditionalFormatting sqref="AE630">
    <cfRule type="expression" dxfId="723" priority="871">
      <formula>IF(RIGHT(TEXT(AE630,"0.#"),1)=".",FALSE,TRUE)</formula>
    </cfRule>
    <cfRule type="expression" dxfId="722" priority="872">
      <formula>IF(RIGHT(TEXT(AE630,"0.#"),1)=".",TRUE,FALSE)</formula>
    </cfRule>
  </conditionalFormatting>
  <conditionalFormatting sqref="AE631">
    <cfRule type="expression" dxfId="721" priority="869">
      <formula>IF(RIGHT(TEXT(AE631,"0.#"),1)=".",FALSE,TRUE)</formula>
    </cfRule>
    <cfRule type="expression" dxfId="720" priority="870">
      <formula>IF(RIGHT(TEXT(AE631,"0.#"),1)=".",TRUE,FALSE)</formula>
    </cfRule>
  </conditionalFormatting>
  <conditionalFormatting sqref="AE632">
    <cfRule type="expression" dxfId="719" priority="867">
      <formula>IF(RIGHT(TEXT(AE632,"0.#"),1)=".",FALSE,TRUE)</formula>
    </cfRule>
    <cfRule type="expression" dxfId="718" priority="868">
      <formula>IF(RIGHT(TEXT(AE632,"0.#"),1)=".",TRUE,FALSE)</formula>
    </cfRule>
  </conditionalFormatting>
  <conditionalFormatting sqref="AU630">
    <cfRule type="expression" dxfId="717" priority="859">
      <formula>IF(RIGHT(TEXT(AU630,"0.#"),1)=".",FALSE,TRUE)</formula>
    </cfRule>
    <cfRule type="expression" dxfId="716" priority="860">
      <formula>IF(RIGHT(TEXT(AU630,"0.#"),1)=".",TRUE,FALSE)</formula>
    </cfRule>
  </conditionalFormatting>
  <conditionalFormatting sqref="AU631">
    <cfRule type="expression" dxfId="715" priority="857">
      <formula>IF(RIGHT(TEXT(AU631,"0.#"),1)=".",FALSE,TRUE)</formula>
    </cfRule>
    <cfRule type="expression" dxfId="714" priority="858">
      <formula>IF(RIGHT(TEXT(AU631,"0.#"),1)=".",TRUE,FALSE)</formula>
    </cfRule>
  </conditionalFormatting>
  <conditionalFormatting sqref="AU632">
    <cfRule type="expression" dxfId="713" priority="855">
      <formula>IF(RIGHT(TEXT(AU632,"0.#"),1)=".",FALSE,TRUE)</formula>
    </cfRule>
    <cfRule type="expression" dxfId="712" priority="856">
      <formula>IF(RIGHT(TEXT(AU632,"0.#"),1)=".",TRUE,FALSE)</formula>
    </cfRule>
  </conditionalFormatting>
  <conditionalFormatting sqref="AQ631">
    <cfRule type="expression" dxfId="711" priority="847">
      <formula>IF(RIGHT(TEXT(AQ631,"0.#"),1)=".",FALSE,TRUE)</formula>
    </cfRule>
    <cfRule type="expression" dxfId="710" priority="848">
      <formula>IF(RIGHT(TEXT(AQ631,"0.#"),1)=".",TRUE,FALSE)</formula>
    </cfRule>
  </conditionalFormatting>
  <conditionalFormatting sqref="AQ632">
    <cfRule type="expression" dxfId="709" priority="845">
      <formula>IF(RIGHT(TEXT(AQ632,"0.#"),1)=".",FALSE,TRUE)</formula>
    </cfRule>
    <cfRule type="expression" dxfId="708" priority="846">
      <formula>IF(RIGHT(TEXT(AQ632,"0.#"),1)=".",TRUE,FALSE)</formula>
    </cfRule>
  </conditionalFormatting>
  <conditionalFormatting sqref="AQ630">
    <cfRule type="expression" dxfId="707" priority="843">
      <formula>IF(RIGHT(TEXT(AQ630,"0.#"),1)=".",FALSE,TRUE)</formula>
    </cfRule>
    <cfRule type="expression" dxfId="706" priority="844">
      <formula>IF(RIGHT(TEXT(AQ630,"0.#"),1)=".",TRUE,FALSE)</formula>
    </cfRule>
  </conditionalFormatting>
  <conditionalFormatting sqref="AE635">
    <cfRule type="expression" dxfId="705" priority="841">
      <formula>IF(RIGHT(TEXT(AE635,"0.#"),1)=".",FALSE,TRUE)</formula>
    </cfRule>
    <cfRule type="expression" dxfId="704" priority="842">
      <formula>IF(RIGHT(TEXT(AE635,"0.#"),1)=".",TRUE,FALSE)</formula>
    </cfRule>
  </conditionalFormatting>
  <conditionalFormatting sqref="AE636">
    <cfRule type="expression" dxfId="703" priority="839">
      <formula>IF(RIGHT(TEXT(AE636,"0.#"),1)=".",FALSE,TRUE)</formula>
    </cfRule>
    <cfRule type="expression" dxfId="702" priority="840">
      <formula>IF(RIGHT(TEXT(AE636,"0.#"),1)=".",TRUE,FALSE)</formula>
    </cfRule>
  </conditionalFormatting>
  <conditionalFormatting sqref="AE637">
    <cfRule type="expression" dxfId="701" priority="837">
      <formula>IF(RIGHT(TEXT(AE637,"0.#"),1)=".",FALSE,TRUE)</formula>
    </cfRule>
    <cfRule type="expression" dxfId="700" priority="838">
      <formula>IF(RIGHT(TEXT(AE637,"0.#"),1)=".",TRUE,FALSE)</formula>
    </cfRule>
  </conditionalFormatting>
  <conditionalFormatting sqref="AU635">
    <cfRule type="expression" dxfId="699" priority="829">
      <formula>IF(RIGHT(TEXT(AU635,"0.#"),1)=".",FALSE,TRUE)</formula>
    </cfRule>
    <cfRule type="expression" dxfId="698" priority="830">
      <formula>IF(RIGHT(TEXT(AU635,"0.#"),1)=".",TRUE,FALSE)</formula>
    </cfRule>
  </conditionalFormatting>
  <conditionalFormatting sqref="AU636">
    <cfRule type="expression" dxfId="697" priority="827">
      <formula>IF(RIGHT(TEXT(AU636,"0.#"),1)=".",FALSE,TRUE)</formula>
    </cfRule>
    <cfRule type="expression" dxfId="696" priority="828">
      <formula>IF(RIGHT(TEXT(AU636,"0.#"),1)=".",TRUE,FALSE)</formula>
    </cfRule>
  </conditionalFormatting>
  <conditionalFormatting sqref="AU637">
    <cfRule type="expression" dxfId="695" priority="825">
      <formula>IF(RIGHT(TEXT(AU637,"0.#"),1)=".",FALSE,TRUE)</formula>
    </cfRule>
    <cfRule type="expression" dxfId="694" priority="826">
      <formula>IF(RIGHT(TEXT(AU637,"0.#"),1)=".",TRUE,FALSE)</formula>
    </cfRule>
  </conditionalFormatting>
  <conditionalFormatting sqref="AQ636">
    <cfRule type="expression" dxfId="693" priority="817">
      <formula>IF(RIGHT(TEXT(AQ636,"0.#"),1)=".",FALSE,TRUE)</formula>
    </cfRule>
    <cfRule type="expression" dxfId="692" priority="818">
      <formula>IF(RIGHT(TEXT(AQ636,"0.#"),1)=".",TRUE,FALSE)</formula>
    </cfRule>
  </conditionalFormatting>
  <conditionalFormatting sqref="AQ637">
    <cfRule type="expression" dxfId="691" priority="815">
      <formula>IF(RIGHT(TEXT(AQ637,"0.#"),1)=".",FALSE,TRUE)</formula>
    </cfRule>
    <cfRule type="expression" dxfId="690" priority="816">
      <formula>IF(RIGHT(TEXT(AQ637,"0.#"),1)=".",TRUE,FALSE)</formula>
    </cfRule>
  </conditionalFormatting>
  <conditionalFormatting sqref="AQ635">
    <cfRule type="expression" dxfId="689" priority="813">
      <formula>IF(RIGHT(TEXT(AQ635,"0.#"),1)=".",FALSE,TRUE)</formula>
    </cfRule>
    <cfRule type="expression" dxfId="688" priority="814">
      <formula>IF(RIGHT(TEXT(AQ635,"0.#"),1)=".",TRUE,FALSE)</formula>
    </cfRule>
  </conditionalFormatting>
  <conditionalFormatting sqref="AE640">
    <cfRule type="expression" dxfId="687" priority="811">
      <formula>IF(RIGHT(TEXT(AE640,"0.#"),1)=".",FALSE,TRUE)</formula>
    </cfRule>
    <cfRule type="expression" dxfId="686" priority="812">
      <formula>IF(RIGHT(TEXT(AE640,"0.#"),1)=".",TRUE,FALSE)</formula>
    </cfRule>
  </conditionalFormatting>
  <conditionalFormatting sqref="AM642">
    <cfRule type="expression" dxfId="685" priority="801">
      <formula>IF(RIGHT(TEXT(AM642,"0.#"),1)=".",FALSE,TRUE)</formula>
    </cfRule>
    <cfRule type="expression" dxfId="684" priority="802">
      <formula>IF(RIGHT(TEXT(AM642,"0.#"),1)=".",TRUE,FALSE)</formula>
    </cfRule>
  </conditionalFormatting>
  <conditionalFormatting sqref="AE641">
    <cfRule type="expression" dxfId="683" priority="809">
      <formula>IF(RIGHT(TEXT(AE641,"0.#"),1)=".",FALSE,TRUE)</formula>
    </cfRule>
    <cfRule type="expression" dxfId="682" priority="810">
      <formula>IF(RIGHT(TEXT(AE641,"0.#"),1)=".",TRUE,FALSE)</formula>
    </cfRule>
  </conditionalFormatting>
  <conditionalFormatting sqref="AE642">
    <cfRule type="expression" dxfId="681" priority="807">
      <formula>IF(RIGHT(TEXT(AE642,"0.#"),1)=".",FALSE,TRUE)</formula>
    </cfRule>
    <cfRule type="expression" dxfId="680" priority="808">
      <formula>IF(RIGHT(TEXT(AE642,"0.#"),1)=".",TRUE,FALSE)</formula>
    </cfRule>
  </conditionalFormatting>
  <conditionalFormatting sqref="AM640">
    <cfRule type="expression" dxfId="679" priority="805">
      <formula>IF(RIGHT(TEXT(AM640,"0.#"),1)=".",FALSE,TRUE)</formula>
    </cfRule>
    <cfRule type="expression" dxfId="678" priority="806">
      <formula>IF(RIGHT(TEXT(AM640,"0.#"),1)=".",TRUE,FALSE)</formula>
    </cfRule>
  </conditionalFormatting>
  <conditionalFormatting sqref="AM641">
    <cfRule type="expression" dxfId="677" priority="803">
      <formula>IF(RIGHT(TEXT(AM641,"0.#"),1)=".",FALSE,TRUE)</formula>
    </cfRule>
    <cfRule type="expression" dxfId="676" priority="804">
      <formula>IF(RIGHT(TEXT(AM641,"0.#"),1)=".",TRUE,FALSE)</formula>
    </cfRule>
  </conditionalFormatting>
  <conditionalFormatting sqref="AU640">
    <cfRule type="expression" dxfId="675" priority="799">
      <formula>IF(RIGHT(TEXT(AU640,"0.#"),1)=".",FALSE,TRUE)</formula>
    </cfRule>
    <cfRule type="expression" dxfId="674" priority="800">
      <formula>IF(RIGHT(TEXT(AU640,"0.#"),1)=".",TRUE,FALSE)</formula>
    </cfRule>
  </conditionalFormatting>
  <conditionalFormatting sqref="AU641">
    <cfRule type="expression" dxfId="673" priority="797">
      <formula>IF(RIGHT(TEXT(AU641,"0.#"),1)=".",FALSE,TRUE)</formula>
    </cfRule>
    <cfRule type="expression" dxfId="672" priority="798">
      <formula>IF(RIGHT(TEXT(AU641,"0.#"),1)=".",TRUE,FALSE)</formula>
    </cfRule>
  </conditionalFormatting>
  <conditionalFormatting sqref="AU642">
    <cfRule type="expression" dxfId="671" priority="795">
      <formula>IF(RIGHT(TEXT(AU642,"0.#"),1)=".",FALSE,TRUE)</formula>
    </cfRule>
    <cfRule type="expression" dxfId="670" priority="796">
      <formula>IF(RIGHT(TEXT(AU642,"0.#"),1)=".",TRUE,FALSE)</formula>
    </cfRule>
  </conditionalFormatting>
  <conditionalFormatting sqref="AI642">
    <cfRule type="expression" dxfId="669" priority="789">
      <formula>IF(RIGHT(TEXT(AI642,"0.#"),1)=".",FALSE,TRUE)</formula>
    </cfRule>
    <cfRule type="expression" dxfId="668" priority="790">
      <formula>IF(RIGHT(TEXT(AI642,"0.#"),1)=".",TRUE,FALSE)</formula>
    </cfRule>
  </conditionalFormatting>
  <conditionalFormatting sqref="AI640">
    <cfRule type="expression" dxfId="667" priority="793">
      <formula>IF(RIGHT(TEXT(AI640,"0.#"),1)=".",FALSE,TRUE)</formula>
    </cfRule>
    <cfRule type="expression" dxfId="666" priority="794">
      <formula>IF(RIGHT(TEXT(AI640,"0.#"),1)=".",TRUE,FALSE)</formula>
    </cfRule>
  </conditionalFormatting>
  <conditionalFormatting sqref="AI641">
    <cfRule type="expression" dxfId="665" priority="791">
      <formula>IF(RIGHT(TEXT(AI641,"0.#"),1)=".",FALSE,TRUE)</formula>
    </cfRule>
    <cfRule type="expression" dxfId="664" priority="792">
      <formula>IF(RIGHT(TEXT(AI641,"0.#"),1)=".",TRUE,FALSE)</formula>
    </cfRule>
  </conditionalFormatting>
  <conditionalFormatting sqref="AQ641">
    <cfRule type="expression" dxfId="663" priority="787">
      <formula>IF(RIGHT(TEXT(AQ641,"0.#"),1)=".",FALSE,TRUE)</formula>
    </cfRule>
    <cfRule type="expression" dxfId="662" priority="788">
      <formula>IF(RIGHT(TEXT(AQ641,"0.#"),1)=".",TRUE,FALSE)</formula>
    </cfRule>
  </conditionalFormatting>
  <conditionalFormatting sqref="AQ642">
    <cfRule type="expression" dxfId="661" priority="785">
      <formula>IF(RIGHT(TEXT(AQ642,"0.#"),1)=".",FALSE,TRUE)</formula>
    </cfRule>
    <cfRule type="expression" dxfId="660" priority="786">
      <formula>IF(RIGHT(TEXT(AQ642,"0.#"),1)=".",TRUE,FALSE)</formula>
    </cfRule>
  </conditionalFormatting>
  <conditionalFormatting sqref="AQ640">
    <cfRule type="expression" dxfId="659" priority="783">
      <formula>IF(RIGHT(TEXT(AQ640,"0.#"),1)=".",FALSE,TRUE)</formula>
    </cfRule>
    <cfRule type="expression" dxfId="658" priority="784">
      <formula>IF(RIGHT(TEXT(AQ640,"0.#"),1)=".",TRUE,FALSE)</formula>
    </cfRule>
  </conditionalFormatting>
  <conditionalFormatting sqref="AE649">
    <cfRule type="expression" dxfId="657" priority="781">
      <formula>IF(RIGHT(TEXT(AE649,"0.#"),1)=".",FALSE,TRUE)</formula>
    </cfRule>
    <cfRule type="expression" dxfId="656" priority="782">
      <formula>IF(RIGHT(TEXT(AE649,"0.#"),1)=".",TRUE,FALSE)</formula>
    </cfRule>
  </conditionalFormatting>
  <conditionalFormatting sqref="AE650">
    <cfRule type="expression" dxfId="655" priority="779">
      <formula>IF(RIGHT(TEXT(AE650,"0.#"),1)=".",FALSE,TRUE)</formula>
    </cfRule>
    <cfRule type="expression" dxfId="654" priority="780">
      <formula>IF(RIGHT(TEXT(AE650,"0.#"),1)=".",TRUE,FALSE)</formula>
    </cfRule>
  </conditionalFormatting>
  <conditionalFormatting sqref="AE651">
    <cfRule type="expression" dxfId="653" priority="777">
      <formula>IF(RIGHT(TEXT(AE651,"0.#"),1)=".",FALSE,TRUE)</formula>
    </cfRule>
    <cfRule type="expression" dxfId="652" priority="778">
      <formula>IF(RIGHT(TEXT(AE651,"0.#"),1)=".",TRUE,FALSE)</formula>
    </cfRule>
  </conditionalFormatting>
  <conditionalFormatting sqref="AU649">
    <cfRule type="expression" dxfId="651" priority="769">
      <formula>IF(RIGHT(TEXT(AU649,"0.#"),1)=".",FALSE,TRUE)</formula>
    </cfRule>
    <cfRule type="expression" dxfId="650" priority="770">
      <formula>IF(RIGHT(TEXT(AU649,"0.#"),1)=".",TRUE,FALSE)</formula>
    </cfRule>
  </conditionalFormatting>
  <conditionalFormatting sqref="AU650">
    <cfRule type="expression" dxfId="649" priority="767">
      <formula>IF(RIGHT(TEXT(AU650,"0.#"),1)=".",FALSE,TRUE)</formula>
    </cfRule>
    <cfRule type="expression" dxfId="648" priority="768">
      <formula>IF(RIGHT(TEXT(AU650,"0.#"),1)=".",TRUE,FALSE)</formula>
    </cfRule>
  </conditionalFormatting>
  <conditionalFormatting sqref="AU651">
    <cfRule type="expression" dxfId="647" priority="765">
      <formula>IF(RIGHT(TEXT(AU651,"0.#"),1)=".",FALSE,TRUE)</formula>
    </cfRule>
    <cfRule type="expression" dxfId="646" priority="766">
      <formula>IF(RIGHT(TEXT(AU651,"0.#"),1)=".",TRUE,FALSE)</formula>
    </cfRule>
  </conditionalFormatting>
  <conditionalFormatting sqref="AQ650">
    <cfRule type="expression" dxfId="645" priority="757">
      <formula>IF(RIGHT(TEXT(AQ650,"0.#"),1)=".",FALSE,TRUE)</formula>
    </cfRule>
    <cfRule type="expression" dxfId="644" priority="758">
      <formula>IF(RIGHT(TEXT(AQ650,"0.#"),1)=".",TRUE,FALSE)</formula>
    </cfRule>
  </conditionalFormatting>
  <conditionalFormatting sqref="AQ651">
    <cfRule type="expression" dxfId="643" priority="755">
      <formula>IF(RIGHT(TEXT(AQ651,"0.#"),1)=".",FALSE,TRUE)</formula>
    </cfRule>
    <cfRule type="expression" dxfId="642" priority="756">
      <formula>IF(RIGHT(TEXT(AQ651,"0.#"),1)=".",TRUE,FALSE)</formula>
    </cfRule>
  </conditionalFormatting>
  <conditionalFormatting sqref="AQ649">
    <cfRule type="expression" dxfId="641" priority="753">
      <formula>IF(RIGHT(TEXT(AQ649,"0.#"),1)=".",FALSE,TRUE)</formula>
    </cfRule>
    <cfRule type="expression" dxfId="640" priority="754">
      <formula>IF(RIGHT(TEXT(AQ649,"0.#"),1)=".",TRUE,FALSE)</formula>
    </cfRule>
  </conditionalFormatting>
  <conditionalFormatting sqref="AE674">
    <cfRule type="expression" dxfId="639" priority="751">
      <formula>IF(RIGHT(TEXT(AE674,"0.#"),1)=".",FALSE,TRUE)</formula>
    </cfRule>
    <cfRule type="expression" dxfId="638" priority="752">
      <formula>IF(RIGHT(TEXT(AE674,"0.#"),1)=".",TRUE,FALSE)</formula>
    </cfRule>
  </conditionalFormatting>
  <conditionalFormatting sqref="AE675">
    <cfRule type="expression" dxfId="637" priority="749">
      <formula>IF(RIGHT(TEXT(AE675,"0.#"),1)=".",FALSE,TRUE)</formula>
    </cfRule>
    <cfRule type="expression" dxfId="636" priority="750">
      <formula>IF(RIGHT(TEXT(AE675,"0.#"),1)=".",TRUE,FALSE)</formula>
    </cfRule>
  </conditionalFormatting>
  <conditionalFormatting sqref="AE676">
    <cfRule type="expression" dxfId="635" priority="747">
      <formula>IF(RIGHT(TEXT(AE676,"0.#"),1)=".",FALSE,TRUE)</formula>
    </cfRule>
    <cfRule type="expression" dxfId="634" priority="748">
      <formula>IF(RIGHT(TEXT(AE676,"0.#"),1)=".",TRUE,FALSE)</formula>
    </cfRule>
  </conditionalFormatting>
  <conditionalFormatting sqref="AU674">
    <cfRule type="expression" dxfId="633" priority="739">
      <formula>IF(RIGHT(TEXT(AU674,"0.#"),1)=".",FALSE,TRUE)</formula>
    </cfRule>
    <cfRule type="expression" dxfId="632" priority="740">
      <formula>IF(RIGHT(TEXT(AU674,"0.#"),1)=".",TRUE,FALSE)</formula>
    </cfRule>
  </conditionalFormatting>
  <conditionalFormatting sqref="AU675">
    <cfRule type="expression" dxfId="631" priority="737">
      <formula>IF(RIGHT(TEXT(AU675,"0.#"),1)=".",FALSE,TRUE)</formula>
    </cfRule>
    <cfRule type="expression" dxfId="630" priority="738">
      <formula>IF(RIGHT(TEXT(AU675,"0.#"),1)=".",TRUE,FALSE)</formula>
    </cfRule>
  </conditionalFormatting>
  <conditionalFormatting sqref="AU676">
    <cfRule type="expression" dxfId="629" priority="735">
      <formula>IF(RIGHT(TEXT(AU676,"0.#"),1)=".",FALSE,TRUE)</formula>
    </cfRule>
    <cfRule type="expression" dxfId="628" priority="736">
      <formula>IF(RIGHT(TEXT(AU676,"0.#"),1)=".",TRUE,FALSE)</formula>
    </cfRule>
  </conditionalFormatting>
  <conditionalFormatting sqref="AQ675">
    <cfRule type="expression" dxfId="627" priority="727">
      <formula>IF(RIGHT(TEXT(AQ675,"0.#"),1)=".",FALSE,TRUE)</formula>
    </cfRule>
    <cfRule type="expression" dxfId="626" priority="728">
      <formula>IF(RIGHT(TEXT(AQ675,"0.#"),1)=".",TRUE,FALSE)</formula>
    </cfRule>
  </conditionalFormatting>
  <conditionalFormatting sqref="AQ676">
    <cfRule type="expression" dxfId="625" priority="725">
      <formula>IF(RIGHT(TEXT(AQ676,"0.#"),1)=".",FALSE,TRUE)</formula>
    </cfRule>
    <cfRule type="expression" dxfId="624" priority="726">
      <formula>IF(RIGHT(TEXT(AQ676,"0.#"),1)=".",TRUE,FALSE)</formula>
    </cfRule>
  </conditionalFormatting>
  <conditionalFormatting sqref="AQ674">
    <cfRule type="expression" dxfId="623" priority="723">
      <formula>IF(RIGHT(TEXT(AQ674,"0.#"),1)=".",FALSE,TRUE)</formula>
    </cfRule>
    <cfRule type="expression" dxfId="622" priority="724">
      <formula>IF(RIGHT(TEXT(AQ674,"0.#"),1)=".",TRUE,FALSE)</formula>
    </cfRule>
  </conditionalFormatting>
  <conditionalFormatting sqref="AE654">
    <cfRule type="expression" dxfId="621" priority="721">
      <formula>IF(RIGHT(TEXT(AE654,"0.#"),1)=".",FALSE,TRUE)</formula>
    </cfRule>
    <cfRule type="expression" dxfId="620" priority="722">
      <formula>IF(RIGHT(TEXT(AE654,"0.#"),1)=".",TRUE,FALSE)</formula>
    </cfRule>
  </conditionalFormatting>
  <conditionalFormatting sqref="AE655">
    <cfRule type="expression" dxfId="619" priority="719">
      <formula>IF(RIGHT(TEXT(AE655,"0.#"),1)=".",FALSE,TRUE)</formula>
    </cfRule>
    <cfRule type="expression" dxfId="618" priority="720">
      <formula>IF(RIGHT(TEXT(AE655,"0.#"),1)=".",TRUE,FALSE)</formula>
    </cfRule>
  </conditionalFormatting>
  <conditionalFormatting sqref="AE656">
    <cfRule type="expression" dxfId="617" priority="717">
      <formula>IF(RIGHT(TEXT(AE656,"0.#"),1)=".",FALSE,TRUE)</formula>
    </cfRule>
    <cfRule type="expression" dxfId="616" priority="718">
      <formula>IF(RIGHT(TEXT(AE656,"0.#"),1)=".",TRUE,FALSE)</formula>
    </cfRule>
  </conditionalFormatting>
  <conditionalFormatting sqref="AU654">
    <cfRule type="expression" dxfId="615" priority="709">
      <formula>IF(RIGHT(TEXT(AU654,"0.#"),1)=".",FALSE,TRUE)</formula>
    </cfRule>
    <cfRule type="expression" dxfId="614" priority="710">
      <formula>IF(RIGHT(TEXT(AU654,"0.#"),1)=".",TRUE,FALSE)</formula>
    </cfRule>
  </conditionalFormatting>
  <conditionalFormatting sqref="AU655">
    <cfRule type="expression" dxfId="613" priority="707">
      <formula>IF(RIGHT(TEXT(AU655,"0.#"),1)=".",FALSE,TRUE)</formula>
    </cfRule>
    <cfRule type="expression" dxfId="612" priority="708">
      <formula>IF(RIGHT(TEXT(AU655,"0.#"),1)=".",TRUE,FALSE)</formula>
    </cfRule>
  </conditionalFormatting>
  <conditionalFormatting sqref="AQ656">
    <cfRule type="expression" dxfId="611" priority="695">
      <formula>IF(RIGHT(TEXT(AQ656,"0.#"),1)=".",FALSE,TRUE)</formula>
    </cfRule>
    <cfRule type="expression" dxfId="610" priority="696">
      <formula>IF(RIGHT(TEXT(AQ656,"0.#"),1)=".",TRUE,FALSE)</formula>
    </cfRule>
  </conditionalFormatting>
  <conditionalFormatting sqref="AQ654">
    <cfRule type="expression" dxfId="609" priority="693">
      <formula>IF(RIGHT(TEXT(AQ654,"0.#"),1)=".",FALSE,TRUE)</formula>
    </cfRule>
    <cfRule type="expression" dxfId="608" priority="694">
      <formula>IF(RIGHT(TEXT(AQ654,"0.#"),1)=".",TRUE,FALSE)</formula>
    </cfRule>
  </conditionalFormatting>
  <conditionalFormatting sqref="AE659">
    <cfRule type="expression" dxfId="607" priority="691">
      <formula>IF(RIGHT(TEXT(AE659,"0.#"),1)=".",FALSE,TRUE)</formula>
    </cfRule>
    <cfRule type="expression" dxfId="606" priority="692">
      <formula>IF(RIGHT(TEXT(AE659,"0.#"),1)=".",TRUE,FALSE)</formula>
    </cfRule>
  </conditionalFormatting>
  <conditionalFormatting sqref="AE660">
    <cfRule type="expression" dxfId="605" priority="689">
      <formula>IF(RIGHT(TEXT(AE660,"0.#"),1)=".",FALSE,TRUE)</formula>
    </cfRule>
    <cfRule type="expression" dxfId="604" priority="690">
      <formula>IF(RIGHT(TEXT(AE660,"0.#"),1)=".",TRUE,FALSE)</formula>
    </cfRule>
  </conditionalFormatting>
  <conditionalFormatting sqref="AE661">
    <cfRule type="expression" dxfId="603" priority="687">
      <formula>IF(RIGHT(TEXT(AE661,"0.#"),1)=".",FALSE,TRUE)</formula>
    </cfRule>
    <cfRule type="expression" dxfId="602" priority="688">
      <formula>IF(RIGHT(TEXT(AE661,"0.#"),1)=".",TRUE,FALSE)</formula>
    </cfRule>
  </conditionalFormatting>
  <conditionalFormatting sqref="AU659">
    <cfRule type="expression" dxfId="601" priority="679">
      <formula>IF(RIGHT(TEXT(AU659,"0.#"),1)=".",FALSE,TRUE)</formula>
    </cfRule>
    <cfRule type="expression" dxfId="600" priority="680">
      <formula>IF(RIGHT(TEXT(AU659,"0.#"),1)=".",TRUE,FALSE)</formula>
    </cfRule>
  </conditionalFormatting>
  <conditionalFormatting sqref="AU660">
    <cfRule type="expression" dxfId="599" priority="677">
      <formula>IF(RIGHT(TEXT(AU660,"0.#"),1)=".",FALSE,TRUE)</formula>
    </cfRule>
    <cfRule type="expression" dxfId="598" priority="678">
      <formula>IF(RIGHT(TEXT(AU660,"0.#"),1)=".",TRUE,FALSE)</formula>
    </cfRule>
  </conditionalFormatting>
  <conditionalFormatting sqref="AU661">
    <cfRule type="expression" dxfId="597" priority="675">
      <formula>IF(RIGHT(TEXT(AU661,"0.#"),1)=".",FALSE,TRUE)</formula>
    </cfRule>
    <cfRule type="expression" dxfId="596" priority="676">
      <formula>IF(RIGHT(TEXT(AU661,"0.#"),1)=".",TRUE,FALSE)</formula>
    </cfRule>
  </conditionalFormatting>
  <conditionalFormatting sqref="AQ660">
    <cfRule type="expression" dxfId="595" priority="667">
      <formula>IF(RIGHT(TEXT(AQ660,"0.#"),1)=".",FALSE,TRUE)</formula>
    </cfRule>
    <cfRule type="expression" dxfId="594" priority="668">
      <formula>IF(RIGHT(TEXT(AQ660,"0.#"),1)=".",TRUE,FALSE)</formula>
    </cfRule>
  </conditionalFormatting>
  <conditionalFormatting sqref="AQ661">
    <cfRule type="expression" dxfId="593" priority="665">
      <formula>IF(RIGHT(TEXT(AQ661,"0.#"),1)=".",FALSE,TRUE)</formula>
    </cfRule>
    <cfRule type="expression" dxfId="592" priority="666">
      <formula>IF(RIGHT(TEXT(AQ661,"0.#"),1)=".",TRUE,FALSE)</formula>
    </cfRule>
  </conditionalFormatting>
  <conditionalFormatting sqref="AQ659">
    <cfRule type="expression" dxfId="591" priority="663">
      <formula>IF(RIGHT(TEXT(AQ659,"0.#"),1)=".",FALSE,TRUE)</formula>
    </cfRule>
    <cfRule type="expression" dxfId="590" priority="664">
      <formula>IF(RIGHT(TEXT(AQ659,"0.#"),1)=".",TRUE,FALSE)</formula>
    </cfRule>
  </conditionalFormatting>
  <conditionalFormatting sqref="AE664">
    <cfRule type="expression" dxfId="589" priority="661">
      <formula>IF(RIGHT(TEXT(AE664,"0.#"),1)=".",FALSE,TRUE)</formula>
    </cfRule>
    <cfRule type="expression" dxfId="588" priority="662">
      <formula>IF(RIGHT(TEXT(AE664,"0.#"),1)=".",TRUE,FALSE)</formula>
    </cfRule>
  </conditionalFormatting>
  <conditionalFormatting sqref="AE665">
    <cfRule type="expression" dxfId="587" priority="659">
      <formula>IF(RIGHT(TEXT(AE665,"0.#"),1)=".",FALSE,TRUE)</formula>
    </cfRule>
    <cfRule type="expression" dxfId="586" priority="660">
      <formula>IF(RIGHT(TEXT(AE665,"0.#"),1)=".",TRUE,FALSE)</formula>
    </cfRule>
  </conditionalFormatting>
  <conditionalFormatting sqref="AE666">
    <cfRule type="expression" dxfId="585" priority="657">
      <formula>IF(RIGHT(TEXT(AE666,"0.#"),1)=".",FALSE,TRUE)</formula>
    </cfRule>
    <cfRule type="expression" dxfId="584" priority="658">
      <formula>IF(RIGHT(TEXT(AE666,"0.#"),1)=".",TRUE,FALSE)</formula>
    </cfRule>
  </conditionalFormatting>
  <conditionalFormatting sqref="AU664">
    <cfRule type="expression" dxfId="583" priority="649">
      <formula>IF(RIGHT(TEXT(AU664,"0.#"),1)=".",FALSE,TRUE)</formula>
    </cfRule>
    <cfRule type="expression" dxfId="582" priority="650">
      <formula>IF(RIGHT(TEXT(AU664,"0.#"),1)=".",TRUE,FALSE)</formula>
    </cfRule>
  </conditionalFormatting>
  <conditionalFormatting sqref="AU665">
    <cfRule type="expression" dxfId="581" priority="647">
      <formula>IF(RIGHT(TEXT(AU665,"0.#"),1)=".",FALSE,TRUE)</formula>
    </cfRule>
    <cfRule type="expression" dxfId="580" priority="648">
      <formula>IF(RIGHT(TEXT(AU665,"0.#"),1)=".",TRUE,FALSE)</formula>
    </cfRule>
  </conditionalFormatting>
  <conditionalFormatting sqref="AU666">
    <cfRule type="expression" dxfId="579" priority="645">
      <formula>IF(RIGHT(TEXT(AU666,"0.#"),1)=".",FALSE,TRUE)</formula>
    </cfRule>
    <cfRule type="expression" dxfId="578" priority="646">
      <formula>IF(RIGHT(TEXT(AU666,"0.#"),1)=".",TRUE,FALSE)</formula>
    </cfRule>
  </conditionalFormatting>
  <conditionalFormatting sqref="AQ665">
    <cfRule type="expression" dxfId="577" priority="637">
      <formula>IF(RIGHT(TEXT(AQ665,"0.#"),1)=".",FALSE,TRUE)</formula>
    </cfRule>
    <cfRule type="expression" dxfId="576" priority="638">
      <formula>IF(RIGHT(TEXT(AQ665,"0.#"),1)=".",TRUE,FALSE)</formula>
    </cfRule>
  </conditionalFormatting>
  <conditionalFormatting sqref="AQ666">
    <cfRule type="expression" dxfId="575" priority="635">
      <formula>IF(RIGHT(TEXT(AQ666,"0.#"),1)=".",FALSE,TRUE)</formula>
    </cfRule>
    <cfRule type="expression" dxfId="574" priority="636">
      <formula>IF(RIGHT(TEXT(AQ666,"0.#"),1)=".",TRUE,FALSE)</formula>
    </cfRule>
  </conditionalFormatting>
  <conditionalFormatting sqref="AQ664">
    <cfRule type="expression" dxfId="573" priority="633">
      <formula>IF(RIGHT(TEXT(AQ664,"0.#"),1)=".",FALSE,TRUE)</formula>
    </cfRule>
    <cfRule type="expression" dxfId="572" priority="634">
      <formula>IF(RIGHT(TEXT(AQ664,"0.#"),1)=".",TRUE,FALSE)</formula>
    </cfRule>
  </conditionalFormatting>
  <conditionalFormatting sqref="AE669">
    <cfRule type="expression" dxfId="571" priority="631">
      <formula>IF(RIGHT(TEXT(AE669,"0.#"),1)=".",FALSE,TRUE)</formula>
    </cfRule>
    <cfRule type="expression" dxfId="570" priority="632">
      <formula>IF(RIGHT(TEXT(AE669,"0.#"),1)=".",TRUE,FALSE)</formula>
    </cfRule>
  </conditionalFormatting>
  <conditionalFormatting sqref="AE670">
    <cfRule type="expression" dxfId="569" priority="629">
      <formula>IF(RIGHT(TEXT(AE670,"0.#"),1)=".",FALSE,TRUE)</formula>
    </cfRule>
    <cfRule type="expression" dxfId="568" priority="630">
      <formula>IF(RIGHT(TEXT(AE670,"0.#"),1)=".",TRUE,FALSE)</formula>
    </cfRule>
  </conditionalFormatting>
  <conditionalFormatting sqref="AE671">
    <cfRule type="expression" dxfId="567" priority="627">
      <formula>IF(RIGHT(TEXT(AE671,"0.#"),1)=".",FALSE,TRUE)</formula>
    </cfRule>
    <cfRule type="expression" dxfId="566" priority="628">
      <formula>IF(RIGHT(TEXT(AE671,"0.#"),1)=".",TRUE,FALSE)</formula>
    </cfRule>
  </conditionalFormatting>
  <conditionalFormatting sqref="AU669">
    <cfRule type="expression" dxfId="565" priority="619">
      <formula>IF(RIGHT(TEXT(AU669,"0.#"),1)=".",FALSE,TRUE)</formula>
    </cfRule>
    <cfRule type="expression" dxfId="564" priority="620">
      <formula>IF(RIGHT(TEXT(AU669,"0.#"),1)=".",TRUE,FALSE)</formula>
    </cfRule>
  </conditionalFormatting>
  <conditionalFormatting sqref="AU670">
    <cfRule type="expression" dxfId="563" priority="617">
      <formula>IF(RIGHT(TEXT(AU670,"0.#"),1)=".",FALSE,TRUE)</formula>
    </cfRule>
    <cfRule type="expression" dxfId="562" priority="618">
      <formula>IF(RIGHT(TEXT(AU670,"0.#"),1)=".",TRUE,FALSE)</formula>
    </cfRule>
  </conditionalFormatting>
  <conditionalFormatting sqref="AU671">
    <cfRule type="expression" dxfId="561" priority="615">
      <formula>IF(RIGHT(TEXT(AU671,"0.#"),1)=".",FALSE,TRUE)</formula>
    </cfRule>
    <cfRule type="expression" dxfId="560" priority="616">
      <formula>IF(RIGHT(TEXT(AU671,"0.#"),1)=".",TRUE,FALSE)</formula>
    </cfRule>
  </conditionalFormatting>
  <conditionalFormatting sqref="AQ670">
    <cfRule type="expression" dxfId="559" priority="607">
      <formula>IF(RIGHT(TEXT(AQ670,"0.#"),1)=".",FALSE,TRUE)</formula>
    </cfRule>
    <cfRule type="expression" dxfId="558" priority="608">
      <formula>IF(RIGHT(TEXT(AQ670,"0.#"),1)=".",TRUE,FALSE)</formula>
    </cfRule>
  </conditionalFormatting>
  <conditionalFormatting sqref="AQ671">
    <cfRule type="expression" dxfId="557" priority="605">
      <formula>IF(RIGHT(TEXT(AQ671,"0.#"),1)=".",FALSE,TRUE)</formula>
    </cfRule>
    <cfRule type="expression" dxfId="556" priority="606">
      <formula>IF(RIGHT(TEXT(AQ671,"0.#"),1)=".",TRUE,FALSE)</formula>
    </cfRule>
  </conditionalFormatting>
  <conditionalFormatting sqref="AQ669">
    <cfRule type="expression" dxfId="555" priority="603">
      <formula>IF(RIGHT(TEXT(AQ669,"0.#"),1)=".",FALSE,TRUE)</formula>
    </cfRule>
    <cfRule type="expression" dxfId="554" priority="604">
      <formula>IF(RIGHT(TEXT(AQ669,"0.#"),1)=".",TRUE,FALSE)</formula>
    </cfRule>
  </conditionalFormatting>
  <conditionalFormatting sqref="AE679">
    <cfRule type="expression" dxfId="553" priority="601">
      <formula>IF(RIGHT(TEXT(AE679,"0.#"),1)=".",FALSE,TRUE)</formula>
    </cfRule>
    <cfRule type="expression" dxfId="552" priority="602">
      <formula>IF(RIGHT(TEXT(AE679,"0.#"),1)=".",TRUE,FALSE)</formula>
    </cfRule>
  </conditionalFormatting>
  <conditionalFormatting sqref="AE680">
    <cfRule type="expression" dxfId="551" priority="599">
      <formula>IF(RIGHT(TEXT(AE680,"0.#"),1)=".",FALSE,TRUE)</formula>
    </cfRule>
    <cfRule type="expression" dxfId="550" priority="600">
      <formula>IF(RIGHT(TEXT(AE680,"0.#"),1)=".",TRUE,FALSE)</formula>
    </cfRule>
  </conditionalFormatting>
  <conditionalFormatting sqref="AE681">
    <cfRule type="expression" dxfId="549" priority="597">
      <formula>IF(RIGHT(TEXT(AE681,"0.#"),1)=".",FALSE,TRUE)</formula>
    </cfRule>
    <cfRule type="expression" dxfId="548" priority="598">
      <formula>IF(RIGHT(TEXT(AE681,"0.#"),1)=".",TRUE,FALSE)</formula>
    </cfRule>
  </conditionalFormatting>
  <conditionalFormatting sqref="AU679">
    <cfRule type="expression" dxfId="547" priority="589">
      <formula>IF(RIGHT(TEXT(AU679,"0.#"),1)=".",FALSE,TRUE)</formula>
    </cfRule>
    <cfRule type="expression" dxfId="546" priority="590">
      <formula>IF(RIGHT(TEXT(AU679,"0.#"),1)=".",TRUE,FALSE)</formula>
    </cfRule>
  </conditionalFormatting>
  <conditionalFormatting sqref="AU680">
    <cfRule type="expression" dxfId="545" priority="587">
      <formula>IF(RIGHT(TEXT(AU680,"0.#"),1)=".",FALSE,TRUE)</formula>
    </cfRule>
    <cfRule type="expression" dxfId="544" priority="588">
      <formula>IF(RIGHT(TEXT(AU680,"0.#"),1)=".",TRUE,FALSE)</formula>
    </cfRule>
  </conditionalFormatting>
  <conditionalFormatting sqref="AU681">
    <cfRule type="expression" dxfId="543" priority="585">
      <formula>IF(RIGHT(TEXT(AU681,"0.#"),1)=".",FALSE,TRUE)</formula>
    </cfRule>
    <cfRule type="expression" dxfId="542" priority="586">
      <formula>IF(RIGHT(TEXT(AU681,"0.#"),1)=".",TRUE,FALSE)</formula>
    </cfRule>
  </conditionalFormatting>
  <conditionalFormatting sqref="AQ680">
    <cfRule type="expression" dxfId="541" priority="577">
      <formula>IF(RIGHT(TEXT(AQ680,"0.#"),1)=".",FALSE,TRUE)</formula>
    </cfRule>
    <cfRule type="expression" dxfId="540" priority="578">
      <formula>IF(RIGHT(TEXT(AQ680,"0.#"),1)=".",TRUE,FALSE)</formula>
    </cfRule>
  </conditionalFormatting>
  <conditionalFormatting sqref="AQ681">
    <cfRule type="expression" dxfId="539" priority="575">
      <formula>IF(RIGHT(TEXT(AQ681,"0.#"),1)=".",FALSE,TRUE)</formula>
    </cfRule>
    <cfRule type="expression" dxfId="538" priority="576">
      <formula>IF(RIGHT(TEXT(AQ681,"0.#"),1)=".",TRUE,FALSE)</formula>
    </cfRule>
  </conditionalFormatting>
  <conditionalFormatting sqref="AQ679">
    <cfRule type="expression" dxfId="537" priority="573">
      <formula>IF(RIGHT(TEXT(AQ679,"0.#"),1)=".",FALSE,TRUE)</formula>
    </cfRule>
    <cfRule type="expression" dxfId="536" priority="574">
      <formula>IF(RIGHT(TEXT(AQ679,"0.#"),1)=".",TRUE,FALSE)</formula>
    </cfRule>
  </conditionalFormatting>
  <conditionalFormatting sqref="AE684">
    <cfRule type="expression" dxfId="535" priority="571">
      <formula>IF(RIGHT(TEXT(AE684,"0.#"),1)=".",FALSE,TRUE)</formula>
    </cfRule>
    <cfRule type="expression" dxfId="534" priority="572">
      <formula>IF(RIGHT(TEXT(AE684,"0.#"),1)=".",TRUE,FALSE)</formula>
    </cfRule>
  </conditionalFormatting>
  <conditionalFormatting sqref="AE685">
    <cfRule type="expression" dxfId="533" priority="569">
      <formula>IF(RIGHT(TEXT(AE685,"0.#"),1)=".",FALSE,TRUE)</formula>
    </cfRule>
    <cfRule type="expression" dxfId="532" priority="570">
      <formula>IF(RIGHT(TEXT(AE685,"0.#"),1)=".",TRUE,FALSE)</formula>
    </cfRule>
  </conditionalFormatting>
  <conditionalFormatting sqref="AE686">
    <cfRule type="expression" dxfId="531" priority="567">
      <formula>IF(RIGHT(TEXT(AE686,"0.#"),1)=".",FALSE,TRUE)</formula>
    </cfRule>
    <cfRule type="expression" dxfId="530" priority="568">
      <formula>IF(RIGHT(TEXT(AE686,"0.#"),1)=".",TRUE,FALSE)</formula>
    </cfRule>
  </conditionalFormatting>
  <conditionalFormatting sqref="AU684">
    <cfRule type="expression" dxfId="529" priority="559">
      <formula>IF(RIGHT(TEXT(AU684,"0.#"),1)=".",FALSE,TRUE)</formula>
    </cfRule>
    <cfRule type="expression" dxfId="528" priority="560">
      <formula>IF(RIGHT(TEXT(AU684,"0.#"),1)=".",TRUE,FALSE)</formula>
    </cfRule>
  </conditionalFormatting>
  <conditionalFormatting sqref="AU685">
    <cfRule type="expression" dxfId="527" priority="557">
      <formula>IF(RIGHT(TEXT(AU685,"0.#"),1)=".",FALSE,TRUE)</formula>
    </cfRule>
    <cfRule type="expression" dxfId="526" priority="558">
      <formula>IF(RIGHT(TEXT(AU685,"0.#"),1)=".",TRUE,FALSE)</formula>
    </cfRule>
  </conditionalFormatting>
  <conditionalFormatting sqref="AU686">
    <cfRule type="expression" dxfId="525" priority="555">
      <formula>IF(RIGHT(TEXT(AU686,"0.#"),1)=".",FALSE,TRUE)</formula>
    </cfRule>
    <cfRule type="expression" dxfId="524" priority="556">
      <formula>IF(RIGHT(TEXT(AU686,"0.#"),1)=".",TRUE,FALSE)</formula>
    </cfRule>
  </conditionalFormatting>
  <conditionalFormatting sqref="AQ685">
    <cfRule type="expression" dxfId="523" priority="547">
      <formula>IF(RIGHT(TEXT(AQ685,"0.#"),1)=".",FALSE,TRUE)</formula>
    </cfRule>
    <cfRule type="expression" dxfId="522" priority="548">
      <formula>IF(RIGHT(TEXT(AQ685,"0.#"),1)=".",TRUE,FALSE)</formula>
    </cfRule>
  </conditionalFormatting>
  <conditionalFormatting sqref="AQ686">
    <cfRule type="expression" dxfId="521" priority="545">
      <formula>IF(RIGHT(TEXT(AQ686,"0.#"),1)=".",FALSE,TRUE)</formula>
    </cfRule>
    <cfRule type="expression" dxfId="520" priority="546">
      <formula>IF(RIGHT(TEXT(AQ686,"0.#"),1)=".",TRUE,FALSE)</formula>
    </cfRule>
  </conditionalFormatting>
  <conditionalFormatting sqref="AQ684">
    <cfRule type="expression" dxfId="519" priority="543">
      <formula>IF(RIGHT(TEXT(AQ684,"0.#"),1)=".",FALSE,TRUE)</formula>
    </cfRule>
    <cfRule type="expression" dxfId="518" priority="544">
      <formula>IF(RIGHT(TEXT(AQ684,"0.#"),1)=".",TRUE,FALSE)</formula>
    </cfRule>
  </conditionalFormatting>
  <conditionalFormatting sqref="AE689">
    <cfRule type="expression" dxfId="517" priority="541">
      <formula>IF(RIGHT(TEXT(AE689,"0.#"),1)=".",FALSE,TRUE)</formula>
    </cfRule>
    <cfRule type="expression" dxfId="516" priority="542">
      <formula>IF(RIGHT(TEXT(AE689,"0.#"),1)=".",TRUE,FALSE)</formula>
    </cfRule>
  </conditionalFormatting>
  <conditionalFormatting sqref="AE690">
    <cfRule type="expression" dxfId="515" priority="539">
      <formula>IF(RIGHT(TEXT(AE690,"0.#"),1)=".",FALSE,TRUE)</formula>
    </cfRule>
    <cfRule type="expression" dxfId="514" priority="540">
      <formula>IF(RIGHT(TEXT(AE690,"0.#"),1)=".",TRUE,FALSE)</formula>
    </cfRule>
  </conditionalFormatting>
  <conditionalFormatting sqref="AE691">
    <cfRule type="expression" dxfId="513" priority="537">
      <formula>IF(RIGHT(TEXT(AE691,"0.#"),1)=".",FALSE,TRUE)</formula>
    </cfRule>
    <cfRule type="expression" dxfId="512" priority="538">
      <formula>IF(RIGHT(TEXT(AE691,"0.#"),1)=".",TRUE,FALSE)</formula>
    </cfRule>
  </conditionalFormatting>
  <conditionalFormatting sqref="AU689">
    <cfRule type="expression" dxfId="511" priority="529">
      <formula>IF(RIGHT(TEXT(AU689,"0.#"),1)=".",FALSE,TRUE)</formula>
    </cfRule>
    <cfRule type="expression" dxfId="510" priority="530">
      <formula>IF(RIGHT(TEXT(AU689,"0.#"),1)=".",TRUE,FALSE)</formula>
    </cfRule>
  </conditionalFormatting>
  <conditionalFormatting sqref="AU690">
    <cfRule type="expression" dxfId="509" priority="527">
      <formula>IF(RIGHT(TEXT(AU690,"0.#"),1)=".",FALSE,TRUE)</formula>
    </cfRule>
    <cfRule type="expression" dxfId="508" priority="528">
      <formula>IF(RIGHT(TEXT(AU690,"0.#"),1)=".",TRUE,FALSE)</formula>
    </cfRule>
  </conditionalFormatting>
  <conditionalFormatting sqref="AU691">
    <cfRule type="expression" dxfId="507" priority="525">
      <formula>IF(RIGHT(TEXT(AU691,"0.#"),1)=".",FALSE,TRUE)</formula>
    </cfRule>
    <cfRule type="expression" dxfId="506" priority="526">
      <formula>IF(RIGHT(TEXT(AU691,"0.#"),1)=".",TRUE,FALSE)</formula>
    </cfRule>
  </conditionalFormatting>
  <conditionalFormatting sqref="AQ690">
    <cfRule type="expression" dxfId="505" priority="517">
      <formula>IF(RIGHT(TEXT(AQ690,"0.#"),1)=".",FALSE,TRUE)</formula>
    </cfRule>
    <cfRule type="expression" dxfId="504" priority="518">
      <formula>IF(RIGHT(TEXT(AQ690,"0.#"),1)=".",TRUE,FALSE)</formula>
    </cfRule>
  </conditionalFormatting>
  <conditionalFormatting sqref="AQ691">
    <cfRule type="expression" dxfId="503" priority="515">
      <formula>IF(RIGHT(TEXT(AQ691,"0.#"),1)=".",FALSE,TRUE)</formula>
    </cfRule>
    <cfRule type="expression" dxfId="502" priority="516">
      <formula>IF(RIGHT(TEXT(AQ691,"0.#"),1)=".",TRUE,FALSE)</formula>
    </cfRule>
  </conditionalFormatting>
  <conditionalFormatting sqref="AQ689">
    <cfRule type="expression" dxfId="501" priority="513">
      <formula>IF(RIGHT(TEXT(AQ689,"0.#"),1)=".",FALSE,TRUE)</formula>
    </cfRule>
    <cfRule type="expression" dxfId="500" priority="514">
      <formula>IF(RIGHT(TEXT(AQ689,"0.#"),1)=".",TRUE,FALSE)</formula>
    </cfRule>
  </conditionalFormatting>
  <conditionalFormatting sqref="AE694">
    <cfRule type="expression" dxfId="499" priority="511">
      <formula>IF(RIGHT(TEXT(AE694,"0.#"),1)=".",FALSE,TRUE)</formula>
    </cfRule>
    <cfRule type="expression" dxfId="498" priority="512">
      <formula>IF(RIGHT(TEXT(AE694,"0.#"),1)=".",TRUE,FALSE)</formula>
    </cfRule>
  </conditionalFormatting>
  <conditionalFormatting sqref="AM696">
    <cfRule type="expression" dxfId="497" priority="501">
      <formula>IF(RIGHT(TEXT(AM696,"0.#"),1)=".",FALSE,TRUE)</formula>
    </cfRule>
    <cfRule type="expression" dxfId="496" priority="502">
      <formula>IF(RIGHT(TEXT(AM696,"0.#"),1)=".",TRUE,FALSE)</formula>
    </cfRule>
  </conditionalFormatting>
  <conditionalFormatting sqref="AE695">
    <cfRule type="expression" dxfId="495" priority="509">
      <formula>IF(RIGHT(TEXT(AE695,"0.#"),1)=".",FALSE,TRUE)</formula>
    </cfRule>
    <cfRule type="expression" dxfId="494" priority="510">
      <formula>IF(RIGHT(TEXT(AE695,"0.#"),1)=".",TRUE,FALSE)</formula>
    </cfRule>
  </conditionalFormatting>
  <conditionalFormatting sqref="AE696">
    <cfRule type="expression" dxfId="493" priority="507">
      <formula>IF(RIGHT(TEXT(AE696,"0.#"),1)=".",FALSE,TRUE)</formula>
    </cfRule>
    <cfRule type="expression" dxfId="492" priority="508">
      <formula>IF(RIGHT(TEXT(AE696,"0.#"),1)=".",TRUE,FALSE)</formula>
    </cfRule>
  </conditionalFormatting>
  <conditionalFormatting sqref="AM694">
    <cfRule type="expression" dxfId="491" priority="505">
      <formula>IF(RIGHT(TEXT(AM694,"0.#"),1)=".",FALSE,TRUE)</formula>
    </cfRule>
    <cfRule type="expression" dxfId="490" priority="506">
      <formula>IF(RIGHT(TEXT(AM694,"0.#"),1)=".",TRUE,FALSE)</formula>
    </cfRule>
  </conditionalFormatting>
  <conditionalFormatting sqref="AM695">
    <cfRule type="expression" dxfId="489" priority="503">
      <formula>IF(RIGHT(TEXT(AM695,"0.#"),1)=".",FALSE,TRUE)</formula>
    </cfRule>
    <cfRule type="expression" dxfId="488" priority="504">
      <formula>IF(RIGHT(TEXT(AM695,"0.#"),1)=".",TRUE,FALSE)</formula>
    </cfRule>
  </conditionalFormatting>
  <conditionalFormatting sqref="AU694">
    <cfRule type="expression" dxfId="487" priority="499">
      <formula>IF(RIGHT(TEXT(AU694,"0.#"),1)=".",FALSE,TRUE)</formula>
    </cfRule>
    <cfRule type="expression" dxfId="486" priority="500">
      <formula>IF(RIGHT(TEXT(AU694,"0.#"),1)=".",TRUE,FALSE)</formula>
    </cfRule>
  </conditionalFormatting>
  <conditionalFormatting sqref="AU695">
    <cfRule type="expression" dxfId="485" priority="497">
      <formula>IF(RIGHT(TEXT(AU695,"0.#"),1)=".",FALSE,TRUE)</formula>
    </cfRule>
    <cfRule type="expression" dxfId="484" priority="498">
      <formula>IF(RIGHT(TEXT(AU695,"0.#"),1)=".",TRUE,FALSE)</formula>
    </cfRule>
  </conditionalFormatting>
  <conditionalFormatting sqref="AU696">
    <cfRule type="expression" dxfId="483" priority="495">
      <formula>IF(RIGHT(TEXT(AU696,"0.#"),1)=".",FALSE,TRUE)</formula>
    </cfRule>
    <cfRule type="expression" dxfId="482" priority="496">
      <formula>IF(RIGHT(TEXT(AU696,"0.#"),1)=".",TRUE,FALSE)</formula>
    </cfRule>
  </conditionalFormatting>
  <conditionalFormatting sqref="AI694">
    <cfRule type="expression" dxfId="481" priority="493">
      <formula>IF(RIGHT(TEXT(AI694,"0.#"),1)=".",FALSE,TRUE)</formula>
    </cfRule>
    <cfRule type="expression" dxfId="480" priority="494">
      <formula>IF(RIGHT(TEXT(AI694,"0.#"),1)=".",TRUE,FALSE)</formula>
    </cfRule>
  </conditionalFormatting>
  <conditionalFormatting sqref="AI695">
    <cfRule type="expression" dxfId="479" priority="491">
      <formula>IF(RIGHT(TEXT(AI695,"0.#"),1)=".",FALSE,TRUE)</formula>
    </cfRule>
    <cfRule type="expression" dxfId="478" priority="492">
      <formula>IF(RIGHT(TEXT(AI695,"0.#"),1)=".",TRUE,FALSE)</formula>
    </cfRule>
  </conditionalFormatting>
  <conditionalFormatting sqref="AQ695">
    <cfRule type="expression" dxfId="477" priority="487">
      <formula>IF(RIGHT(TEXT(AQ695,"0.#"),1)=".",FALSE,TRUE)</formula>
    </cfRule>
    <cfRule type="expression" dxfId="476" priority="488">
      <formula>IF(RIGHT(TEXT(AQ695,"0.#"),1)=".",TRUE,FALSE)</formula>
    </cfRule>
  </conditionalFormatting>
  <conditionalFormatting sqref="AQ696">
    <cfRule type="expression" dxfId="475" priority="485">
      <formula>IF(RIGHT(TEXT(AQ696,"0.#"),1)=".",FALSE,TRUE)</formula>
    </cfRule>
    <cfRule type="expression" dxfId="474" priority="486">
      <formula>IF(RIGHT(TEXT(AQ696,"0.#"),1)=".",TRUE,FALSE)</formula>
    </cfRule>
  </conditionalFormatting>
  <conditionalFormatting sqref="AU101">
    <cfRule type="expression" dxfId="473" priority="481">
      <formula>IF(RIGHT(TEXT(AU101,"0.#"),1)=".",FALSE,TRUE)</formula>
    </cfRule>
    <cfRule type="expression" dxfId="472" priority="482">
      <formula>IF(RIGHT(TEXT(AU101,"0.#"),1)=".",TRUE,FALSE)</formula>
    </cfRule>
  </conditionalFormatting>
  <conditionalFormatting sqref="AU102">
    <cfRule type="expression" dxfId="471" priority="479">
      <formula>IF(RIGHT(TEXT(AU102,"0.#"),1)=".",FALSE,TRUE)</formula>
    </cfRule>
    <cfRule type="expression" dxfId="470" priority="480">
      <formula>IF(RIGHT(TEXT(AU102,"0.#"),1)=".",TRUE,FALSE)</formula>
    </cfRule>
  </conditionalFormatting>
  <conditionalFormatting sqref="AU104">
    <cfRule type="expression" dxfId="469" priority="475">
      <formula>IF(RIGHT(TEXT(AU104,"0.#"),1)=".",FALSE,TRUE)</formula>
    </cfRule>
    <cfRule type="expression" dxfId="468" priority="476">
      <formula>IF(RIGHT(TEXT(AU104,"0.#"),1)=".",TRUE,FALSE)</formula>
    </cfRule>
  </conditionalFormatting>
  <conditionalFormatting sqref="AU105">
    <cfRule type="expression" dxfId="467" priority="473">
      <formula>IF(RIGHT(TEXT(AU105,"0.#"),1)=".",FALSE,TRUE)</formula>
    </cfRule>
    <cfRule type="expression" dxfId="466" priority="474">
      <formula>IF(RIGHT(TEXT(AU105,"0.#"),1)=".",TRUE,FALSE)</formula>
    </cfRule>
  </conditionalFormatting>
  <conditionalFormatting sqref="AU107">
    <cfRule type="expression" dxfId="465" priority="469">
      <formula>IF(RIGHT(TEXT(AU107,"0.#"),1)=".",FALSE,TRUE)</formula>
    </cfRule>
    <cfRule type="expression" dxfId="464" priority="470">
      <formula>IF(RIGHT(TEXT(AU107,"0.#"),1)=".",TRUE,FALSE)</formula>
    </cfRule>
  </conditionalFormatting>
  <conditionalFormatting sqref="AU108">
    <cfRule type="expression" dxfId="463" priority="467">
      <formula>IF(RIGHT(TEXT(AU108,"0.#"),1)=".",FALSE,TRUE)</formula>
    </cfRule>
    <cfRule type="expression" dxfId="462" priority="468">
      <formula>IF(RIGHT(TEXT(AU108,"0.#"),1)=".",TRUE,FALSE)</formula>
    </cfRule>
  </conditionalFormatting>
  <conditionalFormatting sqref="AU110">
    <cfRule type="expression" dxfId="461" priority="465">
      <formula>IF(RIGHT(TEXT(AU110,"0.#"),1)=".",FALSE,TRUE)</formula>
    </cfRule>
    <cfRule type="expression" dxfId="460" priority="466">
      <formula>IF(RIGHT(TEXT(AU110,"0.#"),1)=".",TRUE,FALSE)</formula>
    </cfRule>
  </conditionalFormatting>
  <conditionalFormatting sqref="AU111">
    <cfRule type="expression" dxfId="459" priority="463">
      <formula>IF(RIGHT(TEXT(AU111,"0.#"),1)=".",FALSE,TRUE)</formula>
    </cfRule>
    <cfRule type="expression" dxfId="458" priority="464">
      <formula>IF(RIGHT(TEXT(AU111,"0.#"),1)=".",TRUE,FALSE)</formula>
    </cfRule>
  </conditionalFormatting>
  <conditionalFormatting sqref="AU113">
    <cfRule type="expression" dxfId="457" priority="461">
      <formula>IF(RIGHT(TEXT(AU113,"0.#"),1)=".",FALSE,TRUE)</formula>
    </cfRule>
    <cfRule type="expression" dxfId="456" priority="462">
      <formula>IF(RIGHT(TEXT(AU113,"0.#"),1)=".",TRUE,FALSE)</formula>
    </cfRule>
  </conditionalFormatting>
  <conditionalFormatting sqref="AU114">
    <cfRule type="expression" dxfId="455" priority="459">
      <formula>IF(RIGHT(TEXT(AU114,"0.#"),1)=".",FALSE,TRUE)</formula>
    </cfRule>
    <cfRule type="expression" dxfId="454" priority="460">
      <formula>IF(RIGHT(TEXT(AU114,"0.#"),1)=".",TRUE,FALSE)</formula>
    </cfRule>
  </conditionalFormatting>
  <conditionalFormatting sqref="AM489">
    <cfRule type="expression" dxfId="453" priority="453">
      <formula>IF(RIGHT(TEXT(AM489,"0.#"),1)=".",FALSE,TRUE)</formula>
    </cfRule>
    <cfRule type="expression" dxfId="452" priority="454">
      <formula>IF(RIGHT(TEXT(AM489,"0.#"),1)=".",TRUE,FALSE)</formula>
    </cfRule>
  </conditionalFormatting>
  <conditionalFormatting sqref="AM487">
    <cfRule type="expression" dxfId="451" priority="457">
      <formula>IF(RIGHT(TEXT(AM487,"0.#"),1)=".",FALSE,TRUE)</formula>
    </cfRule>
    <cfRule type="expression" dxfId="450" priority="458">
      <formula>IF(RIGHT(TEXT(AM487,"0.#"),1)=".",TRUE,FALSE)</formula>
    </cfRule>
  </conditionalFormatting>
  <conditionalFormatting sqref="AM488">
    <cfRule type="expression" dxfId="449" priority="455">
      <formula>IF(RIGHT(TEXT(AM488,"0.#"),1)=".",FALSE,TRUE)</formula>
    </cfRule>
    <cfRule type="expression" dxfId="448" priority="456">
      <formula>IF(RIGHT(TEXT(AM488,"0.#"),1)=".",TRUE,FALSE)</formula>
    </cfRule>
  </conditionalFormatting>
  <conditionalFormatting sqref="AI489">
    <cfRule type="expression" dxfId="447" priority="447">
      <formula>IF(RIGHT(TEXT(AI489,"0.#"),1)=".",FALSE,TRUE)</formula>
    </cfRule>
    <cfRule type="expression" dxfId="446" priority="448">
      <formula>IF(RIGHT(TEXT(AI489,"0.#"),1)=".",TRUE,FALSE)</formula>
    </cfRule>
  </conditionalFormatting>
  <conditionalFormatting sqref="AI487">
    <cfRule type="expression" dxfId="445" priority="451">
      <formula>IF(RIGHT(TEXT(AI487,"0.#"),1)=".",FALSE,TRUE)</formula>
    </cfRule>
    <cfRule type="expression" dxfId="444" priority="452">
      <formula>IF(RIGHT(TEXT(AI487,"0.#"),1)=".",TRUE,FALSE)</formula>
    </cfRule>
  </conditionalFormatting>
  <conditionalFormatting sqref="AI488">
    <cfRule type="expression" dxfId="443" priority="449">
      <formula>IF(RIGHT(TEXT(AI488,"0.#"),1)=".",FALSE,TRUE)</formula>
    </cfRule>
    <cfRule type="expression" dxfId="442" priority="450">
      <formula>IF(RIGHT(TEXT(AI488,"0.#"),1)=".",TRUE,FALSE)</formula>
    </cfRule>
  </conditionalFormatting>
  <conditionalFormatting sqref="AM514">
    <cfRule type="expression" dxfId="441" priority="441">
      <formula>IF(RIGHT(TEXT(AM514,"0.#"),1)=".",FALSE,TRUE)</formula>
    </cfRule>
    <cfRule type="expression" dxfId="440" priority="442">
      <formula>IF(RIGHT(TEXT(AM514,"0.#"),1)=".",TRUE,FALSE)</formula>
    </cfRule>
  </conditionalFormatting>
  <conditionalFormatting sqref="AM512">
    <cfRule type="expression" dxfId="439" priority="445">
      <formula>IF(RIGHT(TEXT(AM512,"0.#"),1)=".",FALSE,TRUE)</formula>
    </cfRule>
    <cfRule type="expression" dxfId="438" priority="446">
      <formula>IF(RIGHT(TEXT(AM512,"0.#"),1)=".",TRUE,FALSE)</formula>
    </cfRule>
  </conditionalFormatting>
  <conditionalFormatting sqref="AM513">
    <cfRule type="expression" dxfId="437" priority="443">
      <formula>IF(RIGHT(TEXT(AM513,"0.#"),1)=".",FALSE,TRUE)</formula>
    </cfRule>
    <cfRule type="expression" dxfId="436" priority="444">
      <formula>IF(RIGHT(TEXT(AM513,"0.#"),1)=".",TRUE,FALSE)</formula>
    </cfRule>
  </conditionalFormatting>
  <conditionalFormatting sqref="AI514">
    <cfRule type="expression" dxfId="435" priority="435">
      <formula>IF(RIGHT(TEXT(AI514,"0.#"),1)=".",FALSE,TRUE)</formula>
    </cfRule>
    <cfRule type="expression" dxfId="434" priority="436">
      <formula>IF(RIGHT(TEXT(AI514,"0.#"),1)=".",TRUE,FALSE)</formula>
    </cfRule>
  </conditionalFormatting>
  <conditionalFormatting sqref="AI512">
    <cfRule type="expression" dxfId="433" priority="439">
      <formula>IF(RIGHT(TEXT(AI512,"0.#"),1)=".",FALSE,TRUE)</formula>
    </cfRule>
    <cfRule type="expression" dxfId="432" priority="440">
      <formula>IF(RIGHT(TEXT(AI512,"0.#"),1)=".",TRUE,FALSE)</formula>
    </cfRule>
  </conditionalFormatting>
  <conditionalFormatting sqref="AI513">
    <cfRule type="expression" dxfId="431" priority="437">
      <formula>IF(RIGHT(TEXT(AI513,"0.#"),1)=".",FALSE,TRUE)</formula>
    </cfRule>
    <cfRule type="expression" dxfId="430" priority="438">
      <formula>IF(RIGHT(TEXT(AI513,"0.#"),1)=".",TRUE,FALSE)</formula>
    </cfRule>
  </conditionalFormatting>
  <conditionalFormatting sqref="AM519">
    <cfRule type="expression" dxfId="429" priority="381">
      <formula>IF(RIGHT(TEXT(AM519,"0.#"),1)=".",FALSE,TRUE)</formula>
    </cfRule>
    <cfRule type="expression" dxfId="428" priority="382">
      <formula>IF(RIGHT(TEXT(AM519,"0.#"),1)=".",TRUE,FALSE)</formula>
    </cfRule>
  </conditionalFormatting>
  <conditionalFormatting sqref="AM517">
    <cfRule type="expression" dxfId="427" priority="385">
      <formula>IF(RIGHT(TEXT(AM517,"0.#"),1)=".",FALSE,TRUE)</formula>
    </cfRule>
    <cfRule type="expression" dxfId="426" priority="386">
      <formula>IF(RIGHT(TEXT(AM517,"0.#"),1)=".",TRUE,FALSE)</formula>
    </cfRule>
  </conditionalFormatting>
  <conditionalFormatting sqref="AM518">
    <cfRule type="expression" dxfId="425" priority="383">
      <formula>IF(RIGHT(TEXT(AM518,"0.#"),1)=".",FALSE,TRUE)</formula>
    </cfRule>
    <cfRule type="expression" dxfId="424" priority="384">
      <formula>IF(RIGHT(TEXT(AM518,"0.#"),1)=".",TRUE,FALSE)</formula>
    </cfRule>
  </conditionalFormatting>
  <conditionalFormatting sqref="AI519">
    <cfRule type="expression" dxfId="423" priority="375">
      <formula>IF(RIGHT(TEXT(AI519,"0.#"),1)=".",FALSE,TRUE)</formula>
    </cfRule>
    <cfRule type="expression" dxfId="422" priority="376">
      <formula>IF(RIGHT(TEXT(AI519,"0.#"),1)=".",TRUE,FALSE)</formula>
    </cfRule>
  </conditionalFormatting>
  <conditionalFormatting sqref="AI517">
    <cfRule type="expression" dxfId="421" priority="379">
      <formula>IF(RIGHT(TEXT(AI517,"0.#"),1)=".",FALSE,TRUE)</formula>
    </cfRule>
    <cfRule type="expression" dxfId="420" priority="380">
      <formula>IF(RIGHT(TEXT(AI517,"0.#"),1)=".",TRUE,FALSE)</formula>
    </cfRule>
  </conditionalFormatting>
  <conditionalFormatting sqref="AI518">
    <cfRule type="expression" dxfId="419" priority="377">
      <formula>IF(RIGHT(TEXT(AI518,"0.#"),1)=".",FALSE,TRUE)</formula>
    </cfRule>
    <cfRule type="expression" dxfId="418" priority="378">
      <formula>IF(RIGHT(TEXT(AI518,"0.#"),1)=".",TRUE,FALSE)</formula>
    </cfRule>
  </conditionalFormatting>
  <conditionalFormatting sqref="AM524">
    <cfRule type="expression" dxfId="417" priority="369">
      <formula>IF(RIGHT(TEXT(AM524,"0.#"),1)=".",FALSE,TRUE)</formula>
    </cfRule>
    <cfRule type="expression" dxfId="416" priority="370">
      <formula>IF(RIGHT(TEXT(AM524,"0.#"),1)=".",TRUE,FALSE)</formula>
    </cfRule>
  </conditionalFormatting>
  <conditionalFormatting sqref="AM522">
    <cfRule type="expression" dxfId="415" priority="373">
      <formula>IF(RIGHT(TEXT(AM522,"0.#"),1)=".",FALSE,TRUE)</formula>
    </cfRule>
    <cfRule type="expression" dxfId="414" priority="374">
      <formula>IF(RIGHT(TEXT(AM522,"0.#"),1)=".",TRUE,FALSE)</formula>
    </cfRule>
  </conditionalFormatting>
  <conditionalFormatting sqref="AM523">
    <cfRule type="expression" dxfId="413" priority="371">
      <formula>IF(RIGHT(TEXT(AM523,"0.#"),1)=".",FALSE,TRUE)</formula>
    </cfRule>
    <cfRule type="expression" dxfId="412" priority="372">
      <formula>IF(RIGHT(TEXT(AM523,"0.#"),1)=".",TRUE,FALSE)</formula>
    </cfRule>
  </conditionalFormatting>
  <conditionalFormatting sqref="AI524">
    <cfRule type="expression" dxfId="411" priority="363">
      <formula>IF(RIGHT(TEXT(AI524,"0.#"),1)=".",FALSE,TRUE)</formula>
    </cfRule>
    <cfRule type="expression" dxfId="410" priority="364">
      <formula>IF(RIGHT(TEXT(AI524,"0.#"),1)=".",TRUE,FALSE)</formula>
    </cfRule>
  </conditionalFormatting>
  <conditionalFormatting sqref="AI522">
    <cfRule type="expression" dxfId="409" priority="367">
      <formula>IF(RIGHT(TEXT(AI522,"0.#"),1)=".",FALSE,TRUE)</formula>
    </cfRule>
    <cfRule type="expression" dxfId="408" priority="368">
      <formula>IF(RIGHT(TEXT(AI522,"0.#"),1)=".",TRUE,FALSE)</formula>
    </cfRule>
  </conditionalFormatting>
  <conditionalFormatting sqref="AI523">
    <cfRule type="expression" dxfId="407" priority="365">
      <formula>IF(RIGHT(TEXT(AI523,"0.#"),1)=".",FALSE,TRUE)</formula>
    </cfRule>
    <cfRule type="expression" dxfId="406" priority="366">
      <formula>IF(RIGHT(TEXT(AI523,"0.#"),1)=".",TRUE,FALSE)</formula>
    </cfRule>
  </conditionalFormatting>
  <conditionalFormatting sqref="AM529">
    <cfRule type="expression" dxfId="405" priority="357">
      <formula>IF(RIGHT(TEXT(AM529,"0.#"),1)=".",FALSE,TRUE)</formula>
    </cfRule>
    <cfRule type="expression" dxfId="404" priority="358">
      <formula>IF(RIGHT(TEXT(AM529,"0.#"),1)=".",TRUE,FALSE)</formula>
    </cfRule>
  </conditionalFormatting>
  <conditionalFormatting sqref="AM527">
    <cfRule type="expression" dxfId="403" priority="361">
      <formula>IF(RIGHT(TEXT(AM527,"0.#"),1)=".",FALSE,TRUE)</formula>
    </cfRule>
    <cfRule type="expression" dxfId="402" priority="362">
      <formula>IF(RIGHT(TEXT(AM527,"0.#"),1)=".",TRUE,FALSE)</formula>
    </cfRule>
  </conditionalFormatting>
  <conditionalFormatting sqref="AM528">
    <cfRule type="expression" dxfId="401" priority="359">
      <formula>IF(RIGHT(TEXT(AM528,"0.#"),1)=".",FALSE,TRUE)</formula>
    </cfRule>
    <cfRule type="expression" dxfId="400" priority="360">
      <formula>IF(RIGHT(TEXT(AM528,"0.#"),1)=".",TRUE,FALSE)</formula>
    </cfRule>
  </conditionalFormatting>
  <conditionalFormatting sqref="AI529">
    <cfRule type="expression" dxfId="399" priority="351">
      <formula>IF(RIGHT(TEXT(AI529,"0.#"),1)=".",FALSE,TRUE)</formula>
    </cfRule>
    <cfRule type="expression" dxfId="398" priority="352">
      <formula>IF(RIGHT(TEXT(AI529,"0.#"),1)=".",TRUE,FALSE)</formula>
    </cfRule>
  </conditionalFormatting>
  <conditionalFormatting sqref="AI527">
    <cfRule type="expression" dxfId="397" priority="355">
      <formula>IF(RIGHT(TEXT(AI527,"0.#"),1)=".",FALSE,TRUE)</formula>
    </cfRule>
    <cfRule type="expression" dxfId="396" priority="356">
      <formula>IF(RIGHT(TEXT(AI527,"0.#"),1)=".",TRUE,FALSE)</formula>
    </cfRule>
  </conditionalFormatting>
  <conditionalFormatting sqref="AI528">
    <cfRule type="expression" dxfId="395" priority="353">
      <formula>IF(RIGHT(TEXT(AI528,"0.#"),1)=".",FALSE,TRUE)</formula>
    </cfRule>
    <cfRule type="expression" dxfId="394" priority="354">
      <formula>IF(RIGHT(TEXT(AI528,"0.#"),1)=".",TRUE,FALSE)</formula>
    </cfRule>
  </conditionalFormatting>
  <conditionalFormatting sqref="AM494">
    <cfRule type="expression" dxfId="393" priority="429">
      <formula>IF(RIGHT(TEXT(AM494,"0.#"),1)=".",FALSE,TRUE)</formula>
    </cfRule>
    <cfRule type="expression" dxfId="392" priority="430">
      <formula>IF(RIGHT(TEXT(AM494,"0.#"),1)=".",TRUE,FALSE)</formula>
    </cfRule>
  </conditionalFormatting>
  <conditionalFormatting sqref="AM492">
    <cfRule type="expression" dxfId="391" priority="433">
      <formula>IF(RIGHT(TEXT(AM492,"0.#"),1)=".",FALSE,TRUE)</formula>
    </cfRule>
    <cfRule type="expression" dxfId="390" priority="434">
      <formula>IF(RIGHT(TEXT(AM492,"0.#"),1)=".",TRUE,FALSE)</formula>
    </cfRule>
  </conditionalFormatting>
  <conditionalFormatting sqref="AM493">
    <cfRule type="expression" dxfId="389" priority="431">
      <formula>IF(RIGHT(TEXT(AM493,"0.#"),1)=".",FALSE,TRUE)</formula>
    </cfRule>
    <cfRule type="expression" dxfId="388" priority="432">
      <formula>IF(RIGHT(TEXT(AM493,"0.#"),1)=".",TRUE,FALSE)</formula>
    </cfRule>
  </conditionalFormatting>
  <conditionalFormatting sqref="AI494">
    <cfRule type="expression" dxfId="387" priority="423">
      <formula>IF(RIGHT(TEXT(AI494,"0.#"),1)=".",FALSE,TRUE)</formula>
    </cfRule>
    <cfRule type="expression" dxfId="386" priority="424">
      <formula>IF(RIGHT(TEXT(AI494,"0.#"),1)=".",TRUE,FALSE)</formula>
    </cfRule>
  </conditionalFormatting>
  <conditionalFormatting sqref="AI492">
    <cfRule type="expression" dxfId="385" priority="427">
      <formula>IF(RIGHT(TEXT(AI492,"0.#"),1)=".",FALSE,TRUE)</formula>
    </cfRule>
    <cfRule type="expression" dxfId="384" priority="428">
      <formula>IF(RIGHT(TEXT(AI492,"0.#"),1)=".",TRUE,FALSE)</formula>
    </cfRule>
  </conditionalFormatting>
  <conditionalFormatting sqref="AI493">
    <cfRule type="expression" dxfId="383" priority="425">
      <formula>IF(RIGHT(TEXT(AI493,"0.#"),1)=".",FALSE,TRUE)</formula>
    </cfRule>
    <cfRule type="expression" dxfId="382" priority="426">
      <formula>IF(RIGHT(TEXT(AI493,"0.#"),1)=".",TRUE,FALSE)</formula>
    </cfRule>
  </conditionalFormatting>
  <conditionalFormatting sqref="AM499">
    <cfRule type="expression" dxfId="381" priority="417">
      <formula>IF(RIGHT(TEXT(AM499,"0.#"),1)=".",FALSE,TRUE)</formula>
    </cfRule>
    <cfRule type="expression" dxfId="380" priority="418">
      <formula>IF(RIGHT(TEXT(AM499,"0.#"),1)=".",TRUE,FALSE)</formula>
    </cfRule>
  </conditionalFormatting>
  <conditionalFormatting sqref="AM497">
    <cfRule type="expression" dxfId="379" priority="421">
      <formula>IF(RIGHT(TEXT(AM497,"0.#"),1)=".",FALSE,TRUE)</formula>
    </cfRule>
    <cfRule type="expression" dxfId="378" priority="422">
      <formula>IF(RIGHT(TEXT(AM497,"0.#"),1)=".",TRUE,FALSE)</formula>
    </cfRule>
  </conditionalFormatting>
  <conditionalFormatting sqref="AM498">
    <cfRule type="expression" dxfId="377" priority="419">
      <formula>IF(RIGHT(TEXT(AM498,"0.#"),1)=".",FALSE,TRUE)</formula>
    </cfRule>
    <cfRule type="expression" dxfId="376" priority="420">
      <formula>IF(RIGHT(TEXT(AM498,"0.#"),1)=".",TRUE,FALSE)</formula>
    </cfRule>
  </conditionalFormatting>
  <conditionalFormatting sqref="AI499">
    <cfRule type="expression" dxfId="375" priority="411">
      <formula>IF(RIGHT(TEXT(AI499,"0.#"),1)=".",FALSE,TRUE)</formula>
    </cfRule>
    <cfRule type="expression" dxfId="374" priority="412">
      <formula>IF(RIGHT(TEXT(AI499,"0.#"),1)=".",TRUE,FALSE)</formula>
    </cfRule>
  </conditionalFormatting>
  <conditionalFormatting sqref="AI497">
    <cfRule type="expression" dxfId="373" priority="415">
      <formula>IF(RIGHT(TEXT(AI497,"0.#"),1)=".",FALSE,TRUE)</formula>
    </cfRule>
    <cfRule type="expression" dxfId="372" priority="416">
      <formula>IF(RIGHT(TEXT(AI497,"0.#"),1)=".",TRUE,FALSE)</formula>
    </cfRule>
  </conditionalFormatting>
  <conditionalFormatting sqref="AI498">
    <cfRule type="expression" dxfId="371" priority="413">
      <formula>IF(RIGHT(TEXT(AI498,"0.#"),1)=".",FALSE,TRUE)</formula>
    </cfRule>
    <cfRule type="expression" dxfId="370" priority="414">
      <formula>IF(RIGHT(TEXT(AI498,"0.#"),1)=".",TRUE,FALSE)</formula>
    </cfRule>
  </conditionalFormatting>
  <conditionalFormatting sqref="AM504">
    <cfRule type="expression" dxfId="369" priority="405">
      <formula>IF(RIGHT(TEXT(AM504,"0.#"),1)=".",FALSE,TRUE)</formula>
    </cfRule>
    <cfRule type="expression" dxfId="368" priority="406">
      <formula>IF(RIGHT(TEXT(AM504,"0.#"),1)=".",TRUE,FALSE)</formula>
    </cfRule>
  </conditionalFormatting>
  <conditionalFormatting sqref="AM502">
    <cfRule type="expression" dxfId="367" priority="409">
      <formula>IF(RIGHT(TEXT(AM502,"0.#"),1)=".",FALSE,TRUE)</formula>
    </cfRule>
    <cfRule type="expression" dxfId="366" priority="410">
      <formula>IF(RIGHT(TEXT(AM502,"0.#"),1)=".",TRUE,FALSE)</formula>
    </cfRule>
  </conditionalFormatting>
  <conditionalFormatting sqref="AM503">
    <cfRule type="expression" dxfId="365" priority="407">
      <formula>IF(RIGHT(TEXT(AM503,"0.#"),1)=".",FALSE,TRUE)</formula>
    </cfRule>
    <cfRule type="expression" dxfId="364" priority="408">
      <formula>IF(RIGHT(TEXT(AM503,"0.#"),1)=".",TRUE,FALSE)</formula>
    </cfRule>
  </conditionalFormatting>
  <conditionalFormatting sqref="AI504">
    <cfRule type="expression" dxfId="363" priority="399">
      <formula>IF(RIGHT(TEXT(AI504,"0.#"),1)=".",FALSE,TRUE)</formula>
    </cfRule>
    <cfRule type="expression" dxfId="362" priority="400">
      <formula>IF(RIGHT(TEXT(AI504,"0.#"),1)=".",TRUE,FALSE)</formula>
    </cfRule>
  </conditionalFormatting>
  <conditionalFormatting sqref="AI502">
    <cfRule type="expression" dxfId="361" priority="403">
      <formula>IF(RIGHT(TEXT(AI502,"0.#"),1)=".",FALSE,TRUE)</formula>
    </cfRule>
    <cfRule type="expression" dxfId="360" priority="404">
      <formula>IF(RIGHT(TEXT(AI502,"0.#"),1)=".",TRUE,FALSE)</formula>
    </cfRule>
  </conditionalFormatting>
  <conditionalFormatting sqref="AI503">
    <cfRule type="expression" dxfId="359" priority="401">
      <formula>IF(RIGHT(TEXT(AI503,"0.#"),1)=".",FALSE,TRUE)</formula>
    </cfRule>
    <cfRule type="expression" dxfId="358" priority="402">
      <formula>IF(RIGHT(TEXT(AI503,"0.#"),1)=".",TRUE,FALSE)</formula>
    </cfRule>
  </conditionalFormatting>
  <conditionalFormatting sqref="AM509">
    <cfRule type="expression" dxfId="357" priority="393">
      <formula>IF(RIGHT(TEXT(AM509,"0.#"),1)=".",FALSE,TRUE)</formula>
    </cfRule>
    <cfRule type="expression" dxfId="356" priority="394">
      <formula>IF(RIGHT(TEXT(AM509,"0.#"),1)=".",TRUE,FALSE)</formula>
    </cfRule>
  </conditionalFormatting>
  <conditionalFormatting sqref="AM507">
    <cfRule type="expression" dxfId="355" priority="397">
      <formula>IF(RIGHT(TEXT(AM507,"0.#"),1)=".",FALSE,TRUE)</formula>
    </cfRule>
    <cfRule type="expression" dxfId="354" priority="398">
      <formula>IF(RIGHT(TEXT(AM507,"0.#"),1)=".",TRUE,FALSE)</formula>
    </cfRule>
  </conditionalFormatting>
  <conditionalFormatting sqref="AM508">
    <cfRule type="expression" dxfId="353" priority="395">
      <formula>IF(RIGHT(TEXT(AM508,"0.#"),1)=".",FALSE,TRUE)</formula>
    </cfRule>
    <cfRule type="expression" dxfId="352" priority="396">
      <formula>IF(RIGHT(TEXT(AM508,"0.#"),1)=".",TRUE,FALSE)</formula>
    </cfRule>
  </conditionalFormatting>
  <conditionalFormatting sqref="AI509">
    <cfRule type="expression" dxfId="351" priority="387">
      <formula>IF(RIGHT(TEXT(AI509,"0.#"),1)=".",FALSE,TRUE)</formula>
    </cfRule>
    <cfRule type="expression" dxfId="350" priority="388">
      <formula>IF(RIGHT(TEXT(AI509,"0.#"),1)=".",TRUE,FALSE)</formula>
    </cfRule>
  </conditionalFormatting>
  <conditionalFormatting sqref="AI507">
    <cfRule type="expression" dxfId="349" priority="391">
      <formula>IF(RIGHT(TEXT(AI507,"0.#"),1)=".",FALSE,TRUE)</formula>
    </cfRule>
    <cfRule type="expression" dxfId="348" priority="392">
      <formula>IF(RIGHT(TEXT(AI507,"0.#"),1)=".",TRUE,FALSE)</formula>
    </cfRule>
  </conditionalFormatting>
  <conditionalFormatting sqref="AI508">
    <cfRule type="expression" dxfId="347" priority="389">
      <formula>IF(RIGHT(TEXT(AI508,"0.#"),1)=".",FALSE,TRUE)</formula>
    </cfRule>
    <cfRule type="expression" dxfId="346" priority="390">
      <formula>IF(RIGHT(TEXT(AI508,"0.#"),1)=".",TRUE,FALSE)</formula>
    </cfRule>
  </conditionalFormatting>
  <conditionalFormatting sqref="AM543">
    <cfRule type="expression" dxfId="345" priority="345">
      <formula>IF(RIGHT(TEXT(AM543,"0.#"),1)=".",FALSE,TRUE)</formula>
    </cfRule>
    <cfRule type="expression" dxfId="344" priority="346">
      <formula>IF(RIGHT(TEXT(AM543,"0.#"),1)=".",TRUE,FALSE)</formula>
    </cfRule>
  </conditionalFormatting>
  <conditionalFormatting sqref="AM541">
    <cfRule type="expression" dxfId="343" priority="349">
      <formula>IF(RIGHT(TEXT(AM541,"0.#"),1)=".",FALSE,TRUE)</formula>
    </cfRule>
    <cfRule type="expression" dxfId="342" priority="350">
      <formula>IF(RIGHT(TEXT(AM541,"0.#"),1)=".",TRUE,FALSE)</formula>
    </cfRule>
  </conditionalFormatting>
  <conditionalFormatting sqref="AM542">
    <cfRule type="expression" dxfId="341" priority="347">
      <formula>IF(RIGHT(TEXT(AM542,"0.#"),1)=".",FALSE,TRUE)</formula>
    </cfRule>
    <cfRule type="expression" dxfId="340" priority="348">
      <formula>IF(RIGHT(TEXT(AM542,"0.#"),1)=".",TRUE,FALSE)</formula>
    </cfRule>
  </conditionalFormatting>
  <conditionalFormatting sqref="AI543">
    <cfRule type="expression" dxfId="339" priority="339">
      <formula>IF(RIGHT(TEXT(AI543,"0.#"),1)=".",FALSE,TRUE)</formula>
    </cfRule>
    <cfRule type="expression" dxfId="338" priority="340">
      <formula>IF(RIGHT(TEXT(AI543,"0.#"),1)=".",TRUE,FALSE)</formula>
    </cfRule>
  </conditionalFormatting>
  <conditionalFormatting sqref="AI541">
    <cfRule type="expression" dxfId="337" priority="343">
      <formula>IF(RIGHT(TEXT(AI541,"0.#"),1)=".",FALSE,TRUE)</formula>
    </cfRule>
    <cfRule type="expression" dxfId="336" priority="344">
      <formula>IF(RIGHT(TEXT(AI541,"0.#"),1)=".",TRUE,FALSE)</formula>
    </cfRule>
  </conditionalFormatting>
  <conditionalFormatting sqref="AI542">
    <cfRule type="expression" dxfId="335" priority="341">
      <formula>IF(RIGHT(TEXT(AI542,"0.#"),1)=".",FALSE,TRUE)</formula>
    </cfRule>
    <cfRule type="expression" dxfId="334" priority="342">
      <formula>IF(RIGHT(TEXT(AI542,"0.#"),1)=".",TRUE,FALSE)</formula>
    </cfRule>
  </conditionalFormatting>
  <conditionalFormatting sqref="AM568">
    <cfRule type="expression" dxfId="333" priority="333">
      <formula>IF(RIGHT(TEXT(AM568,"0.#"),1)=".",FALSE,TRUE)</formula>
    </cfRule>
    <cfRule type="expression" dxfId="332" priority="334">
      <formula>IF(RIGHT(TEXT(AM568,"0.#"),1)=".",TRUE,FALSE)</formula>
    </cfRule>
  </conditionalFormatting>
  <conditionalFormatting sqref="AM566">
    <cfRule type="expression" dxfId="331" priority="337">
      <formula>IF(RIGHT(TEXT(AM566,"0.#"),1)=".",FALSE,TRUE)</formula>
    </cfRule>
    <cfRule type="expression" dxfId="330" priority="338">
      <formula>IF(RIGHT(TEXT(AM566,"0.#"),1)=".",TRUE,FALSE)</formula>
    </cfRule>
  </conditionalFormatting>
  <conditionalFormatting sqref="AM567">
    <cfRule type="expression" dxfId="329" priority="335">
      <formula>IF(RIGHT(TEXT(AM567,"0.#"),1)=".",FALSE,TRUE)</formula>
    </cfRule>
    <cfRule type="expression" dxfId="328" priority="336">
      <formula>IF(RIGHT(TEXT(AM567,"0.#"),1)=".",TRUE,FALSE)</formula>
    </cfRule>
  </conditionalFormatting>
  <conditionalFormatting sqref="AI568">
    <cfRule type="expression" dxfId="327" priority="327">
      <formula>IF(RIGHT(TEXT(AI568,"0.#"),1)=".",FALSE,TRUE)</formula>
    </cfRule>
    <cfRule type="expression" dxfId="326" priority="328">
      <formula>IF(RIGHT(TEXT(AI568,"0.#"),1)=".",TRUE,FALSE)</formula>
    </cfRule>
  </conditionalFormatting>
  <conditionalFormatting sqref="AI566">
    <cfRule type="expression" dxfId="325" priority="331">
      <formula>IF(RIGHT(TEXT(AI566,"0.#"),1)=".",FALSE,TRUE)</formula>
    </cfRule>
    <cfRule type="expression" dxfId="324" priority="332">
      <formula>IF(RIGHT(TEXT(AI566,"0.#"),1)=".",TRUE,FALSE)</formula>
    </cfRule>
  </conditionalFormatting>
  <conditionalFormatting sqref="AI567">
    <cfRule type="expression" dxfId="323" priority="329">
      <formula>IF(RIGHT(TEXT(AI567,"0.#"),1)=".",FALSE,TRUE)</formula>
    </cfRule>
    <cfRule type="expression" dxfId="322" priority="330">
      <formula>IF(RIGHT(TEXT(AI567,"0.#"),1)=".",TRUE,FALSE)</formula>
    </cfRule>
  </conditionalFormatting>
  <conditionalFormatting sqref="AM573">
    <cfRule type="expression" dxfId="321" priority="273">
      <formula>IF(RIGHT(TEXT(AM573,"0.#"),1)=".",FALSE,TRUE)</formula>
    </cfRule>
    <cfRule type="expression" dxfId="320" priority="274">
      <formula>IF(RIGHT(TEXT(AM573,"0.#"),1)=".",TRUE,FALSE)</formula>
    </cfRule>
  </conditionalFormatting>
  <conditionalFormatting sqref="AM571">
    <cfRule type="expression" dxfId="319" priority="277">
      <formula>IF(RIGHT(TEXT(AM571,"0.#"),1)=".",FALSE,TRUE)</formula>
    </cfRule>
    <cfRule type="expression" dxfId="318" priority="278">
      <formula>IF(RIGHT(TEXT(AM571,"0.#"),1)=".",TRUE,FALSE)</formula>
    </cfRule>
  </conditionalFormatting>
  <conditionalFormatting sqref="AM572">
    <cfRule type="expression" dxfId="317" priority="275">
      <formula>IF(RIGHT(TEXT(AM572,"0.#"),1)=".",FALSE,TRUE)</formula>
    </cfRule>
    <cfRule type="expression" dxfId="316" priority="276">
      <formula>IF(RIGHT(TEXT(AM572,"0.#"),1)=".",TRUE,FALSE)</formula>
    </cfRule>
  </conditionalFormatting>
  <conditionalFormatting sqref="AI573">
    <cfRule type="expression" dxfId="315" priority="267">
      <formula>IF(RIGHT(TEXT(AI573,"0.#"),1)=".",FALSE,TRUE)</formula>
    </cfRule>
    <cfRule type="expression" dxfId="314" priority="268">
      <formula>IF(RIGHT(TEXT(AI573,"0.#"),1)=".",TRUE,FALSE)</formula>
    </cfRule>
  </conditionalFormatting>
  <conditionalFormatting sqref="AI571">
    <cfRule type="expression" dxfId="313" priority="271">
      <formula>IF(RIGHT(TEXT(AI571,"0.#"),1)=".",FALSE,TRUE)</formula>
    </cfRule>
    <cfRule type="expression" dxfId="312" priority="272">
      <formula>IF(RIGHT(TEXT(AI571,"0.#"),1)=".",TRUE,FALSE)</formula>
    </cfRule>
  </conditionalFormatting>
  <conditionalFormatting sqref="AI572">
    <cfRule type="expression" dxfId="311" priority="269">
      <formula>IF(RIGHT(TEXT(AI572,"0.#"),1)=".",FALSE,TRUE)</formula>
    </cfRule>
    <cfRule type="expression" dxfId="310" priority="270">
      <formula>IF(RIGHT(TEXT(AI572,"0.#"),1)=".",TRUE,FALSE)</formula>
    </cfRule>
  </conditionalFormatting>
  <conditionalFormatting sqref="AM578">
    <cfRule type="expression" dxfId="309" priority="261">
      <formula>IF(RIGHT(TEXT(AM578,"0.#"),1)=".",FALSE,TRUE)</formula>
    </cfRule>
    <cfRule type="expression" dxfId="308" priority="262">
      <formula>IF(RIGHT(TEXT(AM578,"0.#"),1)=".",TRUE,FALSE)</formula>
    </cfRule>
  </conditionalFormatting>
  <conditionalFormatting sqref="AM576">
    <cfRule type="expression" dxfId="307" priority="265">
      <formula>IF(RIGHT(TEXT(AM576,"0.#"),1)=".",FALSE,TRUE)</formula>
    </cfRule>
    <cfRule type="expression" dxfId="306" priority="266">
      <formula>IF(RIGHT(TEXT(AM576,"0.#"),1)=".",TRUE,FALSE)</formula>
    </cfRule>
  </conditionalFormatting>
  <conditionalFormatting sqref="AM577">
    <cfRule type="expression" dxfId="305" priority="263">
      <formula>IF(RIGHT(TEXT(AM577,"0.#"),1)=".",FALSE,TRUE)</formula>
    </cfRule>
    <cfRule type="expression" dxfId="304" priority="264">
      <formula>IF(RIGHT(TEXT(AM577,"0.#"),1)=".",TRUE,FALSE)</formula>
    </cfRule>
  </conditionalFormatting>
  <conditionalFormatting sqref="AI578">
    <cfRule type="expression" dxfId="303" priority="255">
      <formula>IF(RIGHT(TEXT(AI578,"0.#"),1)=".",FALSE,TRUE)</formula>
    </cfRule>
    <cfRule type="expression" dxfId="302" priority="256">
      <formula>IF(RIGHT(TEXT(AI578,"0.#"),1)=".",TRUE,FALSE)</formula>
    </cfRule>
  </conditionalFormatting>
  <conditionalFormatting sqref="AI576">
    <cfRule type="expression" dxfId="301" priority="259">
      <formula>IF(RIGHT(TEXT(AI576,"0.#"),1)=".",FALSE,TRUE)</formula>
    </cfRule>
    <cfRule type="expression" dxfId="300" priority="260">
      <formula>IF(RIGHT(TEXT(AI576,"0.#"),1)=".",TRUE,FALSE)</formula>
    </cfRule>
  </conditionalFormatting>
  <conditionalFormatting sqref="AI577">
    <cfRule type="expression" dxfId="299" priority="257">
      <formula>IF(RIGHT(TEXT(AI577,"0.#"),1)=".",FALSE,TRUE)</formula>
    </cfRule>
    <cfRule type="expression" dxfId="298" priority="258">
      <formula>IF(RIGHT(TEXT(AI577,"0.#"),1)=".",TRUE,FALSE)</formula>
    </cfRule>
  </conditionalFormatting>
  <conditionalFormatting sqref="AM583">
    <cfRule type="expression" dxfId="297" priority="249">
      <formula>IF(RIGHT(TEXT(AM583,"0.#"),1)=".",FALSE,TRUE)</formula>
    </cfRule>
    <cfRule type="expression" dxfId="296" priority="250">
      <formula>IF(RIGHT(TEXT(AM583,"0.#"),1)=".",TRUE,FALSE)</formula>
    </cfRule>
  </conditionalFormatting>
  <conditionalFormatting sqref="AM581">
    <cfRule type="expression" dxfId="295" priority="253">
      <formula>IF(RIGHT(TEXT(AM581,"0.#"),1)=".",FALSE,TRUE)</formula>
    </cfRule>
    <cfRule type="expression" dxfId="294" priority="254">
      <formula>IF(RIGHT(TEXT(AM581,"0.#"),1)=".",TRUE,FALSE)</formula>
    </cfRule>
  </conditionalFormatting>
  <conditionalFormatting sqref="AM582">
    <cfRule type="expression" dxfId="293" priority="251">
      <formula>IF(RIGHT(TEXT(AM582,"0.#"),1)=".",FALSE,TRUE)</formula>
    </cfRule>
    <cfRule type="expression" dxfId="292" priority="252">
      <formula>IF(RIGHT(TEXT(AM582,"0.#"),1)=".",TRUE,FALSE)</formula>
    </cfRule>
  </conditionalFormatting>
  <conditionalFormatting sqref="AI583">
    <cfRule type="expression" dxfId="291" priority="243">
      <formula>IF(RIGHT(TEXT(AI583,"0.#"),1)=".",FALSE,TRUE)</formula>
    </cfRule>
    <cfRule type="expression" dxfId="290" priority="244">
      <formula>IF(RIGHT(TEXT(AI583,"0.#"),1)=".",TRUE,FALSE)</formula>
    </cfRule>
  </conditionalFormatting>
  <conditionalFormatting sqref="AI581">
    <cfRule type="expression" dxfId="289" priority="247">
      <formula>IF(RIGHT(TEXT(AI581,"0.#"),1)=".",FALSE,TRUE)</formula>
    </cfRule>
    <cfRule type="expression" dxfId="288" priority="248">
      <formula>IF(RIGHT(TEXT(AI581,"0.#"),1)=".",TRUE,FALSE)</formula>
    </cfRule>
  </conditionalFormatting>
  <conditionalFormatting sqref="AI582">
    <cfRule type="expression" dxfId="287" priority="245">
      <formula>IF(RIGHT(TEXT(AI582,"0.#"),1)=".",FALSE,TRUE)</formula>
    </cfRule>
    <cfRule type="expression" dxfId="286" priority="246">
      <formula>IF(RIGHT(TEXT(AI582,"0.#"),1)=".",TRUE,FALSE)</formula>
    </cfRule>
  </conditionalFormatting>
  <conditionalFormatting sqref="AM548">
    <cfRule type="expression" dxfId="285" priority="321">
      <formula>IF(RIGHT(TEXT(AM548,"0.#"),1)=".",FALSE,TRUE)</formula>
    </cfRule>
    <cfRule type="expression" dxfId="284" priority="322">
      <formula>IF(RIGHT(TEXT(AM548,"0.#"),1)=".",TRUE,FALSE)</formula>
    </cfRule>
  </conditionalFormatting>
  <conditionalFormatting sqref="AM546">
    <cfRule type="expression" dxfId="283" priority="325">
      <formula>IF(RIGHT(TEXT(AM546,"0.#"),1)=".",FALSE,TRUE)</formula>
    </cfRule>
    <cfRule type="expression" dxfId="282" priority="326">
      <formula>IF(RIGHT(TEXT(AM546,"0.#"),1)=".",TRUE,FALSE)</formula>
    </cfRule>
  </conditionalFormatting>
  <conditionalFormatting sqref="AM547">
    <cfRule type="expression" dxfId="281" priority="323">
      <formula>IF(RIGHT(TEXT(AM547,"0.#"),1)=".",FALSE,TRUE)</formula>
    </cfRule>
    <cfRule type="expression" dxfId="280" priority="324">
      <formula>IF(RIGHT(TEXT(AM547,"0.#"),1)=".",TRUE,FALSE)</formula>
    </cfRule>
  </conditionalFormatting>
  <conditionalFormatting sqref="AI548">
    <cfRule type="expression" dxfId="279" priority="315">
      <formula>IF(RIGHT(TEXT(AI548,"0.#"),1)=".",FALSE,TRUE)</formula>
    </cfRule>
    <cfRule type="expression" dxfId="278" priority="316">
      <formula>IF(RIGHT(TEXT(AI548,"0.#"),1)=".",TRUE,FALSE)</formula>
    </cfRule>
  </conditionalFormatting>
  <conditionalFormatting sqref="AI546">
    <cfRule type="expression" dxfId="277" priority="319">
      <formula>IF(RIGHT(TEXT(AI546,"0.#"),1)=".",FALSE,TRUE)</formula>
    </cfRule>
    <cfRule type="expression" dxfId="276" priority="320">
      <formula>IF(RIGHT(TEXT(AI546,"0.#"),1)=".",TRUE,FALSE)</formula>
    </cfRule>
  </conditionalFormatting>
  <conditionalFormatting sqref="AI547">
    <cfRule type="expression" dxfId="275" priority="317">
      <formula>IF(RIGHT(TEXT(AI547,"0.#"),1)=".",FALSE,TRUE)</formula>
    </cfRule>
    <cfRule type="expression" dxfId="274" priority="318">
      <formula>IF(RIGHT(TEXT(AI547,"0.#"),1)=".",TRUE,FALSE)</formula>
    </cfRule>
  </conditionalFormatting>
  <conditionalFormatting sqref="AM553">
    <cfRule type="expression" dxfId="273" priority="309">
      <formula>IF(RIGHT(TEXT(AM553,"0.#"),1)=".",FALSE,TRUE)</formula>
    </cfRule>
    <cfRule type="expression" dxfId="272" priority="310">
      <formula>IF(RIGHT(TEXT(AM553,"0.#"),1)=".",TRUE,FALSE)</formula>
    </cfRule>
  </conditionalFormatting>
  <conditionalFormatting sqref="AM551">
    <cfRule type="expression" dxfId="271" priority="313">
      <formula>IF(RIGHT(TEXT(AM551,"0.#"),1)=".",FALSE,TRUE)</formula>
    </cfRule>
    <cfRule type="expression" dxfId="270" priority="314">
      <formula>IF(RIGHT(TEXT(AM551,"0.#"),1)=".",TRUE,FALSE)</formula>
    </cfRule>
  </conditionalFormatting>
  <conditionalFormatting sqref="AM552">
    <cfRule type="expression" dxfId="269" priority="311">
      <formula>IF(RIGHT(TEXT(AM552,"0.#"),1)=".",FALSE,TRUE)</formula>
    </cfRule>
    <cfRule type="expression" dxfId="268" priority="312">
      <formula>IF(RIGHT(TEXT(AM552,"0.#"),1)=".",TRUE,FALSE)</formula>
    </cfRule>
  </conditionalFormatting>
  <conditionalFormatting sqref="AI553">
    <cfRule type="expression" dxfId="267" priority="303">
      <formula>IF(RIGHT(TEXT(AI553,"0.#"),1)=".",FALSE,TRUE)</formula>
    </cfRule>
    <cfRule type="expression" dxfId="266" priority="304">
      <formula>IF(RIGHT(TEXT(AI553,"0.#"),1)=".",TRUE,FALSE)</formula>
    </cfRule>
  </conditionalFormatting>
  <conditionalFormatting sqref="AI551">
    <cfRule type="expression" dxfId="265" priority="307">
      <formula>IF(RIGHT(TEXT(AI551,"0.#"),1)=".",FALSE,TRUE)</formula>
    </cfRule>
    <cfRule type="expression" dxfId="264" priority="308">
      <formula>IF(RIGHT(TEXT(AI551,"0.#"),1)=".",TRUE,FALSE)</formula>
    </cfRule>
  </conditionalFormatting>
  <conditionalFormatting sqref="AI552">
    <cfRule type="expression" dxfId="263" priority="305">
      <formula>IF(RIGHT(TEXT(AI552,"0.#"),1)=".",FALSE,TRUE)</formula>
    </cfRule>
    <cfRule type="expression" dxfId="262" priority="306">
      <formula>IF(RIGHT(TEXT(AI552,"0.#"),1)=".",TRUE,FALSE)</formula>
    </cfRule>
  </conditionalFormatting>
  <conditionalFormatting sqref="AM558">
    <cfRule type="expression" dxfId="261" priority="297">
      <formula>IF(RIGHT(TEXT(AM558,"0.#"),1)=".",FALSE,TRUE)</formula>
    </cfRule>
    <cfRule type="expression" dxfId="260" priority="298">
      <formula>IF(RIGHT(TEXT(AM558,"0.#"),1)=".",TRUE,FALSE)</formula>
    </cfRule>
  </conditionalFormatting>
  <conditionalFormatting sqref="AM556">
    <cfRule type="expression" dxfId="259" priority="301">
      <formula>IF(RIGHT(TEXT(AM556,"0.#"),1)=".",FALSE,TRUE)</formula>
    </cfRule>
    <cfRule type="expression" dxfId="258" priority="302">
      <formula>IF(RIGHT(TEXT(AM556,"0.#"),1)=".",TRUE,FALSE)</formula>
    </cfRule>
  </conditionalFormatting>
  <conditionalFormatting sqref="AM557">
    <cfRule type="expression" dxfId="257" priority="299">
      <formula>IF(RIGHT(TEXT(AM557,"0.#"),1)=".",FALSE,TRUE)</formula>
    </cfRule>
    <cfRule type="expression" dxfId="256" priority="300">
      <formula>IF(RIGHT(TEXT(AM557,"0.#"),1)=".",TRUE,FALSE)</formula>
    </cfRule>
  </conditionalFormatting>
  <conditionalFormatting sqref="AI558">
    <cfRule type="expression" dxfId="255" priority="291">
      <formula>IF(RIGHT(TEXT(AI558,"0.#"),1)=".",FALSE,TRUE)</formula>
    </cfRule>
    <cfRule type="expression" dxfId="254" priority="292">
      <formula>IF(RIGHT(TEXT(AI558,"0.#"),1)=".",TRUE,FALSE)</formula>
    </cfRule>
  </conditionalFormatting>
  <conditionalFormatting sqref="AI556">
    <cfRule type="expression" dxfId="253" priority="295">
      <formula>IF(RIGHT(TEXT(AI556,"0.#"),1)=".",FALSE,TRUE)</formula>
    </cfRule>
    <cfRule type="expression" dxfId="252" priority="296">
      <formula>IF(RIGHT(TEXT(AI556,"0.#"),1)=".",TRUE,FALSE)</formula>
    </cfRule>
  </conditionalFormatting>
  <conditionalFormatting sqref="AI557">
    <cfRule type="expression" dxfId="251" priority="293">
      <formula>IF(RIGHT(TEXT(AI557,"0.#"),1)=".",FALSE,TRUE)</formula>
    </cfRule>
    <cfRule type="expression" dxfId="250" priority="294">
      <formula>IF(RIGHT(TEXT(AI557,"0.#"),1)=".",TRUE,FALSE)</formula>
    </cfRule>
  </conditionalFormatting>
  <conditionalFormatting sqref="AM563">
    <cfRule type="expression" dxfId="249" priority="285">
      <formula>IF(RIGHT(TEXT(AM563,"0.#"),1)=".",FALSE,TRUE)</formula>
    </cfRule>
    <cfRule type="expression" dxfId="248" priority="286">
      <formula>IF(RIGHT(TEXT(AM563,"0.#"),1)=".",TRUE,FALSE)</formula>
    </cfRule>
  </conditionalFormatting>
  <conditionalFormatting sqref="AM561">
    <cfRule type="expression" dxfId="247" priority="289">
      <formula>IF(RIGHT(TEXT(AM561,"0.#"),1)=".",FALSE,TRUE)</formula>
    </cfRule>
    <cfRule type="expression" dxfId="246" priority="290">
      <formula>IF(RIGHT(TEXT(AM561,"0.#"),1)=".",TRUE,FALSE)</formula>
    </cfRule>
  </conditionalFormatting>
  <conditionalFormatting sqref="AM562">
    <cfRule type="expression" dxfId="245" priority="287">
      <formula>IF(RIGHT(TEXT(AM562,"0.#"),1)=".",FALSE,TRUE)</formula>
    </cfRule>
    <cfRule type="expression" dxfId="244" priority="288">
      <formula>IF(RIGHT(TEXT(AM562,"0.#"),1)=".",TRUE,FALSE)</formula>
    </cfRule>
  </conditionalFormatting>
  <conditionalFormatting sqref="AI563">
    <cfRule type="expression" dxfId="243" priority="279">
      <formula>IF(RIGHT(TEXT(AI563,"0.#"),1)=".",FALSE,TRUE)</formula>
    </cfRule>
    <cfRule type="expression" dxfId="242" priority="280">
      <formula>IF(RIGHT(TEXT(AI563,"0.#"),1)=".",TRUE,FALSE)</formula>
    </cfRule>
  </conditionalFormatting>
  <conditionalFormatting sqref="AI561">
    <cfRule type="expression" dxfId="241" priority="283">
      <formula>IF(RIGHT(TEXT(AI561,"0.#"),1)=".",FALSE,TRUE)</formula>
    </cfRule>
    <cfRule type="expression" dxfId="240" priority="284">
      <formula>IF(RIGHT(TEXT(AI561,"0.#"),1)=".",TRUE,FALSE)</formula>
    </cfRule>
  </conditionalFormatting>
  <conditionalFormatting sqref="AI562">
    <cfRule type="expression" dxfId="239" priority="281">
      <formula>IF(RIGHT(TEXT(AI562,"0.#"),1)=".",FALSE,TRUE)</formula>
    </cfRule>
    <cfRule type="expression" dxfId="238" priority="282">
      <formula>IF(RIGHT(TEXT(AI562,"0.#"),1)=".",TRUE,FALSE)</formula>
    </cfRule>
  </conditionalFormatting>
  <conditionalFormatting sqref="AM597">
    <cfRule type="expression" dxfId="237" priority="237">
      <formula>IF(RIGHT(TEXT(AM597,"0.#"),1)=".",FALSE,TRUE)</formula>
    </cfRule>
    <cfRule type="expression" dxfId="236" priority="238">
      <formula>IF(RIGHT(TEXT(AM597,"0.#"),1)=".",TRUE,FALSE)</formula>
    </cfRule>
  </conditionalFormatting>
  <conditionalFormatting sqref="AM595">
    <cfRule type="expression" dxfId="235" priority="241">
      <formula>IF(RIGHT(TEXT(AM595,"0.#"),1)=".",FALSE,TRUE)</formula>
    </cfRule>
    <cfRule type="expression" dxfId="234" priority="242">
      <formula>IF(RIGHT(TEXT(AM595,"0.#"),1)=".",TRUE,FALSE)</formula>
    </cfRule>
  </conditionalFormatting>
  <conditionalFormatting sqref="AM596">
    <cfRule type="expression" dxfId="233" priority="239">
      <formula>IF(RIGHT(TEXT(AM596,"0.#"),1)=".",FALSE,TRUE)</formula>
    </cfRule>
    <cfRule type="expression" dxfId="232" priority="240">
      <formula>IF(RIGHT(TEXT(AM596,"0.#"),1)=".",TRUE,FALSE)</formula>
    </cfRule>
  </conditionalFormatting>
  <conditionalFormatting sqref="AI597">
    <cfRule type="expression" dxfId="231" priority="231">
      <formula>IF(RIGHT(TEXT(AI597,"0.#"),1)=".",FALSE,TRUE)</formula>
    </cfRule>
    <cfRule type="expression" dxfId="230" priority="232">
      <formula>IF(RIGHT(TEXT(AI597,"0.#"),1)=".",TRUE,FALSE)</formula>
    </cfRule>
  </conditionalFormatting>
  <conditionalFormatting sqref="AI595">
    <cfRule type="expression" dxfId="229" priority="235">
      <formula>IF(RIGHT(TEXT(AI595,"0.#"),1)=".",FALSE,TRUE)</formula>
    </cfRule>
    <cfRule type="expression" dxfId="228" priority="236">
      <formula>IF(RIGHT(TEXT(AI595,"0.#"),1)=".",TRUE,FALSE)</formula>
    </cfRule>
  </conditionalFormatting>
  <conditionalFormatting sqref="AI596">
    <cfRule type="expression" dxfId="227" priority="233">
      <formula>IF(RIGHT(TEXT(AI596,"0.#"),1)=".",FALSE,TRUE)</formula>
    </cfRule>
    <cfRule type="expression" dxfId="226" priority="234">
      <formula>IF(RIGHT(TEXT(AI596,"0.#"),1)=".",TRUE,FALSE)</formula>
    </cfRule>
  </conditionalFormatting>
  <conditionalFormatting sqref="AM622">
    <cfRule type="expression" dxfId="225" priority="225">
      <formula>IF(RIGHT(TEXT(AM622,"0.#"),1)=".",FALSE,TRUE)</formula>
    </cfRule>
    <cfRule type="expression" dxfId="224" priority="226">
      <formula>IF(RIGHT(TEXT(AM622,"0.#"),1)=".",TRUE,FALSE)</formula>
    </cfRule>
  </conditionalFormatting>
  <conditionalFormatting sqref="AM620">
    <cfRule type="expression" dxfId="223" priority="229">
      <formula>IF(RIGHT(TEXT(AM620,"0.#"),1)=".",FALSE,TRUE)</formula>
    </cfRule>
    <cfRule type="expression" dxfId="222" priority="230">
      <formula>IF(RIGHT(TEXT(AM620,"0.#"),1)=".",TRUE,FALSE)</formula>
    </cfRule>
  </conditionalFormatting>
  <conditionalFormatting sqref="AM621">
    <cfRule type="expression" dxfId="221" priority="227">
      <formula>IF(RIGHT(TEXT(AM621,"0.#"),1)=".",FALSE,TRUE)</formula>
    </cfRule>
    <cfRule type="expression" dxfId="220" priority="228">
      <formula>IF(RIGHT(TEXT(AM621,"0.#"),1)=".",TRUE,FALSE)</formula>
    </cfRule>
  </conditionalFormatting>
  <conditionalFormatting sqref="AI622">
    <cfRule type="expression" dxfId="219" priority="219">
      <formula>IF(RIGHT(TEXT(AI622,"0.#"),1)=".",FALSE,TRUE)</formula>
    </cfRule>
    <cfRule type="expression" dxfId="218" priority="220">
      <formula>IF(RIGHT(TEXT(AI622,"0.#"),1)=".",TRUE,FALSE)</formula>
    </cfRule>
  </conditionalFormatting>
  <conditionalFormatting sqref="AI620">
    <cfRule type="expression" dxfId="217" priority="223">
      <formula>IF(RIGHT(TEXT(AI620,"0.#"),1)=".",FALSE,TRUE)</formula>
    </cfRule>
    <cfRule type="expression" dxfId="216" priority="224">
      <formula>IF(RIGHT(TEXT(AI620,"0.#"),1)=".",TRUE,FALSE)</formula>
    </cfRule>
  </conditionalFormatting>
  <conditionalFormatting sqref="AI621">
    <cfRule type="expression" dxfId="215" priority="221">
      <formula>IF(RIGHT(TEXT(AI621,"0.#"),1)=".",FALSE,TRUE)</formula>
    </cfRule>
    <cfRule type="expression" dxfId="214" priority="222">
      <formula>IF(RIGHT(TEXT(AI621,"0.#"),1)=".",TRUE,FALSE)</formula>
    </cfRule>
  </conditionalFormatting>
  <conditionalFormatting sqref="AM627">
    <cfRule type="expression" dxfId="213" priority="165">
      <formula>IF(RIGHT(TEXT(AM627,"0.#"),1)=".",FALSE,TRUE)</formula>
    </cfRule>
    <cfRule type="expression" dxfId="212" priority="166">
      <formula>IF(RIGHT(TEXT(AM627,"0.#"),1)=".",TRUE,FALSE)</formula>
    </cfRule>
  </conditionalFormatting>
  <conditionalFormatting sqref="AM625">
    <cfRule type="expression" dxfId="211" priority="169">
      <formula>IF(RIGHT(TEXT(AM625,"0.#"),1)=".",FALSE,TRUE)</formula>
    </cfRule>
    <cfRule type="expression" dxfId="210" priority="170">
      <formula>IF(RIGHT(TEXT(AM625,"0.#"),1)=".",TRUE,FALSE)</formula>
    </cfRule>
  </conditionalFormatting>
  <conditionalFormatting sqref="AM626">
    <cfRule type="expression" dxfId="209" priority="167">
      <formula>IF(RIGHT(TEXT(AM626,"0.#"),1)=".",FALSE,TRUE)</formula>
    </cfRule>
    <cfRule type="expression" dxfId="208" priority="168">
      <formula>IF(RIGHT(TEXT(AM626,"0.#"),1)=".",TRUE,FALSE)</formula>
    </cfRule>
  </conditionalFormatting>
  <conditionalFormatting sqref="AI627">
    <cfRule type="expression" dxfId="207" priority="159">
      <formula>IF(RIGHT(TEXT(AI627,"0.#"),1)=".",FALSE,TRUE)</formula>
    </cfRule>
    <cfRule type="expression" dxfId="206" priority="160">
      <formula>IF(RIGHT(TEXT(AI627,"0.#"),1)=".",TRUE,FALSE)</formula>
    </cfRule>
  </conditionalFormatting>
  <conditionalFormatting sqref="AI625">
    <cfRule type="expression" dxfId="205" priority="163">
      <formula>IF(RIGHT(TEXT(AI625,"0.#"),1)=".",FALSE,TRUE)</formula>
    </cfRule>
    <cfRule type="expression" dxfId="204" priority="164">
      <formula>IF(RIGHT(TEXT(AI625,"0.#"),1)=".",TRUE,FALSE)</formula>
    </cfRule>
  </conditionalFormatting>
  <conditionalFormatting sqref="AI626">
    <cfRule type="expression" dxfId="203" priority="161">
      <formula>IF(RIGHT(TEXT(AI626,"0.#"),1)=".",FALSE,TRUE)</formula>
    </cfRule>
    <cfRule type="expression" dxfId="202" priority="162">
      <formula>IF(RIGHT(TEXT(AI626,"0.#"),1)=".",TRUE,FALSE)</formula>
    </cfRule>
  </conditionalFormatting>
  <conditionalFormatting sqref="AM632">
    <cfRule type="expression" dxfId="201" priority="153">
      <formula>IF(RIGHT(TEXT(AM632,"0.#"),1)=".",FALSE,TRUE)</formula>
    </cfRule>
    <cfRule type="expression" dxfId="200" priority="154">
      <formula>IF(RIGHT(TEXT(AM632,"0.#"),1)=".",TRUE,FALSE)</formula>
    </cfRule>
  </conditionalFormatting>
  <conditionalFormatting sqref="AM630">
    <cfRule type="expression" dxfId="199" priority="157">
      <formula>IF(RIGHT(TEXT(AM630,"0.#"),1)=".",FALSE,TRUE)</formula>
    </cfRule>
    <cfRule type="expression" dxfId="198" priority="158">
      <formula>IF(RIGHT(TEXT(AM630,"0.#"),1)=".",TRUE,FALSE)</formula>
    </cfRule>
  </conditionalFormatting>
  <conditionalFormatting sqref="AM631">
    <cfRule type="expression" dxfId="197" priority="155">
      <formula>IF(RIGHT(TEXT(AM631,"0.#"),1)=".",FALSE,TRUE)</formula>
    </cfRule>
    <cfRule type="expression" dxfId="196" priority="156">
      <formula>IF(RIGHT(TEXT(AM631,"0.#"),1)=".",TRUE,FALSE)</formula>
    </cfRule>
  </conditionalFormatting>
  <conditionalFormatting sqref="AI632">
    <cfRule type="expression" dxfId="195" priority="147">
      <formula>IF(RIGHT(TEXT(AI632,"0.#"),1)=".",FALSE,TRUE)</formula>
    </cfRule>
    <cfRule type="expression" dxfId="194" priority="148">
      <formula>IF(RIGHT(TEXT(AI632,"0.#"),1)=".",TRUE,FALSE)</formula>
    </cfRule>
  </conditionalFormatting>
  <conditionalFormatting sqref="AI630">
    <cfRule type="expression" dxfId="193" priority="151">
      <formula>IF(RIGHT(TEXT(AI630,"0.#"),1)=".",FALSE,TRUE)</formula>
    </cfRule>
    <cfRule type="expression" dxfId="192" priority="152">
      <formula>IF(RIGHT(TEXT(AI630,"0.#"),1)=".",TRUE,FALSE)</formula>
    </cfRule>
  </conditionalFormatting>
  <conditionalFormatting sqref="AI631">
    <cfRule type="expression" dxfId="191" priority="149">
      <formula>IF(RIGHT(TEXT(AI631,"0.#"),1)=".",FALSE,TRUE)</formula>
    </cfRule>
    <cfRule type="expression" dxfId="190" priority="150">
      <formula>IF(RIGHT(TEXT(AI631,"0.#"),1)=".",TRUE,FALSE)</formula>
    </cfRule>
  </conditionalFormatting>
  <conditionalFormatting sqref="AM637">
    <cfRule type="expression" dxfId="189" priority="141">
      <formula>IF(RIGHT(TEXT(AM637,"0.#"),1)=".",FALSE,TRUE)</formula>
    </cfRule>
    <cfRule type="expression" dxfId="188" priority="142">
      <formula>IF(RIGHT(TEXT(AM637,"0.#"),1)=".",TRUE,FALSE)</formula>
    </cfRule>
  </conditionalFormatting>
  <conditionalFormatting sqref="AM635">
    <cfRule type="expression" dxfId="187" priority="145">
      <formula>IF(RIGHT(TEXT(AM635,"0.#"),1)=".",FALSE,TRUE)</formula>
    </cfRule>
    <cfRule type="expression" dxfId="186" priority="146">
      <formula>IF(RIGHT(TEXT(AM635,"0.#"),1)=".",TRUE,FALSE)</formula>
    </cfRule>
  </conditionalFormatting>
  <conditionalFormatting sqref="AM636">
    <cfRule type="expression" dxfId="185" priority="143">
      <formula>IF(RIGHT(TEXT(AM636,"0.#"),1)=".",FALSE,TRUE)</formula>
    </cfRule>
    <cfRule type="expression" dxfId="184" priority="144">
      <formula>IF(RIGHT(TEXT(AM636,"0.#"),1)=".",TRUE,FALSE)</formula>
    </cfRule>
  </conditionalFormatting>
  <conditionalFormatting sqref="AI637">
    <cfRule type="expression" dxfId="183" priority="135">
      <formula>IF(RIGHT(TEXT(AI637,"0.#"),1)=".",FALSE,TRUE)</formula>
    </cfRule>
    <cfRule type="expression" dxfId="182" priority="136">
      <formula>IF(RIGHT(TEXT(AI637,"0.#"),1)=".",TRUE,FALSE)</formula>
    </cfRule>
  </conditionalFormatting>
  <conditionalFormatting sqref="AI635">
    <cfRule type="expression" dxfId="181" priority="139">
      <formula>IF(RIGHT(TEXT(AI635,"0.#"),1)=".",FALSE,TRUE)</formula>
    </cfRule>
    <cfRule type="expression" dxfId="180" priority="140">
      <formula>IF(RIGHT(TEXT(AI635,"0.#"),1)=".",TRUE,FALSE)</formula>
    </cfRule>
  </conditionalFormatting>
  <conditionalFormatting sqref="AI636">
    <cfRule type="expression" dxfId="179" priority="137">
      <formula>IF(RIGHT(TEXT(AI636,"0.#"),1)=".",FALSE,TRUE)</formula>
    </cfRule>
    <cfRule type="expression" dxfId="178" priority="138">
      <formula>IF(RIGHT(TEXT(AI636,"0.#"),1)=".",TRUE,FALSE)</formula>
    </cfRule>
  </conditionalFormatting>
  <conditionalFormatting sqref="AM602">
    <cfRule type="expression" dxfId="177" priority="213">
      <formula>IF(RIGHT(TEXT(AM602,"0.#"),1)=".",FALSE,TRUE)</formula>
    </cfRule>
    <cfRule type="expression" dxfId="176" priority="214">
      <formula>IF(RIGHT(TEXT(AM602,"0.#"),1)=".",TRUE,FALSE)</formula>
    </cfRule>
  </conditionalFormatting>
  <conditionalFormatting sqref="AM600">
    <cfRule type="expression" dxfId="175" priority="217">
      <formula>IF(RIGHT(TEXT(AM600,"0.#"),1)=".",FALSE,TRUE)</formula>
    </cfRule>
    <cfRule type="expression" dxfId="174" priority="218">
      <formula>IF(RIGHT(TEXT(AM600,"0.#"),1)=".",TRUE,FALSE)</formula>
    </cfRule>
  </conditionalFormatting>
  <conditionalFormatting sqref="AM601">
    <cfRule type="expression" dxfId="173" priority="215">
      <formula>IF(RIGHT(TEXT(AM601,"0.#"),1)=".",FALSE,TRUE)</formula>
    </cfRule>
    <cfRule type="expression" dxfId="172" priority="216">
      <formula>IF(RIGHT(TEXT(AM601,"0.#"),1)=".",TRUE,FALSE)</formula>
    </cfRule>
  </conditionalFormatting>
  <conditionalFormatting sqref="AI602">
    <cfRule type="expression" dxfId="171" priority="207">
      <formula>IF(RIGHT(TEXT(AI602,"0.#"),1)=".",FALSE,TRUE)</formula>
    </cfRule>
    <cfRule type="expression" dxfId="170" priority="208">
      <formula>IF(RIGHT(TEXT(AI602,"0.#"),1)=".",TRUE,FALSE)</formula>
    </cfRule>
  </conditionalFormatting>
  <conditionalFormatting sqref="AI600">
    <cfRule type="expression" dxfId="169" priority="211">
      <formula>IF(RIGHT(TEXT(AI600,"0.#"),1)=".",FALSE,TRUE)</formula>
    </cfRule>
    <cfRule type="expression" dxfId="168" priority="212">
      <formula>IF(RIGHT(TEXT(AI600,"0.#"),1)=".",TRUE,FALSE)</formula>
    </cfRule>
  </conditionalFormatting>
  <conditionalFormatting sqref="AI601">
    <cfRule type="expression" dxfId="167" priority="209">
      <formula>IF(RIGHT(TEXT(AI601,"0.#"),1)=".",FALSE,TRUE)</formula>
    </cfRule>
    <cfRule type="expression" dxfId="166" priority="210">
      <formula>IF(RIGHT(TEXT(AI601,"0.#"),1)=".",TRUE,FALSE)</formula>
    </cfRule>
  </conditionalFormatting>
  <conditionalFormatting sqref="AM607">
    <cfRule type="expression" dxfId="165" priority="201">
      <formula>IF(RIGHT(TEXT(AM607,"0.#"),1)=".",FALSE,TRUE)</formula>
    </cfRule>
    <cfRule type="expression" dxfId="164" priority="202">
      <formula>IF(RIGHT(TEXT(AM607,"0.#"),1)=".",TRUE,FALSE)</formula>
    </cfRule>
  </conditionalFormatting>
  <conditionalFormatting sqref="AM605">
    <cfRule type="expression" dxfId="163" priority="205">
      <formula>IF(RIGHT(TEXT(AM605,"0.#"),1)=".",FALSE,TRUE)</formula>
    </cfRule>
    <cfRule type="expression" dxfId="162" priority="206">
      <formula>IF(RIGHT(TEXT(AM605,"0.#"),1)=".",TRUE,FALSE)</formula>
    </cfRule>
  </conditionalFormatting>
  <conditionalFormatting sqref="AM606">
    <cfRule type="expression" dxfId="161" priority="203">
      <formula>IF(RIGHT(TEXT(AM606,"0.#"),1)=".",FALSE,TRUE)</formula>
    </cfRule>
    <cfRule type="expression" dxfId="160" priority="204">
      <formula>IF(RIGHT(TEXT(AM606,"0.#"),1)=".",TRUE,FALSE)</formula>
    </cfRule>
  </conditionalFormatting>
  <conditionalFormatting sqref="AI607">
    <cfRule type="expression" dxfId="159" priority="195">
      <formula>IF(RIGHT(TEXT(AI607,"0.#"),1)=".",FALSE,TRUE)</formula>
    </cfRule>
    <cfRule type="expression" dxfId="158" priority="196">
      <formula>IF(RIGHT(TEXT(AI607,"0.#"),1)=".",TRUE,FALSE)</formula>
    </cfRule>
  </conditionalFormatting>
  <conditionalFormatting sqref="AI605">
    <cfRule type="expression" dxfId="157" priority="199">
      <formula>IF(RIGHT(TEXT(AI605,"0.#"),1)=".",FALSE,TRUE)</formula>
    </cfRule>
    <cfRule type="expression" dxfId="156" priority="200">
      <formula>IF(RIGHT(TEXT(AI605,"0.#"),1)=".",TRUE,FALSE)</formula>
    </cfRule>
  </conditionalFormatting>
  <conditionalFormatting sqref="AI606">
    <cfRule type="expression" dxfId="155" priority="197">
      <formula>IF(RIGHT(TEXT(AI606,"0.#"),1)=".",FALSE,TRUE)</formula>
    </cfRule>
    <cfRule type="expression" dxfId="154" priority="198">
      <formula>IF(RIGHT(TEXT(AI606,"0.#"),1)=".",TRUE,FALSE)</formula>
    </cfRule>
  </conditionalFormatting>
  <conditionalFormatting sqref="AM612">
    <cfRule type="expression" dxfId="153" priority="189">
      <formula>IF(RIGHT(TEXT(AM612,"0.#"),1)=".",FALSE,TRUE)</formula>
    </cfRule>
    <cfRule type="expression" dxfId="152" priority="190">
      <formula>IF(RIGHT(TEXT(AM612,"0.#"),1)=".",TRUE,FALSE)</formula>
    </cfRule>
  </conditionalFormatting>
  <conditionalFormatting sqref="AM610">
    <cfRule type="expression" dxfId="151" priority="193">
      <formula>IF(RIGHT(TEXT(AM610,"0.#"),1)=".",FALSE,TRUE)</formula>
    </cfRule>
    <cfRule type="expression" dxfId="150" priority="194">
      <formula>IF(RIGHT(TEXT(AM610,"0.#"),1)=".",TRUE,FALSE)</formula>
    </cfRule>
  </conditionalFormatting>
  <conditionalFormatting sqref="AM611">
    <cfRule type="expression" dxfId="149" priority="191">
      <formula>IF(RIGHT(TEXT(AM611,"0.#"),1)=".",FALSE,TRUE)</formula>
    </cfRule>
    <cfRule type="expression" dxfId="148" priority="192">
      <formula>IF(RIGHT(TEXT(AM611,"0.#"),1)=".",TRUE,FALSE)</formula>
    </cfRule>
  </conditionalFormatting>
  <conditionalFormatting sqref="AI612">
    <cfRule type="expression" dxfId="147" priority="183">
      <formula>IF(RIGHT(TEXT(AI612,"0.#"),1)=".",FALSE,TRUE)</formula>
    </cfRule>
    <cfRule type="expression" dxfId="146" priority="184">
      <formula>IF(RIGHT(TEXT(AI612,"0.#"),1)=".",TRUE,FALSE)</formula>
    </cfRule>
  </conditionalFormatting>
  <conditionalFormatting sqref="AI610">
    <cfRule type="expression" dxfId="145" priority="187">
      <formula>IF(RIGHT(TEXT(AI610,"0.#"),1)=".",FALSE,TRUE)</formula>
    </cfRule>
    <cfRule type="expression" dxfId="144" priority="188">
      <formula>IF(RIGHT(TEXT(AI610,"0.#"),1)=".",TRUE,FALSE)</formula>
    </cfRule>
  </conditionalFormatting>
  <conditionalFormatting sqref="AI611">
    <cfRule type="expression" dxfId="143" priority="185">
      <formula>IF(RIGHT(TEXT(AI611,"0.#"),1)=".",FALSE,TRUE)</formula>
    </cfRule>
    <cfRule type="expression" dxfId="142" priority="186">
      <formula>IF(RIGHT(TEXT(AI611,"0.#"),1)=".",TRUE,FALSE)</formula>
    </cfRule>
  </conditionalFormatting>
  <conditionalFormatting sqref="AM617">
    <cfRule type="expression" dxfId="141" priority="177">
      <formula>IF(RIGHT(TEXT(AM617,"0.#"),1)=".",FALSE,TRUE)</formula>
    </cfRule>
    <cfRule type="expression" dxfId="140" priority="178">
      <formula>IF(RIGHT(TEXT(AM617,"0.#"),1)=".",TRUE,FALSE)</formula>
    </cfRule>
  </conditionalFormatting>
  <conditionalFormatting sqref="AM615">
    <cfRule type="expression" dxfId="139" priority="181">
      <formula>IF(RIGHT(TEXT(AM615,"0.#"),1)=".",FALSE,TRUE)</formula>
    </cfRule>
    <cfRule type="expression" dxfId="138" priority="182">
      <formula>IF(RIGHT(TEXT(AM615,"0.#"),1)=".",TRUE,FALSE)</formula>
    </cfRule>
  </conditionalFormatting>
  <conditionalFormatting sqref="AM616">
    <cfRule type="expression" dxfId="137" priority="179">
      <formula>IF(RIGHT(TEXT(AM616,"0.#"),1)=".",FALSE,TRUE)</formula>
    </cfRule>
    <cfRule type="expression" dxfId="136" priority="180">
      <formula>IF(RIGHT(TEXT(AM616,"0.#"),1)=".",TRUE,FALSE)</formula>
    </cfRule>
  </conditionalFormatting>
  <conditionalFormatting sqref="AI617">
    <cfRule type="expression" dxfId="135" priority="171">
      <formula>IF(RIGHT(TEXT(AI617,"0.#"),1)=".",FALSE,TRUE)</formula>
    </cfRule>
    <cfRule type="expression" dxfId="134" priority="172">
      <formula>IF(RIGHT(TEXT(AI617,"0.#"),1)=".",TRUE,FALSE)</formula>
    </cfRule>
  </conditionalFormatting>
  <conditionalFormatting sqref="AI615">
    <cfRule type="expression" dxfId="133" priority="175">
      <formula>IF(RIGHT(TEXT(AI615,"0.#"),1)=".",FALSE,TRUE)</formula>
    </cfRule>
    <cfRule type="expression" dxfId="132" priority="176">
      <formula>IF(RIGHT(TEXT(AI615,"0.#"),1)=".",TRUE,FALSE)</formula>
    </cfRule>
  </conditionalFormatting>
  <conditionalFormatting sqref="AI616">
    <cfRule type="expression" dxfId="131" priority="173">
      <formula>IF(RIGHT(TEXT(AI616,"0.#"),1)=".",FALSE,TRUE)</formula>
    </cfRule>
    <cfRule type="expression" dxfId="130" priority="174">
      <formula>IF(RIGHT(TEXT(AI616,"0.#"),1)=".",TRUE,FALSE)</formula>
    </cfRule>
  </conditionalFormatting>
  <conditionalFormatting sqref="AM651">
    <cfRule type="expression" dxfId="129" priority="129">
      <formula>IF(RIGHT(TEXT(AM651,"0.#"),1)=".",FALSE,TRUE)</formula>
    </cfRule>
    <cfRule type="expression" dxfId="128" priority="130">
      <formula>IF(RIGHT(TEXT(AM651,"0.#"),1)=".",TRUE,FALSE)</formula>
    </cfRule>
  </conditionalFormatting>
  <conditionalFormatting sqref="AM649">
    <cfRule type="expression" dxfId="127" priority="133">
      <formula>IF(RIGHT(TEXT(AM649,"0.#"),1)=".",FALSE,TRUE)</formula>
    </cfRule>
    <cfRule type="expression" dxfId="126" priority="134">
      <formula>IF(RIGHT(TEXT(AM649,"0.#"),1)=".",TRUE,FALSE)</formula>
    </cfRule>
  </conditionalFormatting>
  <conditionalFormatting sqref="AM650">
    <cfRule type="expression" dxfId="125" priority="131">
      <formula>IF(RIGHT(TEXT(AM650,"0.#"),1)=".",FALSE,TRUE)</formula>
    </cfRule>
    <cfRule type="expression" dxfId="124" priority="132">
      <formula>IF(RIGHT(TEXT(AM650,"0.#"),1)=".",TRUE,FALSE)</formula>
    </cfRule>
  </conditionalFormatting>
  <conditionalFormatting sqref="AI651">
    <cfRule type="expression" dxfId="123" priority="123">
      <formula>IF(RIGHT(TEXT(AI651,"0.#"),1)=".",FALSE,TRUE)</formula>
    </cfRule>
    <cfRule type="expression" dxfId="122" priority="124">
      <formula>IF(RIGHT(TEXT(AI651,"0.#"),1)=".",TRUE,FALSE)</formula>
    </cfRule>
  </conditionalFormatting>
  <conditionalFormatting sqref="AI649">
    <cfRule type="expression" dxfId="121" priority="127">
      <formula>IF(RIGHT(TEXT(AI649,"0.#"),1)=".",FALSE,TRUE)</formula>
    </cfRule>
    <cfRule type="expression" dxfId="120" priority="128">
      <formula>IF(RIGHT(TEXT(AI649,"0.#"),1)=".",TRUE,FALSE)</formula>
    </cfRule>
  </conditionalFormatting>
  <conditionalFormatting sqref="AI650">
    <cfRule type="expression" dxfId="119" priority="125">
      <formula>IF(RIGHT(TEXT(AI650,"0.#"),1)=".",FALSE,TRUE)</formula>
    </cfRule>
    <cfRule type="expression" dxfId="118" priority="126">
      <formula>IF(RIGHT(TEXT(AI650,"0.#"),1)=".",TRUE,FALSE)</formula>
    </cfRule>
  </conditionalFormatting>
  <conditionalFormatting sqref="AM676">
    <cfRule type="expression" dxfId="117" priority="117">
      <formula>IF(RIGHT(TEXT(AM676,"0.#"),1)=".",FALSE,TRUE)</formula>
    </cfRule>
    <cfRule type="expression" dxfId="116" priority="118">
      <formula>IF(RIGHT(TEXT(AM676,"0.#"),1)=".",TRUE,FALSE)</formula>
    </cfRule>
  </conditionalFormatting>
  <conditionalFormatting sqref="AM674">
    <cfRule type="expression" dxfId="115" priority="121">
      <formula>IF(RIGHT(TEXT(AM674,"0.#"),1)=".",FALSE,TRUE)</formula>
    </cfRule>
    <cfRule type="expression" dxfId="114" priority="122">
      <formula>IF(RIGHT(TEXT(AM674,"0.#"),1)=".",TRUE,FALSE)</formula>
    </cfRule>
  </conditionalFormatting>
  <conditionalFormatting sqref="AM675">
    <cfRule type="expression" dxfId="113" priority="119">
      <formula>IF(RIGHT(TEXT(AM675,"0.#"),1)=".",FALSE,TRUE)</formula>
    </cfRule>
    <cfRule type="expression" dxfId="112" priority="120">
      <formula>IF(RIGHT(TEXT(AM675,"0.#"),1)=".",TRUE,FALSE)</formula>
    </cfRule>
  </conditionalFormatting>
  <conditionalFormatting sqref="AI676">
    <cfRule type="expression" dxfId="111" priority="111">
      <formula>IF(RIGHT(TEXT(AI676,"0.#"),1)=".",FALSE,TRUE)</formula>
    </cfRule>
    <cfRule type="expression" dxfId="110" priority="112">
      <formula>IF(RIGHT(TEXT(AI676,"0.#"),1)=".",TRUE,FALSE)</formula>
    </cfRule>
  </conditionalFormatting>
  <conditionalFormatting sqref="AI674">
    <cfRule type="expression" dxfId="109" priority="115">
      <formula>IF(RIGHT(TEXT(AI674,"0.#"),1)=".",FALSE,TRUE)</formula>
    </cfRule>
    <cfRule type="expression" dxfId="108" priority="116">
      <formula>IF(RIGHT(TEXT(AI674,"0.#"),1)=".",TRUE,FALSE)</formula>
    </cfRule>
  </conditionalFormatting>
  <conditionalFormatting sqref="AI675">
    <cfRule type="expression" dxfId="107" priority="113">
      <formula>IF(RIGHT(TEXT(AI675,"0.#"),1)=".",FALSE,TRUE)</formula>
    </cfRule>
    <cfRule type="expression" dxfId="106" priority="114">
      <formula>IF(RIGHT(TEXT(AI675,"0.#"),1)=".",TRUE,FALSE)</formula>
    </cfRule>
  </conditionalFormatting>
  <conditionalFormatting sqref="AM681">
    <cfRule type="expression" dxfId="105" priority="57">
      <formula>IF(RIGHT(TEXT(AM681,"0.#"),1)=".",FALSE,TRUE)</formula>
    </cfRule>
    <cfRule type="expression" dxfId="104" priority="58">
      <formula>IF(RIGHT(TEXT(AM681,"0.#"),1)=".",TRUE,FALSE)</formula>
    </cfRule>
  </conditionalFormatting>
  <conditionalFormatting sqref="AM679">
    <cfRule type="expression" dxfId="103" priority="61">
      <formula>IF(RIGHT(TEXT(AM679,"0.#"),1)=".",FALSE,TRUE)</formula>
    </cfRule>
    <cfRule type="expression" dxfId="102" priority="62">
      <formula>IF(RIGHT(TEXT(AM679,"0.#"),1)=".",TRUE,FALSE)</formula>
    </cfRule>
  </conditionalFormatting>
  <conditionalFormatting sqref="AM680">
    <cfRule type="expression" dxfId="101" priority="59">
      <formula>IF(RIGHT(TEXT(AM680,"0.#"),1)=".",FALSE,TRUE)</formula>
    </cfRule>
    <cfRule type="expression" dxfId="100" priority="60">
      <formula>IF(RIGHT(TEXT(AM680,"0.#"),1)=".",TRUE,FALSE)</formula>
    </cfRule>
  </conditionalFormatting>
  <conditionalFormatting sqref="AI681">
    <cfRule type="expression" dxfId="99" priority="51">
      <formula>IF(RIGHT(TEXT(AI681,"0.#"),1)=".",FALSE,TRUE)</formula>
    </cfRule>
    <cfRule type="expression" dxfId="98" priority="52">
      <formula>IF(RIGHT(TEXT(AI681,"0.#"),1)=".",TRUE,FALSE)</formula>
    </cfRule>
  </conditionalFormatting>
  <conditionalFormatting sqref="AI679">
    <cfRule type="expression" dxfId="97" priority="55">
      <formula>IF(RIGHT(TEXT(AI679,"0.#"),1)=".",FALSE,TRUE)</formula>
    </cfRule>
    <cfRule type="expression" dxfId="96" priority="56">
      <formula>IF(RIGHT(TEXT(AI679,"0.#"),1)=".",TRUE,FALSE)</formula>
    </cfRule>
  </conditionalFormatting>
  <conditionalFormatting sqref="AI680">
    <cfRule type="expression" dxfId="95" priority="53">
      <formula>IF(RIGHT(TEXT(AI680,"0.#"),1)=".",FALSE,TRUE)</formula>
    </cfRule>
    <cfRule type="expression" dxfId="94" priority="54">
      <formula>IF(RIGHT(TEXT(AI680,"0.#"),1)=".",TRUE,FALSE)</formula>
    </cfRule>
  </conditionalFormatting>
  <conditionalFormatting sqref="AM686">
    <cfRule type="expression" dxfId="93" priority="45">
      <formula>IF(RIGHT(TEXT(AM686,"0.#"),1)=".",FALSE,TRUE)</formula>
    </cfRule>
    <cfRule type="expression" dxfId="92" priority="46">
      <formula>IF(RIGHT(TEXT(AM686,"0.#"),1)=".",TRUE,FALSE)</formula>
    </cfRule>
  </conditionalFormatting>
  <conditionalFormatting sqref="AM684">
    <cfRule type="expression" dxfId="91" priority="49">
      <formula>IF(RIGHT(TEXT(AM684,"0.#"),1)=".",FALSE,TRUE)</formula>
    </cfRule>
    <cfRule type="expression" dxfId="90" priority="50">
      <formula>IF(RIGHT(TEXT(AM684,"0.#"),1)=".",TRUE,FALSE)</formula>
    </cfRule>
  </conditionalFormatting>
  <conditionalFormatting sqref="AM685">
    <cfRule type="expression" dxfId="89" priority="47">
      <formula>IF(RIGHT(TEXT(AM685,"0.#"),1)=".",FALSE,TRUE)</formula>
    </cfRule>
    <cfRule type="expression" dxfId="88" priority="48">
      <formula>IF(RIGHT(TEXT(AM685,"0.#"),1)=".",TRUE,FALSE)</formula>
    </cfRule>
  </conditionalFormatting>
  <conditionalFormatting sqref="AI686">
    <cfRule type="expression" dxfId="87" priority="39">
      <formula>IF(RIGHT(TEXT(AI686,"0.#"),1)=".",FALSE,TRUE)</formula>
    </cfRule>
    <cfRule type="expression" dxfId="86" priority="40">
      <formula>IF(RIGHT(TEXT(AI686,"0.#"),1)=".",TRUE,FALSE)</formula>
    </cfRule>
  </conditionalFormatting>
  <conditionalFormatting sqref="AI684">
    <cfRule type="expression" dxfId="85" priority="43">
      <formula>IF(RIGHT(TEXT(AI684,"0.#"),1)=".",FALSE,TRUE)</formula>
    </cfRule>
    <cfRule type="expression" dxfId="84" priority="44">
      <formula>IF(RIGHT(TEXT(AI684,"0.#"),1)=".",TRUE,FALSE)</formula>
    </cfRule>
  </conditionalFormatting>
  <conditionalFormatting sqref="AI685">
    <cfRule type="expression" dxfId="83" priority="41">
      <formula>IF(RIGHT(TEXT(AI685,"0.#"),1)=".",FALSE,TRUE)</formula>
    </cfRule>
    <cfRule type="expression" dxfId="82" priority="42">
      <formula>IF(RIGHT(TEXT(AI685,"0.#"),1)=".",TRUE,FALSE)</formula>
    </cfRule>
  </conditionalFormatting>
  <conditionalFormatting sqref="AM691">
    <cfRule type="expression" dxfId="81" priority="33">
      <formula>IF(RIGHT(TEXT(AM691,"0.#"),1)=".",FALSE,TRUE)</formula>
    </cfRule>
    <cfRule type="expression" dxfId="80" priority="34">
      <formula>IF(RIGHT(TEXT(AM691,"0.#"),1)=".",TRUE,FALSE)</formula>
    </cfRule>
  </conditionalFormatting>
  <conditionalFormatting sqref="AM689">
    <cfRule type="expression" dxfId="79" priority="37">
      <formula>IF(RIGHT(TEXT(AM689,"0.#"),1)=".",FALSE,TRUE)</formula>
    </cfRule>
    <cfRule type="expression" dxfId="78" priority="38">
      <formula>IF(RIGHT(TEXT(AM689,"0.#"),1)=".",TRUE,FALSE)</formula>
    </cfRule>
  </conditionalFormatting>
  <conditionalFormatting sqref="AM690">
    <cfRule type="expression" dxfId="77" priority="35">
      <formula>IF(RIGHT(TEXT(AM690,"0.#"),1)=".",FALSE,TRUE)</formula>
    </cfRule>
    <cfRule type="expression" dxfId="76" priority="36">
      <formula>IF(RIGHT(TEXT(AM690,"0.#"),1)=".",TRUE,FALSE)</formula>
    </cfRule>
  </conditionalFormatting>
  <conditionalFormatting sqref="AI691">
    <cfRule type="expression" dxfId="75" priority="27">
      <formula>IF(RIGHT(TEXT(AI691,"0.#"),1)=".",FALSE,TRUE)</formula>
    </cfRule>
    <cfRule type="expression" dxfId="74" priority="28">
      <formula>IF(RIGHT(TEXT(AI691,"0.#"),1)=".",TRUE,FALSE)</formula>
    </cfRule>
  </conditionalFormatting>
  <conditionalFormatting sqref="AI689">
    <cfRule type="expression" dxfId="73" priority="31">
      <formula>IF(RIGHT(TEXT(AI689,"0.#"),1)=".",FALSE,TRUE)</formula>
    </cfRule>
    <cfRule type="expression" dxfId="72" priority="32">
      <formula>IF(RIGHT(TEXT(AI689,"0.#"),1)=".",TRUE,FALSE)</formula>
    </cfRule>
  </conditionalFormatting>
  <conditionalFormatting sqref="AI690">
    <cfRule type="expression" dxfId="71" priority="29">
      <formula>IF(RIGHT(TEXT(AI690,"0.#"),1)=".",FALSE,TRUE)</formula>
    </cfRule>
    <cfRule type="expression" dxfId="70" priority="30">
      <formula>IF(RIGHT(TEXT(AI690,"0.#"),1)=".",TRUE,FALSE)</formula>
    </cfRule>
  </conditionalFormatting>
  <conditionalFormatting sqref="AM656">
    <cfRule type="expression" dxfId="69" priority="105">
      <formula>IF(RIGHT(TEXT(AM656,"0.#"),1)=".",FALSE,TRUE)</formula>
    </cfRule>
    <cfRule type="expression" dxfId="68" priority="106">
      <formula>IF(RIGHT(TEXT(AM656,"0.#"),1)=".",TRUE,FALSE)</formula>
    </cfRule>
  </conditionalFormatting>
  <conditionalFormatting sqref="AM654">
    <cfRule type="expression" dxfId="67" priority="109">
      <formula>IF(RIGHT(TEXT(AM654,"0.#"),1)=".",FALSE,TRUE)</formula>
    </cfRule>
    <cfRule type="expression" dxfId="66" priority="110">
      <formula>IF(RIGHT(TEXT(AM654,"0.#"),1)=".",TRUE,FALSE)</formula>
    </cfRule>
  </conditionalFormatting>
  <conditionalFormatting sqref="AM655">
    <cfRule type="expression" dxfId="65" priority="107">
      <formula>IF(RIGHT(TEXT(AM655,"0.#"),1)=".",FALSE,TRUE)</formula>
    </cfRule>
    <cfRule type="expression" dxfId="64" priority="108">
      <formula>IF(RIGHT(TEXT(AM655,"0.#"),1)=".",TRUE,FALSE)</formula>
    </cfRule>
  </conditionalFormatting>
  <conditionalFormatting sqref="AI656">
    <cfRule type="expression" dxfId="63" priority="99">
      <formula>IF(RIGHT(TEXT(AI656,"0.#"),1)=".",FALSE,TRUE)</formula>
    </cfRule>
    <cfRule type="expression" dxfId="62" priority="100">
      <formula>IF(RIGHT(TEXT(AI656,"0.#"),1)=".",TRUE,FALSE)</formula>
    </cfRule>
  </conditionalFormatting>
  <conditionalFormatting sqref="AI654">
    <cfRule type="expression" dxfId="61" priority="103">
      <formula>IF(RIGHT(TEXT(AI654,"0.#"),1)=".",FALSE,TRUE)</formula>
    </cfRule>
    <cfRule type="expression" dxfId="60" priority="104">
      <formula>IF(RIGHT(TEXT(AI654,"0.#"),1)=".",TRUE,FALSE)</formula>
    </cfRule>
  </conditionalFormatting>
  <conditionalFormatting sqref="AI655">
    <cfRule type="expression" dxfId="59" priority="101">
      <formula>IF(RIGHT(TEXT(AI655,"0.#"),1)=".",FALSE,TRUE)</formula>
    </cfRule>
    <cfRule type="expression" dxfId="58" priority="102">
      <formula>IF(RIGHT(TEXT(AI655,"0.#"),1)=".",TRUE,FALSE)</formula>
    </cfRule>
  </conditionalFormatting>
  <conditionalFormatting sqref="AM661">
    <cfRule type="expression" dxfId="57" priority="93">
      <formula>IF(RIGHT(TEXT(AM661,"0.#"),1)=".",FALSE,TRUE)</formula>
    </cfRule>
    <cfRule type="expression" dxfId="56" priority="94">
      <formula>IF(RIGHT(TEXT(AM661,"0.#"),1)=".",TRUE,FALSE)</formula>
    </cfRule>
  </conditionalFormatting>
  <conditionalFormatting sqref="AM659">
    <cfRule type="expression" dxfId="55" priority="97">
      <formula>IF(RIGHT(TEXT(AM659,"0.#"),1)=".",FALSE,TRUE)</formula>
    </cfRule>
    <cfRule type="expression" dxfId="54" priority="98">
      <formula>IF(RIGHT(TEXT(AM659,"0.#"),1)=".",TRUE,FALSE)</formula>
    </cfRule>
  </conditionalFormatting>
  <conditionalFormatting sqref="AM660">
    <cfRule type="expression" dxfId="53" priority="95">
      <formula>IF(RIGHT(TEXT(AM660,"0.#"),1)=".",FALSE,TRUE)</formula>
    </cfRule>
    <cfRule type="expression" dxfId="52" priority="96">
      <formula>IF(RIGHT(TEXT(AM660,"0.#"),1)=".",TRUE,FALSE)</formula>
    </cfRule>
  </conditionalFormatting>
  <conditionalFormatting sqref="AI661">
    <cfRule type="expression" dxfId="51" priority="87">
      <formula>IF(RIGHT(TEXT(AI661,"0.#"),1)=".",FALSE,TRUE)</formula>
    </cfRule>
    <cfRule type="expression" dxfId="50" priority="88">
      <formula>IF(RIGHT(TEXT(AI661,"0.#"),1)=".",TRUE,FALSE)</formula>
    </cfRule>
  </conditionalFormatting>
  <conditionalFormatting sqref="AI659">
    <cfRule type="expression" dxfId="49" priority="91">
      <formula>IF(RIGHT(TEXT(AI659,"0.#"),1)=".",FALSE,TRUE)</formula>
    </cfRule>
    <cfRule type="expression" dxfId="48" priority="92">
      <formula>IF(RIGHT(TEXT(AI659,"0.#"),1)=".",TRUE,FALSE)</formula>
    </cfRule>
  </conditionalFormatting>
  <conditionalFormatting sqref="AI660">
    <cfRule type="expression" dxfId="47" priority="89">
      <formula>IF(RIGHT(TEXT(AI660,"0.#"),1)=".",FALSE,TRUE)</formula>
    </cfRule>
    <cfRule type="expression" dxfId="46" priority="90">
      <formula>IF(RIGHT(TEXT(AI660,"0.#"),1)=".",TRUE,FALSE)</formula>
    </cfRule>
  </conditionalFormatting>
  <conditionalFormatting sqref="AM666">
    <cfRule type="expression" dxfId="45" priority="81">
      <formula>IF(RIGHT(TEXT(AM666,"0.#"),1)=".",FALSE,TRUE)</formula>
    </cfRule>
    <cfRule type="expression" dxfId="44" priority="82">
      <formula>IF(RIGHT(TEXT(AM666,"0.#"),1)=".",TRUE,FALSE)</formula>
    </cfRule>
  </conditionalFormatting>
  <conditionalFormatting sqref="AM664">
    <cfRule type="expression" dxfId="43" priority="85">
      <formula>IF(RIGHT(TEXT(AM664,"0.#"),1)=".",FALSE,TRUE)</formula>
    </cfRule>
    <cfRule type="expression" dxfId="42" priority="86">
      <formula>IF(RIGHT(TEXT(AM664,"0.#"),1)=".",TRUE,FALSE)</formula>
    </cfRule>
  </conditionalFormatting>
  <conditionalFormatting sqref="AM665">
    <cfRule type="expression" dxfId="41" priority="83">
      <formula>IF(RIGHT(TEXT(AM665,"0.#"),1)=".",FALSE,TRUE)</formula>
    </cfRule>
    <cfRule type="expression" dxfId="40" priority="84">
      <formula>IF(RIGHT(TEXT(AM665,"0.#"),1)=".",TRUE,FALSE)</formula>
    </cfRule>
  </conditionalFormatting>
  <conditionalFormatting sqref="AI666">
    <cfRule type="expression" dxfId="39" priority="75">
      <formula>IF(RIGHT(TEXT(AI666,"0.#"),1)=".",FALSE,TRUE)</formula>
    </cfRule>
    <cfRule type="expression" dxfId="38" priority="76">
      <formula>IF(RIGHT(TEXT(AI666,"0.#"),1)=".",TRUE,FALSE)</formula>
    </cfRule>
  </conditionalFormatting>
  <conditionalFormatting sqref="AI664">
    <cfRule type="expression" dxfId="37" priority="79">
      <formula>IF(RIGHT(TEXT(AI664,"0.#"),1)=".",FALSE,TRUE)</formula>
    </cfRule>
    <cfRule type="expression" dxfId="36" priority="80">
      <formula>IF(RIGHT(TEXT(AI664,"0.#"),1)=".",TRUE,FALSE)</formula>
    </cfRule>
  </conditionalFormatting>
  <conditionalFormatting sqref="AI665">
    <cfRule type="expression" dxfId="35" priority="77">
      <formula>IF(RIGHT(TEXT(AI665,"0.#"),1)=".",FALSE,TRUE)</formula>
    </cfRule>
    <cfRule type="expression" dxfId="34" priority="78">
      <formula>IF(RIGHT(TEXT(AI665,"0.#"),1)=".",TRUE,FALSE)</formula>
    </cfRule>
  </conditionalFormatting>
  <conditionalFormatting sqref="AM671">
    <cfRule type="expression" dxfId="33" priority="69">
      <formula>IF(RIGHT(TEXT(AM671,"0.#"),1)=".",FALSE,TRUE)</formula>
    </cfRule>
    <cfRule type="expression" dxfId="32" priority="70">
      <formula>IF(RIGHT(TEXT(AM671,"0.#"),1)=".",TRUE,FALSE)</formula>
    </cfRule>
  </conditionalFormatting>
  <conditionalFormatting sqref="AM669">
    <cfRule type="expression" dxfId="31" priority="73">
      <formula>IF(RIGHT(TEXT(AM669,"0.#"),1)=".",FALSE,TRUE)</formula>
    </cfRule>
    <cfRule type="expression" dxfId="30" priority="74">
      <formula>IF(RIGHT(TEXT(AM669,"0.#"),1)=".",TRUE,FALSE)</formula>
    </cfRule>
  </conditionalFormatting>
  <conditionalFormatting sqref="AM670">
    <cfRule type="expression" dxfId="29" priority="71">
      <formula>IF(RIGHT(TEXT(AM670,"0.#"),1)=".",FALSE,TRUE)</formula>
    </cfRule>
    <cfRule type="expression" dxfId="28" priority="72">
      <formula>IF(RIGHT(TEXT(AM670,"0.#"),1)=".",TRUE,FALSE)</formula>
    </cfRule>
  </conditionalFormatting>
  <conditionalFormatting sqref="AI671">
    <cfRule type="expression" dxfId="27" priority="63">
      <formula>IF(RIGHT(TEXT(AI671,"0.#"),1)=".",FALSE,TRUE)</formula>
    </cfRule>
    <cfRule type="expression" dxfId="26" priority="64">
      <formula>IF(RIGHT(TEXT(AI671,"0.#"),1)=".",TRUE,FALSE)</formula>
    </cfRule>
  </conditionalFormatting>
  <conditionalFormatting sqref="AI669">
    <cfRule type="expression" dxfId="25" priority="67">
      <formula>IF(RIGHT(TEXT(AI669,"0.#"),1)=".",FALSE,TRUE)</formula>
    </cfRule>
    <cfRule type="expression" dxfId="24" priority="68">
      <formula>IF(RIGHT(TEXT(AI669,"0.#"),1)=".",TRUE,FALSE)</formula>
    </cfRule>
  </conditionalFormatting>
  <conditionalFormatting sqref="AI670">
    <cfRule type="expression" dxfId="23" priority="65">
      <formula>IF(RIGHT(TEXT(AI670,"0.#"),1)=".",FALSE,TRUE)</formula>
    </cfRule>
    <cfRule type="expression" dxfId="22" priority="66">
      <formula>IF(RIGHT(TEXT(AI670,"0.#"),1)=".",TRUE,FALSE)</formula>
    </cfRule>
  </conditionalFormatting>
  <conditionalFormatting sqref="P29:AC29">
    <cfRule type="expression" dxfId="21" priority="25">
      <formula>IF(RIGHT(TEXT(P29,"0.#"),1)=".",FALSE,TRUE)</formula>
    </cfRule>
    <cfRule type="expression" dxfId="20" priority="26">
      <formula>IF(RIGHT(TEXT(P29,"0.#"),1)=".",TRUE,FALSE)</formula>
    </cfRule>
  </conditionalFormatting>
  <conditionalFormatting sqref="AM33">
    <cfRule type="expression" dxfId="19" priority="23">
      <formula>IF(RIGHT(TEXT(AM33,"0.#"),1)=".",FALSE,TRUE)</formula>
    </cfRule>
    <cfRule type="expression" dxfId="18" priority="24">
      <formula>IF(RIGHT(TEXT(AM33,"0.#"),1)=".",TRUE,FALSE)</formula>
    </cfRule>
  </conditionalFormatting>
  <conditionalFormatting sqref="Y919">
    <cfRule type="expression" dxfId="17" priority="21">
      <formula>IF(RIGHT(TEXT(Y919,"0.#"),1)=".",FALSE,TRUE)</formula>
    </cfRule>
    <cfRule type="expression" dxfId="16" priority="22">
      <formula>IF(RIGHT(TEXT(Y919,"0.#"),1)=".",TRUE,FALSE)</formula>
    </cfRule>
  </conditionalFormatting>
  <conditionalFormatting sqref="Y911">
    <cfRule type="expression" dxfId="15" priority="15">
      <formula>IF(RIGHT(TEXT(Y911,"0.#"),1)=".",FALSE,TRUE)</formula>
    </cfRule>
    <cfRule type="expression" dxfId="14" priority="16">
      <formula>IF(RIGHT(TEXT(Y911,"0.#"),1)=".",TRUE,FALSE)</formula>
    </cfRule>
  </conditionalFormatting>
  <conditionalFormatting sqref="Y912">
    <cfRule type="expression" dxfId="13" priority="13">
      <formula>IF(RIGHT(TEXT(Y912,"0.#"),1)=".",FALSE,TRUE)</formula>
    </cfRule>
    <cfRule type="expression" dxfId="12" priority="14">
      <formula>IF(RIGHT(TEXT(Y912,"0.#"),1)=".",TRUE,FALSE)</formula>
    </cfRule>
  </conditionalFormatting>
  <conditionalFormatting sqref="Y913">
    <cfRule type="expression" dxfId="11" priority="11">
      <formula>IF(RIGHT(TEXT(Y913,"0.#"),1)=".",FALSE,TRUE)</formula>
    </cfRule>
    <cfRule type="expression" dxfId="10" priority="12">
      <formula>IF(RIGHT(TEXT(Y913,"0.#"),1)=".",TRUE,FALSE)</formula>
    </cfRule>
  </conditionalFormatting>
  <conditionalFormatting sqref="Y914">
    <cfRule type="expression" dxfId="9" priority="9">
      <formula>IF(RIGHT(TEXT(Y914,"0.#"),1)=".",FALSE,TRUE)</formula>
    </cfRule>
    <cfRule type="expression" dxfId="8" priority="10">
      <formula>IF(RIGHT(TEXT(Y914,"0.#"),1)=".",TRUE,FALSE)</formula>
    </cfRule>
  </conditionalFormatting>
  <conditionalFormatting sqref="Y915">
    <cfRule type="expression" dxfId="7" priority="7">
      <formula>IF(RIGHT(TEXT(Y915,"0.#"),1)=".",FALSE,TRUE)</formula>
    </cfRule>
    <cfRule type="expression" dxfId="6" priority="8">
      <formula>IF(RIGHT(TEXT(Y915,"0.#"),1)=".",TRUE,FALSE)</formula>
    </cfRule>
  </conditionalFormatting>
  <conditionalFormatting sqref="Y916">
    <cfRule type="expression" dxfId="5" priority="5">
      <formula>IF(RIGHT(TEXT(Y916,"0.#"),1)=".",FALSE,TRUE)</formula>
    </cfRule>
    <cfRule type="expression" dxfId="4" priority="6">
      <formula>IF(RIGHT(TEXT(Y916,"0.#"),1)=".",TRUE,FALSE)</formula>
    </cfRule>
  </conditionalFormatting>
  <conditionalFormatting sqref="Y917">
    <cfRule type="expression" dxfId="3" priority="3">
      <formula>IF(RIGHT(TEXT(Y917,"0.#"),1)=".",FALSE,TRUE)</formula>
    </cfRule>
    <cfRule type="expression" dxfId="2" priority="4">
      <formula>IF(RIGHT(TEXT(Y917,"0.#"),1)=".",TRUE,FALSE)</formula>
    </cfRule>
  </conditionalFormatting>
  <conditionalFormatting sqref="Y918">
    <cfRule type="expression" dxfId="1" priority="1">
      <formula>IF(RIGHT(TEXT(Y918,"0.#"),1)=".",FALSE,TRUE)</formula>
    </cfRule>
    <cfRule type="expression" dxfId="0" priority="2">
      <formula>IF(RIGHT(TEXT(Y918,"0.#"),1)=".",TRUE,FALSE)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99" max="49" man="1"/>
    <brk id="731"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284</v>
      </c>
      <c r="AI2" s="42" t="s">
        <v>317</v>
      </c>
      <c r="AK2" s="42" t="s">
        <v>212</v>
      </c>
      <c r="AM2" s="68"/>
      <c r="AN2" s="68"/>
      <c r="AP2" s="44" t="s">
        <v>284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584</v>
      </c>
      <c r="W3" s="32" t="s">
        <v>149</v>
      </c>
      <c r="Y3" s="32" t="s">
        <v>68</v>
      </c>
      <c r="Z3" s="32" t="s">
        <v>459</v>
      </c>
      <c r="AA3" s="79" t="s">
        <v>422</v>
      </c>
      <c r="AB3" s="79" t="s">
        <v>553</v>
      </c>
      <c r="AC3" s="80" t="s">
        <v>135</v>
      </c>
      <c r="AD3" s="28"/>
      <c r="AE3" s="34" t="s">
        <v>171</v>
      </c>
      <c r="AF3" s="30"/>
      <c r="AG3" s="44" t="s">
        <v>285</v>
      </c>
      <c r="AI3" s="42" t="s">
        <v>205</v>
      </c>
      <c r="AK3" s="42" t="str">
        <f>CHAR(CODE(AK2)+1)</f>
        <v>B</v>
      </c>
      <c r="AM3" s="68"/>
      <c r="AN3" s="68"/>
      <c r="AP3" s="44" t="s">
        <v>285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585</v>
      </c>
      <c r="W4" s="32" t="s">
        <v>150</v>
      </c>
      <c r="Y4" s="32" t="s">
        <v>329</v>
      </c>
      <c r="Z4" s="32" t="s">
        <v>460</v>
      </c>
      <c r="AA4" s="79" t="s">
        <v>423</v>
      </c>
      <c r="AB4" s="79" t="s">
        <v>554</v>
      </c>
      <c r="AC4" s="79" t="s">
        <v>136</v>
      </c>
      <c r="AD4" s="28"/>
      <c r="AE4" s="34" t="s">
        <v>172</v>
      </c>
      <c r="AF4" s="30"/>
      <c r="AG4" s="44" t="s">
        <v>286</v>
      </c>
      <c r="AI4" s="42" t="s">
        <v>207</v>
      </c>
      <c r="AK4" s="42" t="str">
        <f t="shared" ref="AK4:AK49" si="7">CHAR(CODE(AK3)+1)</f>
        <v>C</v>
      </c>
      <c r="AM4" s="68"/>
      <c r="AN4" s="68"/>
      <c r="AP4" s="44" t="s">
        <v>286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2">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335</v>
      </c>
      <c r="Z10" s="32" t="s">
        <v>466</v>
      </c>
      <c r="AA10" s="79" t="s">
        <v>429</v>
      </c>
      <c r="AB10" s="79" t="s">
        <v>560</v>
      </c>
      <c r="AC10" s="31"/>
      <c r="AD10" s="31"/>
      <c r="AE10" s="31"/>
      <c r="AF10" s="30"/>
      <c r="AG10" s="44" t="s">
        <v>276</v>
      </c>
      <c r="AK10" s="42" t="str">
        <f t="shared" si="7"/>
        <v>I</v>
      </c>
      <c r="AP10" s="42" t="s">
        <v>274</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2">
      <c r="A24" s="74"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2">
      <c r="A38" s="13"/>
      <c r="B38" s="13"/>
      <c r="F38" s="13"/>
      <c r="G38" s="19"/>
      <c r="K38" s="13"/>
      <c r="L38" s="13"/>
      <c r="O38" s="13"/>
      <c r="P38" s="13"/>
      <c r="Q38" s="19"/>
      <c r="T38" s="13"/>
      <c r="U38" s="32" t="s">
        <v>299</v>
      </c>
      <c r="Y38" s="32" t="s">
        <v>363</v>
      </c>
      <c r="Z38" s="32" t="s">
        <v>494</v>
      </c>
      <c r="AF38" s="30"/>
      <c r="AK38" s="42" t="str">
        <f t="shared" si="7"/>
        <v>k</v>
      </c>
    </row>
    <row r="39" spans="1:37" x14ac:dyDescent="0.2">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2">
      <c r="A40" s="13"/>
      <c r="B40" s="13"/>
      <c r="F40" s="13"/>
      <c r="G40" s="19"/>
      <c r="K40" s="13"/>
      <c r="L40" s="13"/>
      <c r="O40" s="13"/>
      <c r="P40" s="13"/>
      <c r="Q40" s="19"/>
      <c r="T40" s="13"/>
      <c r="Y40" s="32" t="s">
        <v>365</v>
      </c>
      <c r="Z40" s="32" t="s">
        <v>496</v>
      </c>
      <c r="AF40" s="30"/>
      <c r="AK40" s="42" t="str">
        <f t="shared" si="7"/>
        <v>m</v>
      </c>
    </row>
    <row r="41" spans="1:37" x14ac:dyDescent="0.2">
      <c r="A41" s="13"/>
      <c r="B41" s="13"/>
      <c r="F41" s="13"/>
      <c r="G41" s="19"/>
      <c r="K41" s="13"/>
      <c r="L41" s="13"/>
      <c r="O41" s="13"/>
      <c r="P41" s="13"/>
      <c r="Q41" s="19"/>
      <c r="T41" s="13"/>
      <c r="Y41" s="32" t="s">
        <v>366</v>
      </c>
      <c r="Z41" s="32" t="s">
        <v>497</v>
      </c>
      <c r="AF41" s="30"/>
      <c r="AK41" s="42" t="str">
        <f t="shared" si="7"/>
        <v>n</v>
      </c>
    </row>
    <row r="42" spans="1:37" x14ac:dyDescent="0.2">
      <c r="A42" s="13"/>
      <c r="B42" s="13"/>
      <c r="F42" s="13"/>
      <c r="G42" s="19"/>
      <c r="K42" s="13"/>
      <c r="L42" s="13"/>
      <c r="O42" s="13"/>
      <c r="P42" s="13"/>
      <c r="Q42" s="19"/>
      <c r="T42" s="13"/>
      <c r="Y42" s="32" t="s">
        <v>367</v>
      </c>
      <c r="Z42" s="32" t="s">
        <v>498</v>
      </c>
      <c r="AF42" s="30"/>
      <c r="AK42" s="42" t="str">
        <f t="shared" si="7"/>
        <v>o</v>
      </c>
    </row>
    <row r="43" spans="1:37" x14ac:dyDescent="0.2">
      <c r="A43" s="13"/>
      <c r="B43" s="13"/>
      <c r="F43" s="13"/>
      <c r="G43" s="19"/>
      <c r="K43" s="13"/>
      <c r="L43" s="13"/>
      <c r="O43" s="13"/>
      <c r="P43" s="13"/>
      <c r="Q43" s="19"/>
      <c r="T43" s="13"/>
      <c r="Y43" s="32" t="s">
        <v>368</v>
      </c>
      <c r="Z43" s="32" t="s">
        <v>499</v>
      </c>
      <c r="AF43" s="30"/>
      <c r="AK43" s="42" t="str">
        <f t="shared" si="7"/>
        <v>p</v>
      </c>
    </row>
    <row r="44" spans="1:37" x14ac:dyDescent="0.2">
      <c r="A44" s="13"/>
      <c r="B44" s="13"/>
      <c r="F44" s="13"/>
      <c r="G44" s="19"/>
      <c r="K44" s="13"/>
      <c r="L44" s="13"/>
      <c r="O44" s="13"/>
      <c r="P44" s="13"/>
      <c r="Q44" s="19"/>
      <c r="T44" s="13"/>
      <c r="Y44" s="32" t="s">
        <v>369</v>
      </c>
      <c r="Z44" s="32" t="s">
        <v>500</v>
      </c>
      <c r="AF44" s="30"/>
      <c r="AK44" s="42" t="str">
        <f t="shared" si="7"/>
        <v>q</v>
      </c>
    </row>
    <row r="45" spans="1:37" x14ac:dyDescent="0.2">
      <c r="A45" s="13"/>
      <c r="B45" s="13"/>
      <c r="F45" s="13"/>
      <c r="G45" s="19"/>
      <c r="K45" s="13"/>
      <c r="L45" s="13"/>
      <c r="O45" s="13"/>
      <c r="P45" s="13"/>
      <c r="Q45" s="19"/>
      <c r="T45" s="13"/>
      <c r="Y45" s="32" t="s">
        <v>370</v>
      </c>
      <c r="Z45" s="32" t="s">
        <v>501</v>
      </c>
      <c r="AF45" s="30"/>
      <c r="AK45" s="42" t="str">
        <f t="shared" si="7"/>
        <v>r</v>
      </c>
    </row>
    <row r="46" spans="1:37" x14ac:dyDescent="0.2">
      <c r="A46" s="13"/>
      <c r="B46" s="13"/>
      <c r="F46" s="13"/>
      <c r="G46" s="19"/>
      <c r="K46" s="13"/>
      <c r="L46" s="13"/>
      <c r="O46" s="13"/>
      <c r="P46" s="13"/>
      <c r="Q46" s="19"/>
      <c r="T46" s="13"/>
      <c r="Y46" s="32" t="s">
        <v>371</v>
      </c>
      <c r="Z46" s="32" t="s">
        <v>502</v>
      </c>
      <c r="AF46" s="30"/>
      <c r="AK46" s="42" t="str">
        <f t="shared" si="7"/>
        <v>s</v>
      </c>
    </row>
    <row r="47" spans="1:37" x14ac:dyDescent="0.2">
      <c r="A47" s="13"/>
      <c r="B47" s="13"/>
      <c r="F47" s="13"/>
      <c r="G47" s="19"/>
      <c r="K47" s="13"/>
      <c r="L47" s="13"/>
      <c r="O47" s="13"/>
      <c r="P47" s="13"/>
      <c r="Q47" s="19"/>
      <c r="T47" s="13"/>
      <c r="Y47" s="32" t="s">
        <v>372</v>
      </c>
      <c r="Z47" s="32" t="s">
        <v>503</v>
      </c>
      <c r="AF47" s="30"/>
      <c r="AK47" s="42" t="str">
        <f t="shared" si="7"/>
        <v>t</v>
      </c>
    </row>
    <row r="48" spans="1:37" x14ac:dyDescent="0.2">
      <c r="A48" s="13"/>
      <c r="B48" s="13"/>
      <c r="F48" s="13"/>
      <c r="G48" s="19"/>
      <c r="K48" s="13"/>
      <c r="L48" s="13"/>
      <c r="O48" s="13"/>
      <c r="P48" s="13"/>
      <c r="Q48" s="19"/>
      <c r="T48" s="13"/>
      <c r="Y48" s="32" t="s">
        <v>373</v>
      </c>
      <c r="Z48" s="32" t="s">
        <v>504</v>
      </c>
      <c r="AF48" s="30"/>
      <c r="AK48" s="42" t="str">
        <f t="shared" si="7"/>
        <v>u</v>
      </c>
    </row>
    <row r="49" spans="1:37" x14ac:dyDescent="0.2">
      <c r="A49" s="13"/>
      <c r="B49" s="13"/>
      <c r="F49" s="13"/>
      <c r="G49" s="19"/>
      <c r="K49" s="13"/>
      <c r="L49" s="13"/>
      <c r="O49" s="13"/>
      <c r="P49" s="13"/>
      <c r="Q49" s="19"/>
      <c r="T49" s="13"/>
      <c r="Y49" s="32" t="s">
        <v>374</v>
      </c>
      <c r="Z49" s="32" t="s">
        <v>505</v>
      </c>
      <c r="AF49" s="30"/>
      <c r="AK49" s="42" t="str">
        <f t="shared" si="7"/>
        <v>v</v>
      </c>
    </row>
    <row r="50" spans="1:37" x14ac:dyDescent="0.2">
      <c r="A50" s="13"/>
      <c r="B50" s="13"/>
      <c r="F50" s="13"/>
      <c r="G50" s="19"/>
      <c r="K50" s="13"/>
      <c r="L50" s="13"/>
      <c r="O50" s="13"/>
      <c r="P50" s="13"/>
      <c r="Q50" s="19"/>
      <c r="T50" s="13"/>
      <c r="Y50" s="32" t="s">
        <v>375</v>
      </c>
      <c r="Z50" s="32" t="s">
        <v>506</v>
      </c>
      <c r="AF50" s="30"/>
    </row>
    <row r="51" spans="1:37" x14ac:dyDescent="0.2">
      <c r="A51" s="13"/>
      <c r="B51" s="13"/>
      <c r="F51" s="13"/>
      <c r="G51" s="19"/>
      <c r="K51" s="13"/>
      <c r="L51" s="13"/>
      <c r="O51" s="13"/>
      <c r="P51" s="13"/>
      <c r="Q51" s="19"/>
      <c r="T51" s="13"/>
      <c r="Y51" s="32" t="s">
        <v>376</v>
      </c>
      <c r="Z51" s="32" t="s">
        <v>507</v>
      </c>
      <c r="AF51" s="30"/>
    </row>
    <row r="52" spans="1:37" x14ac:dyDescent="0.2">
      <c r="A52" s="13"/>
      <c r="B52" s="13"/>
      <c r="F52" s="13"/>
      <c r="G52" s="19"/>
      <c r="K52" s="13"/>
      <c r="L52" s="13"/>
      <c r="O52" s="13"/>
      <c r="P52" s="13"/>
      <c r="Q52" s="19"/>
      <c r="T52" s="13"/>
      <c r="Y52" s="32" t="s">
        <v>377</v>
      </c>
      <c r="Z52" s="32" t="s">
        <v>508</v>
      </c>
      <c r="AF52" s="30"/>
    </row>
    <row r="53" spans="1:37" x14ac:dyDescent="0.2">
      <c r="A53" s="13"/>
      <c r="B53" s="13"/>
      <c r="F53" s="13"/>
      <c r="G53" s="19"/>
      <c r="K53" s="13"/>
      <c r="L53" s="13"/>
      <c r="O53" s="13"/>
      <c r="P53" s="13"/>
      <c r="Q53" s="19"/>
      <c r="T53" s="13"/>
      <c r="Y53" s="32" t="s">
        <v>378</v>
      </c>
      <c r="Z53" s="32" t="s">
        <v>509</v>
      </c>
      <c r="AF53" s="30"/>
    </row>
    <row r="54" spans="1:37" x14ac:dyDescent="0.2">
      <c r="A54" s="13"/>
      <c r="B54" s="13"/>
      <c r="F54" s="13"/>
      <c r="G54" s="19"/>
      <c r="K54" s="13"/>
      <c r="L54" s="13"/>
      <c r="O54" s="13"/>
      <c r="P54" s="20"/>
      <c r="Q54" s="19"/>
      <c r="T54" s="13"/>
      <c r="Y54" s="32" t="s">
        <v>379</v>
      </c>
      <c r="Z54" s="32" t="s">
        <v>510</v>
      </c>
      <c r="AF54" s="30"/>
    </row>
    <row r="55" spans="1:37" x14ac:dyDescent="0.2">
      <c r="A55" s="13"/>
      <c r="B55" s="13"/>
      <c r="F55" s="13"/>
      <c r="G55" s="19"/>
      <c r="K55" s="13"/>
      <c r="L55" s="13"/>
      <c r="O55" s="13"/>
      <c r="P55" s="13"/>
      <c r="Q55" s="19"/>
      <c r="T55" s="13"/>
      <c r="Y55" s="32" t="s">
        <v>380</v>
      </c>
      <c r="Z55" s="32" t="s">
        <v>511</v>
      </c>
      <c r="AF55" s="30"/>
    </row>
    <row r="56" spans="1:37" x14ac:dyDescent="0.2">
      <c r="A56" s="13"/>
      <c r="B56" s="13"/>
      <c r="F56" s="13"/>
      <c r="G56" s="19"/>
      <c r="K56" s="13"/>
      <c r="L56" s="13"/>
      <c r="O56" s="13"/>
      <c r="P56" s="13"/>
      <c r="Q56" s="19"/>
      <c r="T56" s="13"/>
      <c r="Y56" s="32" t="s">
        <v>381</v>
      </c>
      <c r="Z56" s="32" t="s">
        <v>512</v>
      </c>
      <c r="AF56" s="30"/>
    </row>
    <row r="57" spans="1:37" x14ac:dyDescent="0.2">
      <c r="A57" s="13"/>
      <c r="B57" s="13"/>
      <c r="F57" s="13"/>
      <c r="G57" s="19"/>
      <c r="K57" s="13"/>
      <c r="L57" s="13"/>
      <c r="O57" s="13"/>
      <c r="P57" s="13"/>
      <c r="Q57" s="19"/>
      <c r="T57" s="13"/>
      <c r="Y57" s="32" t="s">
        <v>382</v>
      </c>
      <c r="Z57" s="32" t="s">
        <v>513</v>
      </c>
      <c r="AF57" s="30"/>
    </row>
    <row r="58" spans="1:37" x14ac:dyDescent="0.2">
      <c r="A58" s="13"/>
      <c r="B58" s="13"/>
      <c r="F58" s="13"/>
      <c r="G58" s="19"/>
      <c r="K58" s="13"/>
      <c r="L58" s="13"/>
      <c r="O58" s="13"/>
      <c r="P58" s="13"/>
      <c r="Q58" s="19"/>
      <c r="T58" s="13"/>
      <c r="Y58" s="32" t="s">
        <v>383</v>
      </c>
      <c r="Z58" s="32" t="s">
        <v>514</v>
      </c>
      <c r="AF58" s="30"/>
    </row>
    <row r="59" spans="1:37" x14ac:dyDescent="0.2">
      <c r="A59" s="13"/>
      <c r="B59" s="13"/>
      <c r="F59" s="13"/>
      <c r="G59" s="19"/>
      <c r="K59" s="13"/>
      <c r="L59" s="13"/>
      <c r="O59" s="13"/>
      <c r="P59" s="13"/>
      <c r="Q59" s="19"/>
      <c r="T59" s="13"/>
      <c r="Y59" s="32" t="s">
        <v>384</v>
      </c>
      <c r="Z59" s="32" t="s">
        <v>515</v>
      </c>
      <c r="AF59" s="30"/>
    </row>
    <row r="60" spans="1:37" x14ac:dyDescent="0.2">
      <c r="A60" s="13"/>
      <c r="B60" s="13"/>
      <c r="F60" s="13"/>
      <c r="G60" s="19"/>
      <c r="K60" s="13"/>
      <c r="L60" s="13"/>
      <c r="O60" s="13"/>
      <c r="P60" s="13"/>
      <c r="Q60" s="19"/>
      <c r="T60" s="13"/>
      <c r="Y60" s="32" t="s">
        <v>385</v>
      </c>
      <c r="Z60" s="32" t="s">
        <v>516</v>
      </c>
      <c r="AF60" s="30"/>
    </row>
    <row r="61" spans="1:37" x14ac:dyDescent="0.2">
      <c r="A61" s="13"/>
      <c r="B61" s="13"/>
      <c r="F61" s="13"/>
      <c r="G61" s="19"/>
      <c r="K61" s="13"/>
      <c r="L61" s="13"/>
      <c r="O61" s="13"/>
      <c r="P61" s="13"/>
      <c r="Q61" s="19"/>
      <c r="T61" s="13"/>
      <c r="Y61" s="32" t="s">
        <v>386</v>
      </c>
      <c r="Z61" s="32" t="s">
        <v>517</v>
      </c>
      <c r="AF61" s="30"/>
    </row>
    <row r="62" spans="1:37" x14ac:dyDescent="0.2">
      <c r="A62" s="13"/>
      <c r="B62" s="13"/>
      <c r="F62" s="13"/>
      <c r="G62" s="19"/>
      <c r="K62" s="13"/>
      <c r="L62" s="13"/>
      <c r="O62" s="13"/>
      <c r="P62" s="13"/>
      <c r="Q62" s="19"/>
      <c r="T62" s="13"/>
      <c r="Y62" s="32" t="s">
        <v>387</v>
      </c>
      <c r="Z62" s="32" t="s">
        <v>518</v>
      </c>
      <c r="AF62" s="30"/>
    </row>
    <row r="63" spans="1:37" x14ac:dyDescent="0.2">
      <c r="A63" s="13"/>
      <c r="B63" s="13"/>
      <c r="F63" s="13"/>
      <c r="G63" s="19"/>
      <c r="K63" s="13"/>
      <c r="L63" s="13"/>
      <c r="O63" s="13"/>
      <c r="P63" s="13"/>
      <c r="Q63" s="19"/>
      <c r="T63" s="13"/>
      <c r="Y63" s="32" t="s">
        <v>388</v>
      </c>
      <c r="Z63" s="32" t="s">
        <v>519</v>
      </c>
      <c r="AF63" s="30"/>
    </row>
    <row r="64" spans="1:37" x14ac:dyDescent="0.2">
      <c r="A64" s="13"/>
      <c r="B64" s="13"/>
      <c r="F64" s="13"/>
      <c r="G64" s="19"/>
      <c r="K64" s="13"/>
      <c r="L64" s="13"/>
      <c r="O64" s="13"/>
      <c r="P64" s="13"/>
      <c r="Q64" s="19"/>
      <c r="T64" s="13"/>
      <c r="Y64" s="32" t="s">
        <v>389</v>
      </c>
      <c r="Z64" s="32" t="s">
        <v>520</v>
      </c>
      <c r="AF64" s="30"/>
    </row>
    <row r="65" spans="1:32" x14ac:dyDescent="0.2">
      <c r="A65" s="13"/>
      <c r="B65" s="13"/>
      <c r="F65" s="13"/>
      <c r="G65" s="19"/>
      <c r="K65" s="13"/>
      <c r="L65" s="13"/>
      <c r="O65" s="13"/>
      <c r="P65" s="13"/>
      <c r="Q65" s="19"/>
      <c r="T65" s="13"/>
      <c r="Y65" s="32" t="s">
        <v>390</v>
      </c>
      <c r="Z65" s="32" t="s">
        <v>521</v>
      </c>
      <c r="AF65" s="30"/>
    </row>
    <row r="66" spans="1:32" x14ac:dyDescent="0.2">
      <c r="A66" s="13"/>
      <c r="B66" s="13"/>
      <c r="F66" s="13"/>
      <c r="G66" s="19"/>
      <c r="K66" s="13"/>
      <c r="L66" s="13"/>
      <c r="O66" s="13"/>
      <c r="P66" s="13"/>
      <c r="Q66" s="19"/>
      <c r="T66" s="13"/>
      <c r="Y66" s="32" t="s">
        <v>70</v>
      </c>
      <c r="Z66" s="32" t="s">
        <v>522</v>
      </c>
      <c r="AF66" s="30"/>
    </row>
    <row r="67" spans="1:32" x14ac:dyDescent="0.2">
      <c r="A67" s="13"/>
      <c r="B67" s="13"/>
      <c r="F67" s="13"/>
      <c r="G67" s="19"/>
      <c r="K67" s="13"/>
      <c r="L67" s="13"/>
      <c r="O67" s="13"/>
      <c r="P67" s="13"/>
      <c r="Q67" s="19"/>
      <c r="T67" s="13"/>
      <c r="Y67" s="32" t="s">
        <v>391</v>
      </c>
      <c r="Z67" s="32" t="s">
        <v>523</v>
      </c>
      <c r="AF67" s="30"/>
    </row>
    <row r="68" spans="1:32" x14ac:dyDescent="0.2">
      <c r="A68" s="13"/>
      <c r="B68" s="13"/>
      <c r="F68" s="13"/>
      <c r="G68" s="19"/>
      <c r="K68" s="13"/>
      <c r="L68" s="13"/>
      <c r="O68" s="13"/>
      <c r="P68" s="13"/>
      <c r="Q68" s="19"/>
      <c r="T68" s="13"/>
      <c r="Y68" s="32" t="s">
        <v>392</v>
      </c>
      <c r="Z68" s="32" t="s">
        <v>524</v>
      </c>
      <c r="AF68" s="30"/>
    </row>
    <row r="69" spans="1:32" x14ac:dyDescent="0.2">
      <c r="A69" s="13"/>
      <c r="B69" s="13"/>
      <c r="F69" s="13"/>
      <c r="G69" s="19"/>
      <c r="K69" s="13"/>
      <c r="L69" s="13"/>
      <c r="O69" s="13"/>
      <c r="P69" s="13"/>
      <c r="Q69" s="19"/>
      <c r="T69" s="13"/>
      <c r="Y69" s="32" t="s">
        <v>393</v>
      </c>
      <c r="Z69" s="32" t="s">
        <v>525</v>
      </c>
      <c r="AF69" s="30"/>
    </row>
    <row r="70" spans="1:32" x14ac:dyDescent="0.2">
      <c r="A70" s="13"/>
      <c r="B70" s="13"/>
      <c r="Y70" s="32" t="s">
        <v>394</v>
      </c>
      <c r="Z70" s="32" t="s">
        <v>526</v>
      </c>
    </row>
    <row r="71" spans="1:32" x14ac:dyDescent="0.2">
      <c r="Y71" s="32" t="s">
        <v>395</v>
      </c>
      <c r="Z71" s="32" t="s">
        <v>527</v>
      </c>
    </row>
    <row r="72" spans="1:32" x14ac:dyDescent="0.2">
      <c r="Y72" s="32" t="s">
        <v>396</v>
      </c>
      <c r="Z72" s="32" t="s">
        <v>528</v>
      </c>
    </row>
    <row r="73" spans="1:32" x14ac:dyDescent="0.2">
      <c r="Y73" s="32" t="s">
        <v>397</v>
      </c>
      <c r="Z73" s="32" t="s">
        <v>529</v>
      </c>
    </row>
    <row r="74" spans="1:32" x14ac:dyDescent="0.2">
      <c r="Y74" s="32" t="s">
        <v>398</v>
      </c>
      <c r="Z74" s="32" t="s">
        <v>530</v>
      </c>
    </row>
    <row r="75" spans="1:32" x14ac:dyDescent="0.2">
      <c r="Y75" s="32" t="s">
        <v>399</v>
      </c>
      <c r="Z75" s="32" t="s">
        <v>531</v>
      </c>
    </row>
    <row r="76" spans="1:32" x14ac:dyDescent="0.2">
      <c r="Y76" s="32" t="s">
        <v>400</v>
      </c>
      <c r="Z76" s="32" t="s">
        <v>532</v>
      </c>
    </row>
    <row r="77" spans="1:32" x14ac:dyDescent="0.2">
      <c r="Y77" s="32" t="s">
        <v>401</v>
      </c>
      <c r="Z77" s="32" t="s">
        <v>533</v>
      </c>
    </row>
    <row r="78" spans="1:32" x14ac:dyDescent="0.2">
      <c r="Y78" s="32" t="s">
        <v>402</v>
      </c>
      <c r="Z78" s="32" t="s">
        <v>534</v>
      </c>
    </row>
    <row r="79" spans="1:32" x14ac:dyDescent="0.2">
      <c r="Y79" s="32" t="s">
        <v>403</v>
      </c>
      <c r="Z79" s="32" t="s">
        <v>535</v>
      </c>
    </row>
    <row r="80" spans="1:32" x14ac:dyDescent="0.2">
      <c r="Y80" s="32" t="s">
        <v>404</v>
      </c>
      <c r="Z80" s="32" t="s">
        <v>536</v>
      </c>
    </row>
    <row r="81" spans="25:26" x14ac:dyDescent="0.2">
      <c r="Y81" s="32" t="s">
        <v>405</v>
      </c>
      <c r="Z81" s="32" t="s">
        <v>537</v>
      </c>
    </row>
    <row r="82" spans="25:26" x14ac:dyDescent="0.2">
      <c r="Y82" s="32" t="s">
        <v>406</v>
      </c>
      <c r="Z82" s="32" t="s">
        <v>538</v>
      </c>
    </row>
    <row r="83" spans="25:26" x14ac:dyDescent="0.2">
      <c r="Y83" s="32" t="s">
        <v>407</v>
      </c>
      <c r="Z83" s="32" t="s">
        <v>539</v>
      </c>
    </row>
    <row r="84" spans="25:26" x14ac:dyDescent="0.2">
      <c r="Y84" s="32" t="s">
        <v>408</v>
      </c>
      <c r="Z84" s="32" t="s">
        <v>540</v>
      </c>
    </row>
    <row r="85" spans="25:26" x14ac:dyDescent="0.2">
      <c r="Y85" s="32" t="s">
        <v>409</v>
      </c>
      <c r="Z85" s="32" t="s">
        <v>541</v>
      </c>
    </row>
    <row r="86" spans="25:26" x14ac:dyDescent="0.2">
      <c r="Y86" s="32" t="s">
        <v>410</v>
      </c>
      <c r="Z86" s="32" t="s">
        <v>542</v>
      </c>
    </row>
    <row r="87" spans="25:26" x14ac:dyDescent="0.2">
      <c r="Y87" s="32" t="s">
        <v>411</v>
      </c>
      <c r="Z87" s="32" t="s">
        <v>543</v>
      </c>
    </row>
    <row r="88" spans="25:26" x14ac:dyDescent="0.2">
      <c r="Y88" s="32" t="s">
        <v>412</v>
      </c>
      <c r="Z88" s="32" t="s">
        <v>544</v>
      </c>
    </row>
    <row r="89" spans="25:26" x14ac:dyDescent="0.2">
      <c r="Y89" s="32" t="s">
        <v>413</v>
      </c>
      <c r="Z89" s="32" t="s">
        <v>545</v>
      </c>
    </row>
    <row r="90" spans="25:26" x14ac:dyDescent="0.2">
      <c r="Y90" s="32" t="s">
        <v>414</v>
      </c>
      <c r="Z90" s="32" t="s">
        <v>546</v>
      </c>
    </row>
    <row r="91" spans="25:26" x14ac:dyDescent="0.2">
      <c r="Y91" s="32" t="s">
        <v>415</v>
      </c>
      <c r="Z91" s="32" t="s">
        <v>547</v>
      </c>
    </row>
    <row r="92" spans="25:26" x14ac:dyDescent="0.2">
      <c r="Y92" s="32" t="s">
        <v>416</v>
      </c>
      <c r="Z92" s="32" t="s">
        <v>548</v>
      </c>
    </row>
    <row r="93" spans="25:26" x14ac:dyDescent="0.2">
      <c r="Y93" s="32" t="s">
        <v>417</v>
      </c>
      <c r="Z93" s="32" t="s">
        <v>549</v>
      </c>
    </row>
    <row r="94" spans="25:26" x14ac:dyDescent="0.2">
      <c r="Y94" s="32" t="s">
        <v>418</v>
      </c>
      <c r="Z94" s="32" t="s">
        <v>550</v>
      </c>
    </row>
    <row r="95" spans="25:26" x14ac:dyDescent="0.2">
      <c r="Y95" s="32" t="s">
        <v>419</v>
      </c>
      <c r="Z95" s="32" t="s">
        <v>551</v>
      </c>
    </row>
    <row r="96" spans="25:26" x14ac:dyDescent="0.2">
      <c r="Y96" s="32" t="s">
        <v>321</v>
      </c>
      <c r="Z96" s="32" t="s">
        <v>552</v>
      </c>
    </row>
    <row r="97" spans="25:26" x14ac:dyDescent="0.2">
      <c r="Y97" s="32" t="s">
        <v>420</v>
      </c>
      <c r="Z97" s="32" t="s">
        <v>553</v>
      </c>
    </row>
    <row r="98" spans="25:26" x14ac:dyDescent="0.2">
      <c r="Y98" s="32" t="s">
        <v>421</v>
      </c>
      <c r="Z98" s="32" t="s">
        <v>554</v>
      </c>
    </row>
    <row r="99" spans="25:26" x14ac:dyDescent="0.2">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英一</dc:creator>
  <cp:lastPrinted>2021-05-28T02:41:40Z</cp:lastPrinted>
  <dcterms:created xsi:type="dcterms:W3CDTF">2012-03-13T00:50:25Z</dcterms:created>
  <dcterms:modified xsi:type="dcterms:W3CDTF">2022-02-17T11:16:56Z</dcterms:modified>
</cp:coreProperties>
</file>