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26　国際パートナーシップを活用した高効率ノンフロン機器導入拡大等事業\"/>
    </mc:Choice>
  </mc:AlternateContent>
  <bookViews>
    <workbookView xWindow="883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9" i="3" l="1"/>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50" i="3"/>
  <c r="AY213" i="3"/>
  <c r="AY235"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<sst xmlns="http://schemas.openxmlformats.org/spreadsheetml/2006/main" count="2463" uniqueCount="757">
  <si>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</si>
  <si>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</si>
  <si>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</si>
  <si>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</si>
  <si>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</si>
  <si>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</si>
  <si>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</si>
  <si>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</si>
  <si>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</si>
  <si>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</si>
  <si>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</si>
  <si>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</si>
  <si>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</si>
  <si>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</si>
  <si>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</si>
  <si>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</si>
  <si>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</si>
  <si>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</si>
  <si>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</si>
  <si>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</si>
  <si>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</si>
  <si>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</si>
  <si>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</si>
  <si>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</si>
  <si>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</si>
  <si>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</si>
  <si>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</si>
  <si>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</si>
  <si>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</si>
  <si>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</si>
  <si>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</si>
  <si>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</si>
  <si>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</si>
  <si>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</si>
  <si>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</si>
  <si>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</si>
  <si>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</si>
  <si>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</si>
  <si>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</si>
  <si>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</si>
  <si>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</si>
  <si>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</si>
  <si>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</si>
  <si>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</si>
  <si>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</si>
  <si>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</si>
  <si>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</si>
  <si>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</si>
  <si>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</si>
  <si>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</si>
  <si>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</si>
  <si>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</si>
  <si>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</si>
  <si>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</si>
  <si>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</si>
  <si>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</si>
  <si>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</si>
  <si>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</si>
  <si>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</si>
  <si>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</si>
  <si>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</si>
  <si>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</si>
  <si>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</si>
  <si>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</si>
  <si>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</si>
  <si>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</si>
  <si>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</si>
  <si>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</si>
  <si>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</si>
  <si>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</si>
  <si>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</si>
  <si>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</si>
  <si>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</si>
  <si>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</si>
  <si>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</si>
  <si>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</si>
  <si>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</si>
  <si>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</si>
  <si>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</si>
  <si>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</si>
  <si>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</si>
  <si>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</si>
  <si>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</si>
  <si>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</si>
  <si>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</si>
  <si>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</si>
  <si>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</si>
  <si>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</si>
  <si>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</si>
  <si>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</si>
  <si>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</si>
  <si>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</si>
  <si>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</si>
  <si>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</si>
  <si>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</si>
  <si>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</si>
  <si>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</si>
  <si>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</si>
  <si>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</si>
  <si>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</si>
  <si>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</si>
  <si>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</si>
  <si>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</si>
  <si>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</si>
  <si>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</si>
  <si>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</si>
  <si>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</si>
  <si>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</si>
  <si>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</si>
  <si>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</si>
  <si>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</si>
  <si>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</si>
  <si>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</si>
  <si>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</si>
  <si>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</si>
  <si>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</si>
  <si>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</si>
  <si>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</si>
  <si>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</si>
  <si>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</si>
  <si>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</si>
  <si>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</si>
  <si>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</si>
  <si>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</si>
  <si>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</si>
  <si>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</si>
  <si>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</si>
  <si>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</si>
  <si>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</si>
  <si>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</si>
  <si>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</si>
  <si>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</si>
  <si>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</si>
  <si>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</si>
  <si>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</si>
  <si>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</si>
  <si>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</si>
  <si>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</si>
  <si>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</si>
  <si>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</si>
  <si>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</si>
  <si>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</si>
  <si>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</si>
  <si>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</si>
  <si>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</si>
  <si>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</si>
  <si>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</si>
  <si>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</si>
  <si>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</si>
  <si>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</si>
  <si>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</si>
  <si>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</si>
  <si>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</si>
  <si>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</si>
  <si>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</si>
  <si>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</si>
  <si>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</si>
  <si>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</si>
  <si>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</si>
  <si>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</si>
  <si>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</si>
  <si>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</si>
  <si>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</si>
  <si>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</si>
  <si>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</si>
  <si>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</si>
  <si>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</si>
  <si>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</si>
  <si>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</si>
  <si>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</si>
  <si>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</si>
  <si>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</si>
  <si>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</si>
  <si>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</si>
  <si>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</si>
  <si>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</si>
  <si>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</si>
  <si>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</si>
  <si>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</si>
  <si>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</si>
  <si>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</si>
  <si>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</si>
  <si>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</si>
  <si>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</si>
  <si>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</si>
  <si>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</si>
  <si>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</si>
  <si>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</si>
  <si>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</si>
  <si>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</si>
  <si>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</si>
  <si>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</si>
  <si>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</si>
  <si>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</si>
  <si>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</si>
  <si>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</si>
  <si>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</si>
  <si>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</si>
  <si>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</si>
  <si>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</si>
  <si>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</si>
  <si>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</si>
  <si>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</si>
  <si>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</si>
  <si>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</si>
  <si>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</si>
  <si>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</si>
  <si>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</si>
  <si>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</si>
  <si>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</si>
  <si>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</si>
  <si>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</si>
  <si>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</si>
  <si>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</si>
  <si>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</si>
  <si>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</si>
  <si>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</si>
  <si>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</si>
  <si>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</si>
  <si>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</si>
  <si>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</si>
  <si>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</si>
  <si>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</si>
  <si>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</si>
  <si>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</si>
  <si>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</si>
  <si>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</si>
  <si>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</si>
  <si>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</si>
  <si>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</si>
  <si>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</si>
  <si>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</si>
  <si>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</si>
  <si>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</si>
  <si>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</si>
  <si>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</si>
  <si>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</si>
  <si>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</si>
  <si>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</si>
  <si>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</si>
  <si>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</si>
  <si>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</si>
  <si>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</si>
  <si>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</si>
  <si>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</si>
  <si>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</si>
  <si>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</si>
  <si>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</si>
  <si>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</si>
  <si>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</si>
  <si>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</si>
  <si>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</si>
  <si>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</si>
  <si>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</si>
  <si>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</si>
  <si>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</si>
  <si>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</si>
  <si>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</si>
  <si>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</si>
  <si>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</si>
  <si>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</si>
  <si>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</si>
  <si>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</si>
  <si>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</si>
  <si>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</si>
  <si>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</si>
  <si>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</si>
  <si>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</si>
  <si>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</si>
  <si>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</si>
  <si>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</si>
  <si>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</si>
  <si>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</si>
  <si>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</si>
  <si>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</si>
  <si>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</si>
  <si>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</si>
  <si>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</si>
  <si>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</si>
  <si>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</si>
  <si>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</si>
  <si>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</si>
  <si>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</si>
  <si>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</si>
  <si>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</si>
  <si>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</si>
  <si>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</si>
  <si>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</si>
  <si>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</si>
  <si>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</si>
  <si>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</si>
  <si>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</si>
  <si>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</si>
  <si>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</si>
  <si>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</si>
  <si>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</si>
  <si>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</si>
  <si>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</si>
  <si>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</si>
  <si>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</si>
  <si>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</si>
  <si>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</si>
  <si>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</si>
  <si>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</si>
  <si>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</si>
  <si>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</si>
  <si>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</si>
  <si>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</si>
  <si>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</si>
  <si>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</si>
  <si>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</si>
  <si>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</si>
  <si>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</si>
  <si>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</si>
  <si>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</si>
  <si>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</si>
  <si>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</si>
  <si>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</si>
  <si>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</si>
  <si>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</si>
  <si>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</si>
  <si>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</si>
  <si>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</si>
  <si>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</si>
  <si>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</si>
  <si>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</si>
  <si>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</si>
  <si>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</si>
  <si>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</si>
  <si>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</si>
  <si>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</si>
  <si>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</si>
  <si>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</si>
  <si>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</si>
  <si>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</si>
  <si>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</si>
  <si>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</si>
  <si>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</si>
  <si>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</si>
  <si>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</si>
  <si>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</si>
  <si>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</si>
  <si>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</si>
  <si>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</si>
  <si>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</si>
  <si>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</si>
  <si>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</si>
  <si>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</si>
  <si>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</si>
  <si>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</si>
  <si>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</si>
  <si>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</si>
  <si>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</si>
  <si>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</si>
  <si>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</si>
  <si>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</si>
  <si>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</si>
  <si>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</si>
  <si>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</si>
  <si>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</si>
  <si>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</si>
  <si>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</si>
  <si>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</si>
  <si>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</si>
  <si>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</si>
  <si>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</si>
  <si>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</si>
  <si>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</si>
  <si>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</si>
  <si>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</si>
  <si>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</si>
  <si>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</si>
  <si>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</si>
  <si>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</si>
  <si>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</si>
  <si>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</si>
  <si>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</si>
  <si>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</si>
  <si>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</si>
  <si>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</si>
  <si>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</si>
  <si>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</si>
  <si>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</si>
  <si>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</si>
  <si>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</si>
  <si>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</si>
  <si>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</si>
  <si>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</si>
  <si>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</si>
  <si>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</si>
  <si>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</si>
  <si>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</si>
  <si>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</si>
  <si>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</si>
  <si>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</si>
  <si>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</si>
  <si>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</si>
  <si>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</si>
  <si>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</si>
  <si>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</si>
  <si>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</si>
  <si>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</si>
  <si>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</si>
  <si>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</si>
  <si>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</si>
  <si>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</si>
  <si>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</si>
  <si>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</si>
  <si>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</si>
  <si>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</si>
  <si>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</si>
  <si>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</si>
  <si>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</si>
  <si>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</si>
  <si>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</si>
  <si>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</si>
  <si>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</si>
  <si>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</si>
  <si>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</si>
  <si>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</si>
  <si>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</si>
  <si>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</si>
  <si>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</si>
  <si>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</si>
  <si>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</si>
  <si>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</si>
  <si>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</si>
  <si>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</si>
  <si>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</si>
  <si>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</si>
  <si>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</si>
  <si>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</si>
  <si>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</si>
  <si>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</si>
  <si>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</si>
  <si>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</si>
  <si>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</si>
  <si>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</si>
  <si>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</si>
  <si>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</si>
  <si>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</si>
  <si>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</si>
  <si>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</si>
  <si>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</si>
  <si>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</si>
  <si>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</si>
  <si>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</si>
  <si>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</si>
  <si>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</si>
  <si>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</si>
  <si>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</si>
  <si>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</si>
  <si>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</si>
  <si>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</si>
  <si>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</si>
  <si>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</si>
  <si>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</si>
  <si>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</si>
  <si>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</si>
  <si>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</si>
  <si>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</si>
  <si>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</si>
  <si>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</si>
  <si>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</si>
  <si>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</si>
  <si>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</si>
  <si>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</si>
  <si>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</si>
  <si>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</si>
  <si>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</si>
  <si>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</si>
  <si>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</si>
  <si>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</si>
  <si>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</si>
  <si>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</si>
  <si>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</si>
  <si>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</si>
  <si>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</si>
  <si>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</si>
  <si>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</si>
  <si>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</si>
  <si>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</si>
  <si>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</si>
  <si>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</si>
  <si>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</si>
  <si>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</si>
  <si>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</si>
  <si>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</si>
  <si>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</si>
  <si>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</si>
  <si>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</si>
  <si>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</si>
  <si>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</si>
  <si>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</si>
  <si>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</si>
  <si>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</si>
  <si>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</si>
  <si>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</si>
  <si>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</si>
  <si>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</si>
  <si>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</si>
  <si>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</si>
  <si>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</si>
  <si>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</si>
  <si>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</si>
  <si>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</si>
  <si>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</si>
  <si>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</si>
  <si>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</si>
  <si>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</si>
  <si>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</si>
  <si>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</si>
  <si>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</si>
  <si>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</si>
  <si>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</si>
  <si>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</si>
  <si>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</si>
  <si>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</si>
  <si>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</si>
  <si>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</si>
  <si>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</si>
  <si>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</si>
  <si>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</si>
  <si>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</si>
  <si>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</si>
  <si>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</si>
  <si>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</si>
  <si>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</si>
  <si>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</si>
  <si>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</si>
  <si>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</si>
  <si>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</si>
  <si>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</si>
  <si>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</si>
  <si>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</si>
  <si>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</si>
  <si>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</si>
  <si>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</si>
  <si>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</si>
  <si>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</si>
  <si>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</si>
  <si>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</si>
  <si>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</si>
  <si>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</si>
  <si>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</si>
  <si>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</si>
  <si>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</si>
  <si>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</si>
  <si>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</si>
  <si>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</si>
  <si>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</si>
  <si>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</si>
  <si>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</si>
  <si>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</si>
  <si>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</si>
  <si>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</si>
  <si>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</si>
  <si>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</si>
  <si>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</si>
  <si>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</si>
  <si>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</si>
  <si>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</si>
  <si>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</si>
  <si>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</si>
  <si>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</si>
  <si>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</si>
  <si>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</si>
  <si>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</si>
  <si>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</si>
  <si>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</si>
  <si>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</si>
  <si>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</si>
  <si>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</si>
  <si>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</si>
  <si>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</si>
  <si>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</si>
  <si>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</si>
  <si>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</si>
  <si>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</si>
  <si>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</si>
  <si>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</si>
  <si>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</si>
  <si>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</si>
  <si>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</si>
  <si>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</si>
  <si>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</si>
  <si>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</si>
  <si>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</si>
  <si>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</si>
  <si>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</si>
  <si>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</si>
  <si>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</si>
  <si>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</si>
  <si>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</si>
  <si>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</si>
  <si>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</si>
  <si>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</si>
  <si>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</si>
  <si>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</si>
  <si>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</si>
  <si>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</si>
  <si>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</si>
  <si>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</si>
  <si>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</si>
  <si>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</si>
  <si>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</si>
  <si>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</si>
  <si>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</si>
  <si>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</si>
  <si>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</si>
  <si>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</si>
  <si>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</si>
  <si>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</si>
  <si>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</si>
  <si>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</si>
  <si>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</si>
  <si>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</si>
  <si>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</si>
  <si>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</si>
  <si>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</si>
  <si>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</si>
  <si>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</si>
  <si>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</si>
  <si>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</si>
  <si>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</si>
  <si>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環境省</t>
    <phoneticPr fontId="5"/>
  </si>
  <si>
    <t>地球環境局、水・大気環境局</t>
  </si>
  <si>
    <t>平成25年度</t>
  </si>
  <si>
    <t>終了予定なし</t>
  </si>
  <si>
    <t>特別会計に関する法律85条第3項第2号
特別会計に関する法律施行令第50条第9項第1号、第3号</t>
  </si>
  <si>
    <t>国内におけるブラックカーボンやフロン等の短期寿命気候汚染物質（SLCP）の排出実態及び対策技術等に係る情報を収集・蓄積し、短期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t>
  </si>
  <si>
    <t>-</t>
  </si>
  <si>
    <t>国際エネルギー機関等拠出金</t>
  </si>
  <si>
    <t>二酸化炭素排出抑制対策
事業等委託費</t>
  </si>
  <si>
    <t>各年度のPM2.5排出インベントリ及び発生源プロファイル策定委託業務 報告書</t>
  </si>
  <si>
    <t>ＣＣＡＣパートナー数</t>
  </si>
  <si>
    <t>パートナー数</t>
  </si>
  <si>
    <t>CCACウェブサイト　http://www.ccacoalition.org/en</t>
  </si>
  <si>
    <t>一定割合の邦人職員（専門職以上）を確保する。
（UNEPは686人（2015年末）の専門職以上の職員から構成されるため目標は21名）</t>
  </si>
  <si>
    <t>日本再興戦略に基づく国連関係機関の邦人職員数の目標（3.1％）に基づく専門職員数</t>
  </si>
  <si>
    <t>専門職員数</t>
  </si>
  <si>
    <t>日本再興戦略</t>
  </si>
  <si>
    <t>フルオロカーボン・イニシアティブを通じ、我が国の企業による高効率ノンフロン機器の展開が促進されることを目標とする。</t>
  </si>
  <si>
    <t>フルオロカーボン・イニシアティブへの賛同数（国・国際機関、国内企業・団体）(日本を含む）</t>
  </si>
  <si>
    <t>本事業は、地球温暖化対策関係予算において【D.基盤的施策など】に分類されており、我が国の温室効果ガスの排出削減等の直接的な効果を持たないものであるため、地球温暖化対策に係る横断的指標は設定できない。</t>
  </si>
  <si>
    <t>●●</t>
    <phoneticPr fontId="5"/>
  </si>
  <si>
    <t>検討会開催数</t>
  </si>
  <si>
    <t>UNEPにおける作業部会及びハイレベル総会の開催数の合計</t>
  </si>
  <si>
    <t>回</t>
  </si>
  <si>
    <t>国・地域</t>
  </si>
  <si>
    <t>百万円/%</t>
  </si>
  <si>
    <t>予算執行額/排出量データの更新を行った割合</t>
    <phoneticPr fontId="5"/>
  </si>
  <si>
    <t>48/80</t>
  </si>
  <si>
    <t>51/80</t>
  </si>
  <si>
    <t>／　　　　　　　　　　　　　　</t>
    <phoneticPr fontId="5"/>
  </si>
  <si>
    <t>　　/</t>
    <phoneticPr fontId="5"/>
  </si>
  <si>
    <t>1. 地球温暖化対策の推進</t>
  </si>
  <si>
    <t>温室効果ガスについて2013年度の排出量からの削減率（％）</t>
  </si>
  <si>
    <t>パリ協定の実施に向けた貢献</t>
  </si>
  <si>
    <t>令和2年度</t>
  </si>
  <si>
    <t>新25-024</t>
  </si>
  <si>
    <t>新25-009</t>
  </si>
  <si>
    <t>54</t>
  </si>
  <si>
    <t>62</t>
  </si>
  <si>
    <t>0049</t>
  </si>
  <si>
    <t>0042</t>
  </si>
  <si>
    <t>0032</t>
  </si>
  <si>
    <t>○</t>
  </si>
  <si>
    <t>-</t>
    <phoneticPr fontId="5"/>
  </si>
  <si>
    <t>-</t>
    <phoneticPr fontId="5"/>
  </si>
  <si>
    <t>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t>
    <phoneticPr fontId="5"/>
  </si>
  <si>
    <t>-</t>
    <phoneticPr fontId="5"/>
  </si>
  <si>
    <t>-</t>
    <phoneticPr fontId="5"/>
  </si>
  <si>
    <t>パリ協定が平成27年12月に採択され、平成28年からは同協定の実施に向けての取組が始まった。本指標はそれを受けて平成28年度の事前評価において初めて設定した指標である。</t>
    <phoneticPr fontId="5"/>
  </si>
  <si>
    <t>パリ協定の実施のための基盤として、各国の温室効果ガス削減の取組は不可欠である。本事業ではCCACへの拠出及び高効率ノンフロン機器戦略的国際展開支援事業により、短期寿命気候汚染物質及びエネルギー起源CO2の一体的削減に貢献する。</t>
    <phoneticPr fontId="5"/>
  </si>
  <si>
    <t>社会的に関心が高いSLCPに対応する事業である。</t>
    <phoneticPr fontId="5"/>
  </si>
  <si>
    <t>CCACへの拠出は参加国が行うこととされており、国が実施すべき事業である。</t>
    <phoneticPr fontId="5"/>
  </si>
  <si>
    <t>CCACはSLCPに対する唯一の国際的な取組であり、SLCP問題解決に必要な事業である。</t>
    <phoneticPr fontId="5"/>
  </si>
  <si>
    <t>有</t>
  </si>
  <si>
    <t>無</t>
  </si>
  <si>
    <t>受益者は国民全体であり、負担関係は妥当である。</t>
    <phoneticPr fontId="5"/>
  </si>
  <si>
    <t>毎年のCCAC関連会合で活動内容・進捗等を確認し、適切かつ効率的な実施に努めている。</t>
    <phoneticPr fontId="5"/>
  </si>
  <si>
    <t>‐</t>
  </si>
  <si>
    <t>拠出金や委託調査の費目・使途については事業目的に沿うものに限定している。</t>
    <phoneticPr fontId="5"/>
  </si>
  <si>
    <t>既存の研究結果や統計データを活用する等、コスト削減に努めている。</t>
    <phoneticPr fontId="5"/>
  </si>
  <si>
    <t>大規模固定煙源の実測により、PM2.5排出インベントリの精度向上が図られている。</t>
    <phoneticPr fontId="5"/>
  </si>
  <si>
    <t>毎年のCCAC関連会合で活動内容を定期的に見直す等、効果的かつ低コストでの実施に努めている。</t>
    <phoneticPr fontId="5"/>
  </si>
  <si>
    <t>活動実績は、毎年の会合に報告されており、計画されている活動内容のほとんどが達成されている。</t>
    <phoneticPr fontId="5"/>
  </si>
  <si>
    <t>CCACの成果は、各種報告書でも引用されるなど、十分活用されている。</t>
    <phoneticPr fontId="5"/>
  </si>
  <si>
    <t>より一層効果的・効率的な拠出金の活用及び委託調査の実施に努める。</t>
    <phoneticPr fontId="5"/>
  </si>
  <si>
    <t>A.国連環境計画（UNEP）</t>
    <phoneticPr fontId="5"/>
  </si>
  <si>
    <t>拠出金</t>
    <phoneticPr fontId="5"/>
  </si>
  <si>
    <t>国連環境計画への拠出金</t>
    <phoneticPr fontId="5"/>
  </si>
  <si>
    <t>国連環境計画への拠出金</t>
    <phoneticPr fontId="5"/>
  </si>
  <si>
    <t>人件費</t>
    <rPh sb="0" eb="3">
      <t>ジンケンヒ</t>
    </rPh>
    <phoneticPr fontId="5"/>
  </si>
  <si>
    <t>業務費</t>
    <rPh sb="0" eb="3">
      <t>ギョウムヒ</t>
    </rPh>
    <phoneticPr fontId="5"/>
  </si>
  <si>
    <t>諸謝金、旅費、通信運搬費、印刷製本費、雑役務費</t>
    <rPh sb="0" eb="1">
      <t>ショ</t>
    </rPh>
    <rPh sb="1" eb="3">
      <t>シャキン</t>
    </rPh>
    <rPh sb="4" eb="6">
      <t>リョヒ</t>
    </rPh>
    <rPh sb="7" eb="9">
      <t>ツウシン</t>
    </rPh>
    <rPh sb="9" eb="12">
      <t>ウンパンヒ</t>
    </rPh>
    <rPh sb="13" eb="15">
      <t>インサツ</t>
    </rPh>
    <rPh sb="15" eb="17">
      <t>セイホン</t>
    </rPh>
    <rPh sb="17" eb="18">
      <t>ヒ</t>
    </rPh>
    <rPh sb="19" eb="20">
      <t>ザツ</t>
    </rPh>
    <rPh sb="20" eb="23">
      <t>エキムヒ</t>
    </rPh>
    <phoneticPr fontId="5"/>
  </si>
  <si>
    <t>外注費</t>
    <rPh sb="0" eb="3">
      <t>ガイチュウヒ</t>
    </rPh>
    <phoneticPr fontId="5"/>
  </si>
  <si>
    <t>株式会社三菱総合研究所、株式会社エックス都市研究所、フロン等グローバル削減研究所</t>
    <phoneticPr fontId="5"/>
  </si>
  <si>
    <t>その他</t>
    <rPh sb="2" eb="3">
      <t>タ</t>
    </rPh>
    <phoneticPr fontId="5"/>
  </si>
  <si>
    <t>一般管理費、消費税</t>
    <rPh sb="0" eb="2">
      <t>イッパン</t>
    </rPh>
    <rPh sb="2" eb="5">
      <t>カンリヒ</t>
    </rPh>
    <rPh sb="6" eb="9">
      <t>ショウヒゼイ</t>
    </rPh>
    <phoneticPr fontId="5"/>
  </si>
  <si>
    <t>C.株式会社株式会社三菱総合研究所</t>
    <phoneticPr fontId="5"/>
  </si>
  <si>
    <t>フロン対策に関する調査</t>
    <rPh sb="3" eb="5">
      <t>タイサク</t>
    </rPh>
    <rPh sb="6" eb="7">
      <t>カン</t>
    </rPh>
    <rPh sb="9" eb="11">
      <t>チョウサ</t>
    </rPh>
    <phoneticPr fontId="5"/>
  </si>
  <si>
    <t>D.株式会社エックス都市研究所</t>
    <phoneticPr fontId="5"/>
  </si>
  <si>
    <t>研修プログラムの作成、講師の選定・調整、研修ファシリテーター</t>
    <rPh sb="20" eb="22">
      <t>ケンシュウ</t>
    </rPh>
    <phoneticPr fontId="5"/>
  </si>
  <si>
    <t>国連環境計画（UNEP）</t>
    <phoneticPr fontId="5"/>
  </si>
  <si>
    <t>-</t>
    <phoneticPr fontId="5"/>
  </si>
  <si>
    <t>B.一般社団法人海外環境協力センター</t>
    <phoneticPr fontId="5"/>
  </si>
  <si>
    <t>一般社団法人海外環境協力センター</t>
    <phoneticPr fontId="5"/>
  </si>
  <si>
    <t>株式会社エックス都市研究所</t>
    <phoneticPr fontId="5"/>
  </si>
  <si>
    <t>E.フロン等グローバル削減研究所</t>
    <phoneticPr fontId="5"/>
  </si>
  <si>
    <t>フロン等グローバル削減研究所</t>
    <phoneticPr fontId="5"/>
  </si>
  <si>
    <t>フロン対策に関する調査</t>
    <phoneticPr fontId="5"/>
  </si>
  <si>
    <t>研修対象国の課題分析、研修全体のコーディネーション、相手国との調整</t>
    <phoneticPr fontId="5"/>
  </si>
  <si>
    <t>研修対象国の課題分析、研修全体のコーディネーション、相手国との調整</t>
    <phoneticPr fontId="5"/>
  </si>
  <si>
    <t>研修プログラムの作成、講師の選定・調整、研修ファシリテーター</t>
    <phoneticPr fontId="5"/>
  </si>
  <si>
    <t>フロン対策に関する調査、研修、国際発信</t>
    <rPh sb="3" eb="5">
      <t>タイサク</t>
    </rPh>
    <rPh sb="6" eb="7">
      <t>カン</t>
    </rPh>
    <rPh sb="9" eb="11">
      <t>チョウサ</t>
    </rPh>
    <rPh sb="12" eb="14">
      <t>ケンシュウ</t>
    </rPh>
    <rPh sb="15" eb="17">
      <t>コクサイ</t>
    </rPh>
    <rPh sb="17" eb="19">
      <t>ハッシン</t>
    </rPh>
    <phoneticPr fontId="5"/>
  </si>
  <si>
    <t>株式会社株式会社三菱総合研究所</t>
    <phoneticPr fontId="5"/>
  </si>
  <si>
    <t>-</t>
    <phoneticPr fontId="5"/>
  </si>
  <si>
    <t>-</t>
    <phoneticPr fontId="5"/>
  </si>
  <si>
    <t>-</t>
    <phoneticPr fontId="5"/>
  </si>
  <si>
    <t>ブラックカーボンを含むPM2.5排出インベントリの大規模固定煙源について、排出量推計及び大気シミュレーションの精緻化に必要なデータを更新した割合</t>
    <phoneticPr fontId="5"/>
  </si>
  <si>
    <t>非効率・不完全な燃焼により発生するブラックカーボン等の排出削減（＝燃焼効率改善（省エネ））に資する情報収集のため、大規模固定煙源の実測によりPM2.5排出量等を取得し、大規模固定煙源の約８割のインベントリデータを更新することで日本国内のブラックカーボンを含むPM2.5排出量推計及び大気シミュレーションを実施する。</t>
    <phoneticPr fontId="5"/>
  </si>
  <si>
    <t>日本国内のPM2.5排出インベントリの精緻化と更新をするため、検討・審議を行うための学識経験者等を含めた検討会を開催する。</t>
    <phoneticPr fontId="5"/>
  </si>
  <si>
    <t>-</t>
    <phoneticPr fontId="5"/>
  </si>
  <si>
    <t>我が国の高効率フロン機器の海外展開やフルオロカーボンのライフサイクル管理に関する研修の実施回数</t>
    <rPh sb="34" eb="36">
      <t>カンリ</t>
    </rPh>
    <rPh sb="37" eb="38">
      <t>カン</t>
    </rPh>
    <rPh sb="40" eb="42">
      <t>ケンシュウ</t>
    </rPh>
    <rPh sb="43" eb="45">
      <t>ジッシ</t>
    </rPh>
    <rPh sb="45" eb="47">
      <t>カイスウ</t>
    </rPh>
    <phoneticPr fontId="5"/>
  </si>
  <si>
    <t>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２．高効率ノンフロン機器戦略的国際展開支援事業
　我が国が世界をリードし、世界共通の重要課題であるフロンのライフサイクル全体にわたる総合的な対策を促すために、排出抑制の仕組み、CCAC等の国際機関の効果的な活用、本邦企業に裨益あるビジネスモデル等を含む戦略・ロードマップを作成する。また、それに基づき、アジア地域を中心に国際社会に働きかけ、我が国の高効率ノンフロン機器、質の高いインフラ輸出につなげる。</t>
    <phoneticPr fontId="5"/>
  </si>
  <si>
    <t>調査実施にあたっては、競争性のある契約方式で支出先を選定するとともに、進捗状況を的確に把握することにより、効率的な実施に努めた。
また拠出金については毎年CCACの活動報告書を提出させ効果的な活動をしていることを確認するとともに、CCAC作業部会や常設委員会等において、拠出金がさらに効果的に活用されるよう働きかけている。</t>
    <phoneticPr fontId="5"/>
  </si>
  <si>
    <t>G8キャンプ・デービッド会議（平成24年５月）
地球温暖化対策計画（平成28年５月13日閣議決定）
G７富山環境大臣会合コミュニケ（平成28年５月）
G７伊勢志摩首脳宣言（平成28年５月）
インフラシステム海外展開戦略2025（令和２年12月10日経協インフラ戦略会議決定）</t>
    <phoneticPr fontId="5"/>
  </si>
  <si>
    <t>地球環境局国際地球温暖化対策担当参事官室
地球環境局地球温暖化対策課フロン対策室
水・大気環境局総務課環境管理技術室</t>
    <phoneticPr fontId="5"/>
  </si>
  <si>
    <t>国際パートナーシップを活用した高効率ノンフロン機器導入拡大等事業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</si>
  <si>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</si>
  <si>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</si>
  <si>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</si>
  <si>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</si>
  <si>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</si>
  <si>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</si>
  <si>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</si>
  <si>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</si>
  <si>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</si>
  <si>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委託費当該業務執行額／排出量データの更新を行った割合　　　　　　　</t>
    <phoneticPr fontId="5"/>
  </si>
  <si>
    <t>委託費当該業務執行額／研修の実施回数</t>
    <phoneticPr fontId="5"/>
  </si>
  <si>
    <t>-</t>
    <phoneticPr fontId="5"/>
  </si>
  <si>
    <t>-</t>
    <phoneticPr fontId="5"/>
  </si>
  <si>
    <t>予算執行額/研修の実施回数</t>
    <rPh sb="6" eb="8">
      <t>ケンシュウ</t>
    </rPh>
    <rPh sb="9" eb="11">
      <t>ジッシ</t>
    </rPh>
    <rPh sb="11" eb="13">
      <t>カイスウ</t>
    </rPh>
    <phoneticPr fontId="5"/>
  </si>
  <si>
    <t>百万円/回</t>
    <rPh sb="4" eb="5">
      <t>カイ</t>
    </rPh>
    <phoneticPr fontId="5"/>
  </si>
  <si>
    <t>49/3</t>
    <phoneticPr fontId="5"/>
  </si>
  <si>
    <t>-</t>
    <phoneticPr fontId="5"/>
  </si>
  <si>
    <t>53.5/3</t>
    <phoneticPr fontId="5"/>
  </si>
  <si>
    <t>外部有識者点検対象外</t>
    <phoneticPr fontId="5"/>
  </si>
  <si>
    <t>引き続き、本事業の効果検証や拠出金の活用状況について把握し、効率的な事業実施に努める。一者応札の理由として、本業務の受託事業者には、非常に高度な専門性が求められるため、受注できる可能性のある事業者が少ないことも理由として推測されるが、受託可能性のある事業者に対し、入札公告後、声かけを行い、本事業の周知を図る等一者応札の改善に向けて取り組む。</t>
    <rPh sb="43" eb="44">
      <t>イッ</t>
    </rPh>
    <rPh sb="44" eb="45">
      <t>シャ</t>
    </rPh>
    <rPh sb="45" eb="47">
      <t>オウサツ</t>
    </rPh>
    <rPh sb="48" eb="50">
      <t>リユウ</t>
    </rPh>
    <rPh sb="58" eb="60">
      <t>ジュタク</t>
    </rPh>
    <rPh sb="76" eb="77">
      <t>モト</t>
    </rPh>
    <rPh sb="154" eb="155">
      <t>トウ</t>
    </rPh>
    <rPh sb="155" eb="156">
      <t>イッ</t>
    </rPh>
    <rPh sb="156" eb="157">
      <t>シャ</t>
    </rPh>
    <rPh sb="157" eb="159">
      <t>オウサツ</t>
    </rPh>
    <rPh sb="160" eb="162">
      <t>カイゼン</t>
    </rPh>
    <rPh sb="163" eb="164">
      <t>ム</t>
    </rPh>
    <rPh sb="166" eb="167">
      <t>ト</t>
    </rPh>
    <rPh sb="168" eb="169">
      <t>ク</t>
    </rPh>
    <phoneticPr fontId="5"/>
  </si>
  <si>
    <t>委託調査は競争性のある契約方式等により支出先を選定しており、競争性が確保されている。一者応札の理由として、本業務の受託事業者には、非常に高度な専門性が求められるため、受注できる可能性のある事業者が少ないことも理由として推測されるが、受託可能性のある事業者に対し、入札公告後、声かけを行い、本事業の周知を図る等一者応札の改善に向けて取り組む。</t>
    <phoneticPr fontId="5"/>
  </si>
  <si>
    <t>引き続き、本事業の効果検証や拠出金の活用状況について把握し、効率的な事業実施に努めること。また、一者応札の改善に向けた取組を検討すること。</t>
    <phoneticPr fontId="5"/>
  </si>
  <si>
    <t>-</t>
    <phoneticPr fontId="5"/>
  </si>
  <si>
    <t>-</t>
    <phoneticPr fontId="5"/>
  </si>
  <si>
    <t>-</t>
    <phoneticPr fontId="5"/>
  </si>
  <si>
    <t>参事官　水谷　好洋
室長　豊住　朝子
室長　　平澤　崇裕</t>
    <rPh sb="4" eb="6">
      <t>ミズタニ</t>
    </rPh>
    <rPh sb="7" eb="9">
      <t>ヨシヒロ</t>
    </rPh>
    <rPh sb="13" eb="15">
      <t>トヨズミ</t>
    </rPh>
    <rPh sb="16" eb="18">
      <t>アサコ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</si>
</sst>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23091</xdr:colOff>
      <xdr:row>749</xdr:row>
      <xdr:rowOff>196272</xdr:rowOff>
    </xdr:from>
    <xdr:to>
      <xdr:col>46</xdr:col>
      <xdr:colOff>58797</xdr:colOff>
      <xdr:row>754</xdr:row>
      <xdr:rowOff>182054</xdr:rowOff>
    </xdr:to>
    <xdr:grpSp>
      <xdr:nvGrpSpPr>
        <xdr:cNvPr id="10" name="グループ化 9"/>
        <xdr:cNvGrpSpPr/>
      </xdr:nvGrpSpPr>
      <xdr:grpSpPr>
        <a:xfrm>
          <a:off x="1623291" y="60165672"/>
          <a:ext cx="7636656" cy="1747907"/>
          <a:chOff x="1662545" y="51088636"/>
          <a:chExt cx="6836599" cy="1766455"/>
        </a:xfrm>
      </xdr:grpSpPr>
      <xdr:sp macro="" textlink="">
        <xdr:nvSpPr>
          <xdr:cNvPr id="11" name="テキスト ボックス 10"/>
          <xdr:cNvSpPr txBox="1"/>
        </xdr:nvSpPr>
        <xdr:spPr>
          <a:xfrm>
            <a:off x="1662545" y="51088636"/>
            <a:ext cx="1662546" cy="10621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2000">
                <a:solidFill>
                  <a:schemeClr val="dk1"/>
                </a:solidFill>
                <a:effectLst/>
                <a:latin typeface="+mn-lt"/>
                <a:ea typeface="+mn-ea"/>
                <a:cs typeface="+mn-cs"/>
              </a:rPr>
              <a:t>環境省</a:t>
            </a:r>
            <a:endParaRPr lang="ja-JP" altLang="ja-JP" sz="2000">
              <a:effectLst/>
            </a:endParaRPr>
          </a:p>
          <a:p>
            <a:pPr algn="ctr"/>
            <a:r>
              <a:rPr kumimoji="1" lang="en-US" altLang="ja-JP" sz="2000">
                <a:solidFill>
                  <a:schemeClr val="dk1"/>
                </a:solidFill>
                <a:effectLst/>
                <a:latin typeface="+mn-lt"/>
                <a:ea typeface="+mn-ea"/>
                <a:cs typeface="+mn-cs"/>
              </a:rPr>
              <a:t>186.5</a:t>
            </a:r>
            <a:r>
              <a:rPr kumimoji="1" lang="ja-JP" altLang="ja-JP" sz="2000">
                <a:solidFill>
                  <a:schemeClr val="dk1"/>
                </a:solidFill>
                <a:effectLst/>
                <a:latin typeface="+mn-lt"/>
                <a:ea typeface="+mn-ea"/>
                <a:cs typeface="+mn-cs"/>
              </a:rPr>
              <a:t>百万円</a:t>
            </a:r>
            <a:endParaRPr lang="ja-JP" altLang="ja-JP" sz="2000">
              <a:effectLst/>
            </a:endParaRPr>
          </a:p>
          <a:p>
            <a:pPr algn="ctr"/>
            <a:endParaRPr kumimoji="1" lang="en-US" altLang="ja-JP" sz="1100"/>
          </a:p>
          <a:p>
            <a:pPr algn="ctr"/>
            <a:r>
              <a:rPr kumimoji="1" lang="ja-JP" altLang="en-US" sz="1100"/>
              <a:t>　　　　　　　　　　　　</a:t>
            </a:r>
          </a:p>
        </xdr:txBody>
      </xdr:sp>
      <xdr:sp macro="" textlink="">
        <xdr:nvSpPr>
          <xdr:cNvPr id="12" name="テキスト ボックス 11"/>
          <xdr:cNvSpPr txBox="1"/>
        </xdr:nvSpPr>
        <xdr:spPr>
          <a:xfrm>
            <a:off x="4064000" y="51088636"/>
            <a:ext cx="4435144" cy="10621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800">
                <a:solidFill>
                  <a:schemeClr val="dk1"/>
                </a:solidFill>
                <a:effectLst/>
                <a:latin typeface="+mn-lt"/>
                <a:ea typeface="+mn-ea"/>
                <a:cs typeface="+mn-cs"/>
              </a:rPr>
              <a:t>A </a:t>
            </a:r>
            <a:r>
              <a:rPr kumimoji="1" lang="ja-JP" altLang="ja-JP" sz="1800">
                <a:solidFill>
                  <a:schemeClr val="dk1"/>
                </a:solidFill>
                <a:effectLst/>
                <a:latin typeface="+mn-lt"/>
                <a:ea typeface="+mn-ea"/>
                <a:cs typeface="+mn-cs"/>
              </a:rPr>
              <a:t>国連環境計画</a:t>
            </a:r>
            <a:r>
              <a:rPr kumimoji="1" lang="en-US" altLang="ja-JP" sz="1800">
                <a:solidFill>
                  <a:schemeClr val="dk1"/>
                </a:solidFill>
                <a:effectLst/>
                <a:latin typeface="+mn-lt"/>
                <a:ea typeface="+mn-ea"/>
                <a:cs typeface="+mn-cs"/>
              </a:rPr>
              <a:t>(UNEP)</a:t>
            </a:r>
            <a:endParaRPr lang="ja-JP" altLang="ja-JP" sz="1800">
              <a:effectLst/>
            </a:endParaRPr>
          </a:p>
          <a:p>
            <a:pPr algn="ctr"/>
            <a:r>
              <a:rPr kumimoji="1" lang="en-US" altLang="ja-JP" sz="1800">
                <a:solidFill>
                  <a:schemeClr val="dk1"/>
                </a:solidFill>
                <a:effectLst/>
                <a:latin typeface="+mn-lt"/>
                <a:ea typeface="+mn-ea"/>
                <a:cs typeface="+mn-cs"/>
              </a:rPr>
              <a:t>137.5</a:t>
            </a:r>
            <a:r>
              <a:rPr kumimoji="1" lang="ja-JP" altLang="ja-JP" sz="1800">
                <a:solidFill>
                  <a:schemeClr val="dk1"/>
                </a:solidFill>
                <a:effectLst/>
                <a:latin typeface="+mn-lt"/>
                <a:ea typeface="+mn-ea"/>
                <a:cs typeface="+mn-cs"/>
              </a:rPr>
              <a:t>百万円</a:t>
            </a:r>
            <a:endParaRPr lang="ja-JP" altLang="ja-JP" sz="1800">
              <a:effectLst/>
            </a:endParaRPr>
          </a:p>
          <a:p>
            <a:pPr algn="ctr"/>
            <a:endParaRPr kumimoji="1" lang="ja-JP" altLang="en-US" sz="1800"/>
          </a:p>
        </xdr:txBody>
      </xdr:sp>
      <xdr:sp macro="" textlink="">
        <xdr:nvSpPr>
          <xdr:cNvPr id="13" name="大かっこ 12"/>
          <xdr:cNvSpPr/>
        </xdr:nvSpPr>
        <xdr:spPr>
          <a:xfrm>
            <a:off x="4064000" y="52191533"/>
            <a:ext cx="4433455" cy="663558"/>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CCAC</a:t>
            </a:r>
            <a:r>
              <a:rPr kumimoji="1" lang="ja-JP" altLang="en-US" sz="1100">
                <a:solidFill>
                  <a:sysClr val="windowText" lastClr="000000"/>
                </a:solidFill>
              </a:rPr>
              <a:t>の参加国として、当パートナーシップに対し拠出を行う。</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目的</a:t>
            </a:r>
            <a:r>
              <a:rPr kumimoji="1" lang="en-US" altLang="ja-JP" sz="1100">
                <a:solidFill>
                  <a:sysClr val="windowText" lastClr="000000"/>
                </a:solidFill>
              </a:rPr>
              <a:t>】</a:t>
            </a:r>
            <a:r>
              <a:rPr kumimoji="1" lang="ja-JP" altLang="en-US" sz="1100">
                <a:solidFill>
                  <a:sysClr val="windowText" lastClr="000000"/>
                </a:solidFill>
              </a:rPr>
              <a:t>世界の短期寿命汚染物質削減に貢献し、気候変動の緩和及び大気汚染の防止につなげる。</a:t>
            </a:r>
            <a:endParaRPr kumimoji="1" lang="en-US" altLang="ja-JP" sz="1100">
              <a:solidFill>
                <a:sysClr val="windowText" lastClr="000000"/>
              </a:solidFill>
            </a:endParaRPr>
          </a:p>
        </xdr:txBody>
      </xdr:sp>
      <xdr:cxnSp macro="">
        <xdr:nvCxnSpPr>
          <xdr:cNvPr id="14" name="直線矢印コネクタ 13"/>
          <xdr:cNvCxnSpPr/>
        </xdr:nvCxnSpPr>
        <xdr:spPr>
          <a:xfrm>
            <a:off x="3325091" y="51446545"/>
            <a:ext cx="738909"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80818</xdr:colOff>
      <xdr:row>756</xdr:row>
      <xdr:rowOff>183792</xdr:rowOff>
    </xdr:from>
    <xdr:to>
      <xdr:col>33</xdr:col>
      <xdr:colOff>89393</xdr:colOff>
      <xdr:row>757</xdr:row>
      <xdr:rowOff>126340</xdr:rowOff>
    </xdr:to>
    <xdr:sp macro="" textlink="">
      <xdr:nvSpPr>
        <xdr:cNvPr id="17" name="テキスト ボックス 16"/>
        <xdr:cNvSpPr txBox="1"/>
      </xdr:nvSpPr>
      <xdr:spPr>
        <a:xfrm>
          <a:off x="3405909" y="57229883"/>
          <a:ext cx="2779484" cy="300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委託契約（一般競争契約（総合評価）</a:t>
          </a:r>
          <a:r>
            <a:rPr kumimoji="1" lang="en-US" altLang="ja-JP" sz="1100"/>
            <a:t>】</a:t>
          </a:r>
          <a:endParaRPr kumimoji="1" lang="ja-JP" altLang="en-US" sz="1100"/>
        </a:p>
      </xdr:txBody>
    </xdr:sp>
    <xdr:clientData/>
  </xdr:twoCellAnchor>
  <xdr:twoCellAnchor>
    <xdr:from>
      <xdr:col>17</xdr:col>
      <xdr:colOff>116373</xdr:colOff>
      <xdr:row>750</xdr:row>
      <xdr:rowOff>196273</xdr:rowOff>
    </xdr:from>
    <xdr:to>
      <xdr:col>17</xdr:col>
      <xdr:colOff>116375</xdr:colOff>
      <xdr:row>758</xdr:row>
      <xdr:rowOff>190422</xdr:rowOff>
    </xdr:to>
    <xdr:cxnSp macro="">
      <xdr:nvCxnSpPr>
        <xdr:cNvPr id="18" name="直線コネクタ 17"/>
        <xdr:cNvCxnSpPr/>
      </xdr:nvCxnSpPr>
      <xdr:spPr>
        <a:xfrm flipH="1">
          <a:off x="3256737" y="55118000"/>
          <a:ext cx="2" cy="28343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103909</xdr:colOff>
      <xdr:row>758</xdr:row>
      <xdr:rowOff>194232</xdr:rowOff>
    </xdr:from>
    <xdr:to>
      <xdr:col>18</xdr:col>
      <xdr:colOff>130139</xdr:colOff>
      <xdr:row>758</xdr:row>
      <xdr:rowOff>194232</xdr:rowOff>
    </xdr:to>
    <xdr:cxnSp macro="">
      <xdr:nvCxnSpPr>
        <xdr:cNvPr id="19" name="直線矢印コネクタ 18"/>
        <xdr:cNvCxnSpPr/>
      </xdr:nvCxnSpPr>
      <xdr:spPr>
        <a:xfrm flipV="1">
          <a:off x="3244273" y="57956141"/>
          <a:ext cx="21095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169054</xdr:colOff>
      <xdr:row>757</xdr:row>
      <xdr:rowOff>150090</xdr:rowOff>
    </xdr:from>
    <xdr:to>
      <xdr:col>33</xdr:col>
      <xdr:colOff>164531</xdr:colOff>
      <xdr:row>759</xdr:row>
      <xdr:rowOff>86806</xdr:rowOff>
    </xdr:to>
    <xdr:sp macro="" textlink="">
      <xdr:nvSpPr>
        <xdr:cNvPr id="20" name="テキスト ボックス 19"/>
        <xdr:cNvSpPr txBox="1"/>
      </xdr:nvSpPr>
      <xdr:spPr>
        <a:xfrm>
          <a:off x="3494145" y="57554090"/>
          <a:ext cx="2766386" cy="6525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B </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一般社団法人海外環境協力センター４９</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35</xdr:col>
      <xdr:colOff>165564</xdr:colOff>
      <xdr:row>757</xdr:row>
      <xdr:rowOff>150090</xdr:rowOff>
    </xdr:from>
    <xdr:to>
      <xdr:col>49</xdr:col>
      <xdr:colOff>393675</xdr:colOff>
      <xdr:row>759</xdr:row>
      <xdr:rowOff>139941</xdr:rowOff>
    </xdr:to>
    <xdr:sp macro="" textlink="">
      <xdr:nvSpPr>
        <xdr:cNvPr id="21" name="テキスト ボックス 20"/>
        <xdr:cNvSpPr txBox="1"/>
      </xdr:nvSpPr>
      <xdr:spPr>
        <a:xfrm>
          <a:off x="6631019" y="57554090"/>
          <a:ext cx="2814292" cy="7056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baseline="0">
              <a:solidFill>
                <a:sysClr val="windowText" lastClr="000000"/>
              </a:solidFill>
              <a:effectLst/>
              <a:latin typeface="+mn-lt"/>
              <a:ea typeface="+mn-ea"/>
              <a:cs typeface="+mn-cs"/>
            </a:rPr>
            <a:t>C </a:t>
          </a:r>
          <a:r>
            <a:rPr kumimoji="1" lang="ja-JP" altLang="en-US" sz="1200" b="0">
              <a:solidFill>
                <a:sysClr val="windowText" lastClr="000000"/>
              </a:solidFill>
              <a:effectLst/>
              <a:latin typeface="+mn-lt"/>
              <a:ea typeface="+mn-ea"/>
              <a:cs typeface="+mn-cs"/>
            </a:rPr>
            <a:t>株式会社株式会社三菱総合研究所</a:t>
          </a:r>
          <a:endParaRPr kumimoji="1" lang="en-US" altLang="ja-JP" sz="1200" b="0">
            <a:solidFill>
              <a:sysClr val="windowText" lastClr="000000"/>
            </a:solidFill>
            <a:effectLst/>
            <a:latin typeface="+mn-lt"/>
            <a:ea typeface="+mn-ea"/>
            <a:cs typeface="+mn-cs"/>
          </a:endParaRPr>
        </a:p>
        <a:p>
          <a:pPr algn="ctr"/>
          <a:r>
            <a:rPr kumimoji="1" lang="ja-JP" altLang="en-US" sz="1200" b="0">
              <a:solidFill>
                <a:sysClr val="windowText" lastClr="000000"/>
              </a:solidFill>
              <a:effectLst/>
              <a:latin typeface="+mn-lt"/>
              <a:ea typeface="+mn-ea"/>
              <a:cs typeface="+mn-cs"/>
            </a:rPr>
            <a:t>１３．６</a:t>
          </a:r>
          <a:r>
            <a:rPr kumimoji="1" lang="ja-JP" altLang="ja-JP" sz="1200" b="0">
              <a:solidFill>
                <a:sysClr val="windowText" lastClr="000000"/>
              </a:solidFill>
              <a:effectLst/>
              <a:latin typeface="+mn-lt"/>
              <a:ea typeface="+mn-ea"/>
              <a:cs typeface="+mn-cs"/>
            </a:rPr>
            <a:t>百万円</a:t>
          </a:r>
          <a:endParaRPr lang="ja-JP" altLang="ja-JP" sz="1200" b="0">
            <a:solidFill>
              <a:sysClr val="windowText" lastClr="000000"/>
            </a:solidFill>
            <a:effectLst/>
          </a:endParaRPr>
        </a:p>
      </xdr:txBody>
    </xdr:sp>
    <xdr:clientData/>
  </xdr:twoCellAnchor>
  <xdr:twoCellAnchor>
    <xdr:from>
      <xdr:col>17</xdr:col>
      <xdr:colOff>46181</xdr:colOff>
      <xdr:row>759</xdr:row>
      <xdr:rowOff>150943</xdr:rowOff>
    </xdr:from>
    <xdr:to>
      <xdr:col>34</xdr:col>
      <xdr:colOff>73005</xdr:colOff>
      <xdr:row>763</xdr:row>
      <xdr:rowOff>228787</xdr:rowOff>
    </xdr:to>
    <xdr:sp macro="" textlink="">
      <xdr:nvSpPr>
        <xdr:cNvPr id="22" name="大かっこ 21"/>
        <xdr:cNvSpPr/>
      </xdr:nvSpPr>
      <xdr:spPr>
        <a:xfrm>
          <a:off x="3186545" y="58270761"/>
          <a:ext cx="3167187" cy="149793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ysClr val="windowText" lastClr="000000"/>
              </a:solidFill>
            </a:rPr>
            <a:t>・</a:t>
          </a:r>
          <a:r>
            <a:rPr lang="ja-JP" altLang="en-US" sz="1100" b="0" i="0" u="none" strike="noStrike" baseline="0" smtClean="0">
              <a:solidFill>
                <a:schemeClr val="tx1"/>
              </a:solidFill>
              <a:latin typeface="+mn-lt"/>
              <a:ea typeface="+mn-ea"/>
              <a:cs typeface="+mn-cs"/>
            </a:rPr>
            <a:t> フロンのライフサイクル全体にわたる対策を促進するための調査・ロードマップの検討を行う。</a:t>
          </a:r>
          <a:endParaRPr lang="en-US" altLang="ja-JP"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・国際ワークショップを開催する。</a:t>
          </a:r>
          <a:endParaRPr lang="en-US" altLang="ja-JP"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・途上国のフロン管理関係者を対象とした研修を実施する。</a:t>
          </a:r>
          <a:endParaRPr kumimoji="1" lang="en-US" altLang="ja-JP" sz="1100">
            <a:solidFill>
              <a:sysClr val="windowText" lastClr="000000"/>
            </a:solidFill>
            <a:effectLst/>
            <a:latin typeface="+mn-lt"/>
            <a:ea typeface="+mn-ea"/>
            <a:cs typeface="+mn-cs"/>
          </a:endParaRPr>
        </a:p>
      </xdr:txBody>
    </xdr:sp>
    <xdr:clientData/>
  </xdr:twoCellAnchor>
  <xdr:twoCellAnchor>
    <xdr:from>
      <xdr:col>35</xdr:col>
      <xdr:colOff>108924</xdr:colOff>
      <xdr:row>759</xdr:row>
      <xdr:rowOff>250759</xdr:rowOff>
    </xdr:from>
    <xdr:to>
      <xdr:col>49</xdr:col>
      <xdr:colOff>365913</xdr:colOff>
      <xdr:row>761</xdr:row>
      <xdr:rowOff>146350</xdr:rowOff>
    </xdr:to>
    <xdr:sp macro="" textlink="">
      <xdr:nvSpPr>
        <xdr:cNvPr id="23" name="大かっこ 22"/>
        <xdr:cNvSpPr/>
      </xdr:nvSpPr>
      <xdr:spPr>
        <a:xfrm>
          <a:off x="6574379" y="58370577"/>
          <a:ext cx="2843170" cy="59986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・フロンのライフサイクル全体の対策に関する調査を行う。</a:t>
          </a:r>
          <a:endParaRPr kumimoji="1" lang="en-US" altLang="ja-JP" sz="1100">
            <a:solidFill>
              <a:sysClr val="windowText" lastClr="000000"/>
            </a:solidFill>
          </a:endParaRPr>
        </a:p>
      </xdr:txBody>
    </xdr:sp>
    <xdr:clientData/>
  </xdr:twoCellAnchor>
  <xdr:twoCellAnchor>
    <xdr:from>
      <xdr:col>35</xdr:col>
      <xdr:colOff>159747</xdr:colOff>
      <xdr:row>761</xdr:row>
      <xdr:rowOff>325249</xdr:rowOff>
    </xdr:from>
    <xdr:to>
      <xdr:col>49</xdr:col>
      <xdr:colOff>393676</xdr:colOff>
      <xdr:row>763</xdr:row>
      <xdr:rowOff>219662</xdr:rowOff>
    </xdr:to>
    <xdr:sp macro="" textlink="">
      <xdr:nvSpPr>
        <xdr:cNvPr id="24" name="テキスト ボックス 23"/>
        <xdr:cNvSpPr txBox="1"/>
      </xdr:nvSpPr>
      <xdr:spPr>
        <a:xfrm>
          <a:off x="6625202" y="59149340"/>
          <a:ext cx="2820110" cy="6102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baseline="0">
              <a:solidFill>
                <a:sysClr val="windowText" lastClr="000000"/>
              </a:solidFill>
              <a:effectLst/>
              <a:latin typeface="+mn-lt"/>
              <a:ea typeface="+mn-ea"/>
              <a:cs typeface="+mn-cs"/>
            </a:rPr>
            <a:t>D </a:t>
          </a:r>
          <a:r>
            <a:rPr kumimoji="1" lang="ja-JP" altLang="en-US" sz="1200" b="0" baseline="0">
              <a:solidFill>
                <a:sysClr val="windowText" lastClr="000000"/>
              </a:solidFill>
              <a:effectLst/>
              <a:latin typeface="+mn-lt"/>
              <a:ea typeface="+mn-ea"/>
              <a:cs typeface="+mn-cs"/>
            </a:rPr>
            <a:t>株式会社エックス都市研究所</a:t>
          </a:r>
          <a:endParaRPr lang="ja-JP" altLang="ja-JP" sz="1200" b="0">
            <a:solidFill>
              <a:sysClr val="windowText" lastClr="000000"/>
            </a:solidFill>
            <a:effectLst/>
          </a:endParaRPr>
        </a:p>
        <a:p>
          <a:pPr algn="ctr"/>
          <a:r>
            <a:rPr kumimoji="1" lang="ja-JP" altLang="en-US" sz="1200" b="0">
              <a:solidFill>
                <a:sysClr val="windowText" lastClr="000000"/>
              </a:solidFill>
              <a:effectLst/>
              <a:latin typeface="+mn-lt"/>
              <a:ea typeface="+mn-ea"/>
              <a:cs typeface="+mn-cs"/>
            </a:rPr>
            <a:t>３</a:t>
          </a:r>
          <a:r>
            <a:rPr kumimoji="1" lang="ja-JP" altLang="ja-JP" sz="1200" b="0">
              <a:solidFill>
                <a:sysClr val="windowText" lastClr="000000"/>
              </a:solidFill>
              <a:effectLst/>
              <a:latin typeface="+mn-lt"/>
              <a:ea typeface="+mn-ea"/>
              <a:cs typeface="+mn-cs"/>
            </a:rPr>
            <a:t>百万円</a:t>
          </a:r>
          <a:endParaRPr lang="ja-JP" altLang="ja-JP" sz="1200" b="0">
            <a:solidFill>
              <a:sysClr val="windowText" lastClr="000000"/>
            </a:solidFill>
            <a:effectLst/>
          </a:endParaRPr>
        </a:p>
      </xdr:txBody>
    </xdr:sp>
    <xdr:clientData/>
  </xdr:twoCellAnchor>
  <xdr:twoCellAnchor>
    <xdr:from>
      <xdr:col>35</xdr:col>
      <xdr:colOff>112242</xdr:colOff>
      <xdr:row>763</xdr:row>
      <xdr:rowOff>347027</xdr:rowOff>
    </xdr:from>
    <xdr:to>
      <xdr:col>49</xdr:col>
      <xdr:colOff>367858</xdr:colOff>
      <xdr:row>765</xdr:row>
      <xdr:rowOff>34637</xdr:rowOff>
    </xdr:to>
    <xdr:sp macro="" textlink="">
      <xdr:nvSpPr>
        <xdr:cNvPr id="25" name="大かっこ 24"/>
        <xdr:cNvSpPr/>
      </xdr:nvSpPr>
      <xdr:spPr>
        <a:xfrm>
          <a:off x="6577697" y="59886936"/>
          <a:ext cx="2841797" cy="71515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・研修対象国の課題分析、課題に即した研修全体のコーディネーション、相手国との調整を行う。</a:t>
          </a:r>
          <a:endParaRPr kumimoji="1" lang="en-US" altLang="ja-JP" sz="1100">
            <a:solidFill>
              <a:sysClr val="windowText" lastClr="000000"/>
            </a:solidFill>
          </a:endParaRPr>
        </a:p>
      </xdr:txBody>
    </xdr:sp>
    <xdr:clientData/>
  </xdr:twoCellAnchor>
  <xdr:twoCellAnchor>
    <xdr:from>
      <xdr:col>35</xdr:col>
      <xdr:colOff>162743</xdr:colOff>
      <xdr:row>765</xdr:row>
      <xdr:rowOff>155688</xdr:rowOff>
    </xdr:from>
    <xdr:to>
      <xdr:col>49</xdr:col>
      <xdr:colOff>393675</xdr:colOff>
      <xdr:row>766</xdr:row>
      <xdr:rowOff>100518</xdr:rowOff>
    </xdr:to>
    <xdr:sp macro="" textlink="">
      <xdr:nvSpPr>
        <xdr:cNvPr id="26" name="テキスト ボックス 25"/>
        <xdr:cNvSpPr txBox="1"/>
      </xdr:nvSpPr>
      <xdr:spPr>
        <a:xfrm>
          <a:off x="6628198" y="60723143"/>
          <a:ext cx="2817113" cy="6144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baseline="0">
              <a:solidFill>
                <a:sysClr val="windowText" lastClr="000000"/>
              </a:solidFill>
              <a:effectLst/>
              <a:latin typeface="+mn-lt"/>
              <a:ea typeface="+mn-ea"/>
              <a:cs typeface="+mn-cs"/>
            </a:rPr>
            <a:t>E </a:t>
          </a:r>
          <a:r>
            <a:rPr kumimoji="1" lang="ja-JP" altLang="en-US" sz="1200" b="0" baseline="0">
              <a:solidFill>
                <a:sysClr val="windowText" lastClr="000000"/>
              </a:solidFill>
              <a:effectLst/>
              <a:latin typeface="+mn-lt"/>
              <a:ea typeface="+mn-ea"/>
              <a:cs typeface="+mn-cs"/>
            </a:rPr>
            <a:t>フロン等グローバル削減研究所</a:t>
          </a:r>
          <a:endParaRPr lang="ja-JP" altLang="ja-JP" sz="1200" b="0">
            <a:solidFill>
              <a:sysClr val="windowText" lastClr="000000"/>
            </a:solidFill>
            <a:effectLst/>
          </a:endParaRPr>
        </a:p>
        <a:p>
          <a:pPr algn="ctr"/>
          <a:r>
            <a:rPr kumimoji="1" lang="ja-JP" altLang="en-US" sz="1200" b="0">
              <a:solidFill>
                <a:sysClr val="windowText" lastClr="000000"/>
              </a:solidFill>
              <a:effectLst/>
              <a:latin typeface="+mn-lt"/>
              <a:ea typeface="+mn-ea"/>
              <a:cs typeface="+mn-cs"/>
            </a:rPr>
            <a:t>１．４</a:t>
          </a:r>
          <a:r>
            <a:rPr kumimoji="1" lang="ja-JP" altLang="ja-JP" sz="1200" b="0">
              <a:solidFill>
                <a:sysClr val="windowText" lastClr="000000"/>
              </a:solidFill>
              <a:effectLst/>
              <a:latin typeface="+mn-lt"/>
              <a:ea typeface="+mn-ea"/>
              <a:cs typeface="+mn-cs"/>
            </a:rPr>
            <a:t>百万円</a:t>
          </a:r>
          <a:endParaRPr lang="ja-JP" altLang="ja-JP" sz="1200" b="0">
            <a:solidFill>
              <a:sysClr val="windowText" lastClr="000000"/>
            </a:solidFill>
            <a:effectLst/>
          </a:endParaRPr>
        </a:p>
      </xdr:txBody>
    </xdr:sp>
    <xdr:clientData/>
  </xdr:twoCellAnchor>
  <xdr:twoCellAnchor>
    <xdr:from>
      <xdr:col>35</xdr:col>
      <xdr:colOff>115238</xdr:colOff>
      <xdr:row>766</xdr:row>
      <xdr:rowOff>227881</xdr:rowOff>
    </xdr:from>
    <xdr:to>
      <xdr:col>49</xdr:col>
      <xdr:colOff>367858</xdr:colOff>
      <xdr:row>767</xdr:row>
      <xdr:rowOff>236999</xdr:rowOff>
    </xdr:to>
    <xdr:sp macro="" textlink="">
      <xdr:nvSpPr>
        <xdr:cNvPr id="27" name="大かっこ 26"/>
        <xdr:cNvSpPr/>
      </xdr:nvSpPr>
      <xdr:spPr>
        <a:xfrm>
          <a:off x="6580693" y="61464972"/>
          <a:ext cx="2838801" cy="67875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研修プログラムの作成、講師の選定・調整、</a:t>
          </a:r>
          <a:r>
            <a:rPr lang="ja-JP" altLang="en-US" sz="1100">
              <a:solidFill>
                <a:schemeClr val="tx1"/>
              </a:solidFill>
              <a:effectLst/>
              <a:latin typeface="+mn-lt"/>
              <a:ea typeface="+mn-ea"/>
              <a:cs typeface="+mn-cs"/>
            </a:rPr>
            <a:t>研修</a:t>
          </a:r>
          <a:r>
            <a:rPr lang="ja-JP" altLang="ja-JP" sz="1100">
              <a:solidFill>
                <a:schemeClr val="tx1"/>
              </a:solidFill>
              <a:effectLst/>
              <a:latin typeface="+mn-lt"/>
              <a:ea typeface="+mn-ea"/>
              <a:cs typeface="+mn-cs"/>
            </a:rPr>
            <a:t>ファシリテーター</a:t>
          </a:r>
          <a:r>
            <a:rPr lang="ja-JP" altLang="en-US" sz="1100">
              <a:solidFill>
                <a:schemeClr val="tx1"/>
              </a:solidFill>
              <a:effectLst/>
              <a:latin typeface="+mn-lt"/>
              <a:ea typeface="+mn-ea"/>
              <a:cs typeface="+mn-cs"/>
            </a:rPr>
            <a:t>を行う。</a:t>
          </a:r>
          <a:endParaRPr lang="ja-JP" altLang="ja-JP">
            <a:solidFill>
              <a:sysClr val="windowText" lastClr="000000"/>
            </a:solidFill>
            <a:effectLst/>
          </a:endParaRPr>
        </a:p>
      </xdr:txBody>
    </xdr:sp>
    <xdr:clientData/>
  </xdr:twoCellAnchor>
  <xdr:twoCellAnchor>
    <xdr:from>
      <xdr:col>34</xdr:col>
      <xdr:colOff>157245</xdr:colOff>
      <xdr:row>765</xdr:row>
      <xdr:rowOff>497378</xdr:rowOff>
    </xdr:from>
    <xdr:to>
      <xdr:col>35</xdr:col>
      <xdr:colOff>145734</xdr:colOff>
      <xdr:row>765</xdr:row>
      <xdr:rowOff>497378</xdr:rowOff>
    </xdr:to>
    <xdr:cxnSp macro="">
      <xdr:nvCxnSpPr>
        <xdr:cNvPr id="28" name="直線矢印コネクタ 27"/>
        <xdr:cNvCxnSpPr/>
      </xdr:nvCxnSpPr>
      <xdr:spPr>
        <a:xfrm>
          <a:off x="6437972" y="61064833"/>
          <a:ext cx="17321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164257</xdr:colOff>
      <xdr:row>758</xdr:row>
      <xdr:rowOff>145271</xdr:rowOff>
    </xdr:from>
    <xdr:to>
      <xdr:col>35</xdr:col>
      <xdr:colOff>141236</xdr:colOff>
      <xdr:row>758</xdr:row>
      <xdr:rowOff>145271</xdr:rowOff>
    </xdr:to>
    <xdr:cxnSp macro="">
      <xdr:nvCxnSpPr>
        <xdr:cNvPr id="29" name="直線矢印コネクタ 28"/>
        <xdr:cNvCxnSpPr/>
      </xdr:nvCxnSpPr>
      <xdr:spPr>
        <a:xfrm>
          <a:off x="6260257" y="57907180"/>
          <a:ext cx="34643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147977</xdr:colOff>
      <xdr:row>758</xdr:row>
      <xdr:rowOff>156807</xdr:rowOff>
    </xdr:from>
    <xdr:to>
      <xdr:col>34</xdr:col>
      <xdr:colOff>147977</xdr:colOff>
      <xdr:row>765</xdr:row>
      <xdr:rowOff>496454</xdr:rowOff>
    </xdr:to>
    <xdr:cxnSp macro="">
      <xdr:nvCxnSpPr>
        <xdr:cNvPr id="30" name="直線コネクタ 29"/>
        <xdr:cNvCxnSpPr/>
      </xdr:nvCxnSpPr>
      <xdr:spPr>
        <a:xfrm>
          <a:off x="6428704" y="57918716"/>
          <a:ext cx="0" cy="314519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184722</xdr:colOff>
      <xdr:row>762</xdr:row>
      <xdr:rowOff>277082</xdr:rowOff>
    </xdr:from>
    <xdr:to>
      <xdr:col>35</xdr:col>
      <xdr:colOff>173211</xdr:colOff>
      <xdr:row>762</xdr:row>
      <xdr:rowOff>277082</xdr:rowOff>
    </xdr:to>
    <xdr:cxnSp macro="">
      <xdr:nvCxnSpPr>
        <xdr:cNvPr id="32" name="直線矢印コネクタ 31"/>
        <xdr:cNvCxnSpPr/>
      </xdr:nvCxnSpPr>
      <xdr:spPr>
        <a:xfrm>
          <a:off x="6465449" y="59459082"/>
          <a:ext cx="17321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318</v>
      </c>
      <c r="AJ2" s="929" t="s">
        <v>622</v>
      </c>
      <c r="AK2" s="929"/>
      <c r="AL2" s="929"/>
      <c r="AM2" s="929"/>
      <c r="AN2" s="83" t="s">
        <v>318</v>
      </c>
      <c r="AO2" s="929">
        <v>20</v>
      </c>
      <c r="AP2" s="929"/>
      <c r="AQ2" s="929"/>
      <c r="AR2" s="84" t="s">
        <v>621</v>
      </c>
      <c r="AS2" s="935">
        <v>26</v>
      </c>
      <c r="AT2" s="935"/>
      <c r="AU2" s="935"/>
      <c r="AV2" s="83" t="str">
        <f>IF(AW2="","","-")</f>
        <v/>
      </c>
      <c r="AW2" s="895"/>
      <c r="AX2" s="895"/>
    </row>
    <row r="3" spans="1:50" ht="21" customHeight="1" thickBot="1" x14ac:dyDescent="0.2">
      <c r="A3" s="847" t="s">
        <v>614</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625</v>
      </c>
      <c r="AK3" s="849"/>
      <c r="AL3" s="849"/>
      <c r="AM3" s="849"/>
      <c r="AN3" s="849"/>
      <c r="AO3" s="849"/>
      <c r="AP3" s="849"/>
      <c r="AQ3" s="849"/>
      <c r="AR3" s="849"/>
      <c r="AS3" s="849"/>
      <c r="AT3" s="849"/>
      <c r="AU3" s="849"/>
      <c r="AV3" s="849"/>
      <c r="AW3" s="849"/>
      <c r="AX3" s="24" t="s">
        <v>64</v>
      </c>
    </row>
    <row r="4" spans="1:50" ht="29.25" customHeight="1" x14ac:dyDescent="0.15">
      <c r="A4" s="687" t="s">
        <v>25</v>
      </c>
      <c r="B4" s="688"/>
      <c r="C4" s="688"/>
      <c r="D4" s="688"/>
      <c r="E4" s="688"/>
      <c r="F4" s="688"/>
      <c r="G4" s="665" t="s">
        <v>730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626</v>
      </c>
      <c r="AF4" s="671"/>
      <c r="AG4" s="671"/>
      <c r="AH4" s="671"/>
      <c r="AI4" s="671"/>
      <c r="AJ4" s="671"/>
      <c r="AK4" s="671"/>
      <c r="AL4" s="671"/>
      <c r="AM4" s="671"/>
      <c r="AN4" s="671"/>
      <c r="AO4" s="671"/>
      <c r="AP4" s="672"/>
      <c r="AQ4" s="673" t="s">
        <v>2</v>
      </c>
      <c r="AR4" s="668"/>
      <c r="AS4" s="668"/>
      <c r="AT4" s="668"/>
      <c r="AU4" s="668"/>
      <c r="AV4" s="668"/>
      <c r="AW4" s="668"/>
      <c r="AX4" s="674"/>
    </row>
    <row r="5" spans="1:50" ht="85.5" customHeight="1" x14ac:dyDescent="0.15">
      <c r="A5" s="675" t="s">
        <v>66</v>
      </c>
      <c r="B5" s="676"/>
      <c r="C5" s="676"/>
      <c r="D5" s="676"/>
      <c r="E5" s="676"/>
      <c r="F5" s="677"/>
      <c r="G5" s="819" t="s">
        <v>627</v>
      </c>
      <c r="H5" s="820"/>
      <c r="I5" s="820"/>
      <c r="J5" s="820"/>
      <c r="K5" s="820"/>
      <c r="L5" s="820"/>
      <c r="M5" s="821" t="s">
        <v>65</v>
      </c>
      <c r="N5" s="822"/>
      <c r="O5" s="822"/>
      <c r="P5" s="822"/>
      <c r="Q5" s="822"/>
      <c r="R5" s="823"/>
      <c r="S5" s="824" t="s">
        <v>628</v>
      </c>
      <c r="T5" s="820"/>
      <c r="U5" s="820"/>
      <c r="V5" s="820"/>
      <c r="W5" s="820"/>
      <c r="X5" s="825"/>
      <c r="Y5" s="681" t="s">
        <v>3</v>
      </c>
      <c r="Z5" s="527"/>
      <c r="AA5" s="527"/>
      <c r="AB5" s="527"/>
      <c r="AC5" s="527"/>
      <c r="AD5" s="528"/>
      <c r="AE5" s="682" t="s">
        <v>729</v>
      </c>
      <c r="AF5" s="682"/>
      <c r="AG5" s="682"/>
      <c r="AH5" s="682"/>
      <c r="AI5" s="682"/>
      <c r="AJ5" s="682"/>
      <c r="AK5" s="682"/>
      <c r="AL5" s="682"/>
      <c r="AM5" s="682"/>
      <c r="AN5" s="682"/>
      <c r="AO5" s="682"/>
      <c r="AP5" s="683"/>
      <c r="AQ5" s="684" t="s">
        <v>756</v>
      </c>
      <c r="AR5" s="685"/>
      <c r="AS5" s="685"/>
      <c r="AT5" s="685"/>
      <c r="AU5" s="685"/>
      <c r="AV5" s="685"/>
      <c r="AW5" s="685"/>
      <c r="AX5" s="686"/>
    </row>
    <row r="6" spans="1:50" ht="39" customHeight="1" x14ac:dyDescent="0.15">
      <c r="A6" s="689" t="s">
        <v>4</v>
      </c>
      <c r="B6" s="690"/>
      <c r="C6" s="690"/>
      <c r="D6" s="690"/>
      <c r="E6" s="690"/>
      <c r="F6" s="690"/>
      <c r="G6" s="374" t="str">
        <f>入力規則等!F39</f>
        <v>エネルギー対策特別会計エネルギー需給勘定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97.5" customHeight="1" x14ac:dyDescent="0.15">
      <c r="A7" s="479" t="s">
        <v>22</v>
      </c>
      <c r="B7" s="480"/>
      <c r="C7" s="480"/>
      <c r="D7" s="480"/>
      <c r="E7" s="480"/>
      <c r="F7" s="481"/>
      <c r="G7" s="482" t="s">
        <v>629</v>
      </c>
      <c r="H7" s="483"/>
      <c r="I7" s="483"/>
      <c r="J7" s="483"/>
      <c r="K7" s="483"/>
      <c r="L7" s="483"/>
      <c r="M7" s="483"/>
      <c r="N7" s="483"/>
      <c r="O7" s="483"/>
      <c r="P7" s="483"/>
      <c r="Q7" s="483"/>
      <c r="R7" s="483"/>
      <c r="S7" s="483"/>
      <c r="T7" s="483"/>
      <c r="U7" s="483"/>
      <c r="V7" s="483"/>
      <c r="W7" s="483"/>
      <c r="X7" s="484"/>
      <c r="Y7" s="907" t="s">
        <v>301</v>
      </c>
      <c r="Z7" s="424"/>
      <c r="AA7" s="424"/>
      <c r="AB7" s="424"/>
      <c r="AC7" s="424"/>
      <c r="AD7" s="908"/>
      <c r="AE7" s="896" t="s">
        <v>728</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479" t="s">
        <v>208</v>
      </c>
      <c r="B8" s="480"/>
      <c r="C8" s="480"/>
      <c r="D8" s="480"/>
      <c r="E8" s="480"/>
      <c r="F8" s="481"/>
      <c r="G8" s="930" t="str">
        <f>入力規則等!A27</f>
        <v>地球温暖化対策</v>
      </c>
      <c r="H8" s="703"/>
      <c r="I8" s="703"/>
      <c r="J8" s="703"/>
      <c r="K8" s="703"/>
      <c r="L8" s="703"/>
      <c r="M8" s="703"/>
      <c r="N8" s="703"/>
      <c r="O8" s="703"/>
      <c r="P8" s="703"/>
      <c r="Q8" s="703"/>
      <c r="R8" s="703"/>
      <c r="S8" s="703"/>
      <c r="T8" s="703"/>
      <c r="U8" s="703"/>
      <c r="V8" s="703"/>
      <c r="W8" s="703"/>
      <c r="X8" s="931"/>
      <c r="Y8" s="826" t="s">
        <v>209</v>
      </c>
      <c r="Z8" s="827"/>
      <c r="AA8" s="827"/>
      <c r="AB8" s="827"/>
      <c r="AC8" s="827"/>
      <c r="AD8" s="828"/>
      <c r="AE8" s="702" t="str">
        <f>入力規則等!K13</f>
        <v>エネルギー対策</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630</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100.5" customHeight="1" x14ac:dyDescent="0.15">
      <c r="A10" s="643" t="s">
        <v>29</v>
      </c>
      <c r="B10" s="644"/>
      <c r="C10" s="644"/>
      <c r="D10" s="644"/>
      <c r="E10" s="644"/>
      <c r="F10" s="644"/>
      <c r="G10" s="737" t="s">
        <v>726</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委託・請負、その他</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8" t="s">
        <v>24</v>
      </c>
      <c r="B12" s="949"/>
      <c r="C12" s="949"/>
      <c r="D12" s="949"/>
      <c r="E12" s="949"/>
      <c r="F12" s="950"/>
      <c r="G12" s="743"/>
      <c r="H12" s="744"/>
      <c r="I12" s="744"/>
      <c r="J12" s="744"/>
      <c r="K12" s="744"/>
      <c r="L12" s="744"/>
      <c r="M12" s="744"/>
      <c r="N12" s="744"/>
      <c r="O12" s="744"/>
      <c r="P12" s="431" t="s">
        <v>302</v>
      </c>
      <c r="Q12" s="426"/>
      <c r="R12" s="426"/>
      <c r="S12" s="426"/>
      <c r="T12" s="426"/>
      <c r="U12" s="426"/>
      <c r="V12" s="427"/>
      <c r="W12" s="431" t="s">
        <v>324</v>
      </c>
      <c r="X12" s="426"/>
      <c r="Y12" s="426"/>
      <c r="Z12" s="426"/>
      <c r="AA12" s="426"/>
      <c r="AB12" s="426"/>
      <c r="AC12" s="427"/>
      <c r="AD12" s="431" t="s">
        <v>611</v>
      </c>
      <c r="AE12" s="426"/>
      <c r="AF12" s="426"/>
      <c r="AG12" s="426"/>
      <c r="AH12" s="426"/>
      <c r="AI12" s="426"/>
      <c r="AJ12" s="427"/>
      <c r="AK12" s="431" t="s">
        <v>615</v>
      </c>
      <c r="AL12" s="426"/>
      <c r="AM12" s="426"/>
      <c r="AN12" s="426"/>
      <c r="AO12" s="426"/>
      <c r="AP12" s="426"/>
      <c r="AQ12" s="427"/>
      <c r="AR12" s="431" t="s">
        <v>616</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332</v>
      </c>
      <c r="Q13" s="641"/>
      <c r="R13" s="641"/>
      <c r="S13" s="641"/>
      <c r="T13" s="641"/>
      <c r="U13" s="641"/>
      <c r="V13" s="642"/>
      <c r="W13" s="640">
        <v>189</v>
      </c>
      <c r="X13" s="641"/>
      <c r="Y13" s="641"/>
      <c r="Z13" s="641"/>
      <c r="AA13" s="641"/>
      <c r="AB13" s="641"/>
      <c r="AC13" s="642"/>
      <c r="AD13" s="640">
        <v>189</v>
      </c>
      <c r="AE13" s="641"/>
      <c r="AF13" s="641"/>
      <c r="AG13" s="641"/>
      <c r="AH13" s="641"/>
      <c r="AI13" s="641"/>
      <c r="AJ13" s="642"/>
      <c r="AK13" s="640">
        <v>188.5</v>
      </c>
      <c r="AL13" s="641"/>
      <c r="AM13" s="641"/>
      <c r="AN13" s="641"/>
      <c r="AO13" s="641"/>
      <c r="AP13" s="641"/>
      <c r="AQ13" s="642"/>
      <c r="AR13" s="904">
        <v>188.5</v>
      </c>
      <c r="AS13" s="905"/>
      <c r="AT13" s="905"/>
      <c r="AU13" s="905"/>
      <c r="AV13" s="905"/>
      <c r="AW13" s="905"/>
      <c r="AX13" s="906"/>
    </row>
    <row r="14" spans="1:50" ht="21" customHeight="1" x14ac:dyDescent="0.15">
      <c r="A14" s="597"/>
      <c r="B14" s="598"/>
      <c r="C14" s="598"/>
      <c r="D14" s="598"/>
      <c r="E14" s="598"/>
      <c r="F14" s="599"/>
      <c r="G14" s="708"/>
      <c r="H14" s="709"/>
      <c r="I14" s="694" t="s">
        <v>8</v>
      </c>
      <c r="J14" s="745"/>
      <c r="K14" s="745"/>
      <c r="L14" s="745"/>
      <c r="M14" s="745"/>
      <c r="N14" s="745"/>
      <c r="O14" s="746"/>
      <c r="P14" s="640" t="s">
        <v>631</v>
      </c>
      <c r="Q14" s="641"/>
      <c r="R14" s="641"/>
      <c r="S14" s="641"/>
      <c r="T14" s="641"/>
      <c r="U14" s="641"/>
      <c r="V14" s="642"/>
      <c r="W14" s="640" t="s">
        <v>631</v>
      </c>
      <c r="X14" s="641"/>
      <c r="Y14" s="641"/>
      <c r="Z14" s="641"/>
      <c r="AA14" s="641"/>
      <c r="AB14" s="641"/>
      <c r="AC14" s="642"/>
      <c r="AD14" s="640" t="s">
        <v>736</v>
      </c>
      <c r="AE14" s="641"/>
      <c r="AF14" s="641"/>
      <c r="AG14" s="641"/>
      <c r="AH14" s="641"/>
      <c r="AI14" s="641"/>
      <c r="AJ14" s="642"/>
      <c r="AK14" s="640" t="s">
        <v>737</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631</v>
      </c>
      <c r="Q15" s="641"/>
      <c r="R15" s="641"/>
      <c r="S15" s="641"/>
      <c r="T15" s="641"/>
      <c r="U15" s="641"/>
      <c r="V15" s="642"/>
      <c r="W15" s="640" t="s">
        <v>631</v>
      </c>
      <c r="X15" s="641"/>
      <c r="Y15" s="641"/>
      <c r="Z15" s="641"/>
      <c r="AA15" s="641"/>
      <c r="AB15" s="641"/>
      <c r="AC15" s="642"/>
      <c r="AD15" s="640" t="s">
        <v>631</v>
      </c>
      <c r="AE15" s="641"/>
      <c r="AF15" s="641"/>
      <c r="AG15" s="641"/>
      <c r="AH15" s="641"/>
      <c r="AI15" s="641"/>
      <c r="AJ15" s="642"/>
      <c r="AK15" s="640" t="s">
        <v>738</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631</v>
      </c>
      <c r="Q16" s="641"/>
      <c r="R16" s="641"/>
      <c r="S16" s="641"/>
      <c r="T16" s="641"/>
      <c r="U16" s="641"/>
      <c r="V16" s="642"/>
      <c r="W16" s="640" t="s">
        <v>631</v>
      </c>
      <c r="X16" s="641"/>
      <c r="Y16" s="641"/>
      <c r="Z16" s="641"/>
      <c r="AA16" s="641"/>
      <c r="AB16" s="641"/>
      <c r="AC16" s="642"/>
      <c r="AD16" s="640" t="s">
        <v>631</v>
      </c>
      <c r="AE16" s="641"/>
      <c r="AF16" s="641"/>
      <c r="AG16" s="641"/>
      <c r="AH16" s="641"/>
      <c r="AI16" s="641"/>
      <c r="AJ16" s="642"/>
      <c r="AK16" s="640" t="s">
        <v>736</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631</v>
      </c>
      <c r="Q17" s="641"/>
      <c r="R17" s="641"/>
      <c r="S17" s="641"/>
      <c r="T17" s="641"/>
      <c r="U17" s="641"/>
      <c r="V17" s="642"/>
      <c r="W17" s="640" t="s">
        <v>631</v>
      </c>
      <c r="X17" s="641"/>
      <c r="Y17" s="641"/>
      <c r="Z17" s="641"/>
      <c r="AA17" s="641"/>
      <c r="AB17" s="641"/>
      <c r="AC17" s="642"/>
      <c r="AD17" s="640" t="s">
        <v>631</v>
      </c>
      <c r="AE17" s="641"/>
      <c r="AF17" s="641"/>
      <c r="AG17" s="641"/>
      <c r="AH17" s="641"/>
      <c r="AI17" s="641"/>
      <c r="AJ17" s="642"/>
      <c r="AK17" s="640" t="s">
        <v>737</v>
      </c>
      <c r="AL17" s="641"/>
      <c r="AM17" s="641"/>
      <c r="AN17" s="641"/>
      <c r="AO17" s="641"/>
      <c r="AP17" s="641"/>
      <c r="AQ17" s="642"/>
      <c r="AR17" s="902"/>
      <c r="AS17" s="902"/>
      <c r="AT17" s="902"/>
      <c r="AU17" s="902"/>
      <c r="AV17" s="902"/>
      <c r="AW17" s="902"/>
      <c r="AX17" s="903"/>
    </row>
    <row r="18" spans="1:50" ht="24.75" customHeight="1" x14ac:dyDescent="0.15">
      <c r="A18" s="597"/>
      <c r="B18" s="598"/>
      <c r="C18" s="598"/>
      <c r="D18" s="598"/>
      <c r="E18" s="598"/>
      <c r="F18" s="599"/>
      <c r="G18" s="710"/>
      <c r="H18" s="711"/>
      <c r="I18" s="699" t="s">
        <v>20</v>
      </c>
      <c r="J18" s="700"/>
      <c r="K18" s="700"/>
      <c r="L18" s="700"/>
      <c r="M18" s="700"/>
      <c r="N18" s="700"/>
      <c r="O18" s="701"/>
      <c r="P18" s="858">
        <f>SUM(P13:V17)</f>
        <v>332</v>
      </c>
      <c r="Q18" s="859"/>
      <c r="R18" s="859"/>
      <c r="S18" s="859"/>
      <c r="T18" s="859"/>
      <c r="U18" s="859"/>
      <c r="V18" s="860"/>
      <c r="W18" s="858">
        <f>SUM(W13:AC17)</f>
        <v>189</v>
      </c>
      <c r="X18" s="859"/>
      <c r="Y18" s="859"/>
      <c r="Z18" s="859"/>
      <c r="AA18" s="859"/>
      <c r="AB18" s="859"/>
      <c r="AC18" s="860"/>
      <c r="AD18" s="858">
        <f>SUM(AD13:AJ17)</f>
        <v>189</v>
      </c>
      <c r="AE18" s="859"/>
      <c r="AF18" s="859"/>
      <c r="AG18" s="859"/>
      <c r="AH18" s="859"/>
      <c r="AI18" s="859"/>
      <c r="AJ18" s="860"/>
      <c r="AK18" s="858">
        <f>SUM(AK13:AQ17)</f>
        <v>188.5</v>
      </c>
      <c r="AL18" s="859"/>
      <c r="AM18" s="859"/>
      <c r="AN18" s="859"/>
      <c r="AO18" s="859"/>
      <c r="AP18" s="859"/>
      <c r="AQ18" s="860"/>
      <c r="AR18" s="858">
        <f>SUM(AR13:AX17)</f>
        <v>188.5</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328</v>
      </c>
      <c r="Q19" s="641"/>
      <c r="R19" s="641"/>
      <c r="S19" s="641"/>
      <c r="T19" s="641"/>
      <c r="U19" s="641"/>
      <c r="V19" s="642"/>
      <c r="W19" s="640">
        <v>189</v>
      </c>
      <c r="X19" s="641"/>
      <c r="Y19" s="641"/>
      <c r="Z19" s="641"/>
      <c r="AA19" s="641"/>
      <c r="AB19" s="641"/>
      <c r="AC19" s="642"/>
      <c r="AD19" s="640">
        <v>186.499</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0.98795180722891562</v>
      </c>
      <c r="Q20" s="301"/>
      <c r="R20" s="301"/>
      <c r="S20" s="301"/>
      <c r="T20" s="301"/>
      <c r="U20" s="301"/>
      <c r="V20" s="301"/>
      <c r="W20" s="301">
        <f t="shared" ref="W20" si="0">IF(W18=0, "-", SUM(W19)/W18)</f>
        <v>1</v>
      </c>
      <c r="X20" s="301"/>
      <c r="Y20" s="301"/>
      <c r="Z20" s="301"/>
      <c r="AA20" s="301"/>
      <c r="AB20" s="301"/>
      <c r="AC20" s="301"/>
      <c r="AD20" s="301">
        <f t="shared" ref="AD20" si="1">IF(AD18=0, "-", SUM(AD19)/AD18)</f>
        <v>0.98676719576719574</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51"/>
      <c r="G21" s="299" t="s">
        <v>271</v>
      </c>
      <c r="H21" s="300"/>
      <c r="I21" s="300"/>
      <c r="J21" s="300"/>
      <c r="K21" s="300"/>
      <c r="L21" s="300"/>
      <c r="M21" s="300"/>
      <c r="N21" s="300"/>
      <c r="O21" s="300"/>
      <c r="P21" s="301">
        <f>IF(P19=0, "-", SUM(P19)/SUM(P13,P14))</f>
        <v>0.98795180722891562</v>
      </c>
      <c r="Q21" s="301"/>
      <c r="R21" s="301"/>
      <c r="S21" s="301"/>
      <c r="T21" s="301"/>
      <c r="U21" s="301"/>
      <c r="V21" s="301"/>
      <c r="W21" s="301">
        <f t="shared" ref="W21" si="2">IF(W19=0, "-", SUM(W19)/SUM(W13,W14))</f>
        <v>1</v>
      </c>
      <c r="X21" s="301"/>
      <c r="Y21" s="301"/>
      <c r="Z21" s="301"/>
      <c r="AA21" s="301"/>
      <c r="AB21" s="301"/>
      <c r="AC21" s="301"/>
      <c r="AD21" s="301">
        <f t="shared" ref="AD21" si="3">IF(AD19=0, "-", SUM(AD19)/SUM(AD13,AD14))</f>
        <v>0.98676719576719574</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7" t="s">
        <v>619</v>
      </c>
      <c r="B22" s="958"/>
      <c r="C22" s="958"/>
      <c r="D22" s="958"/>
      <c r="E22" s="958"/>
      <c r="F22" s="959"/>
      <c r="G22" s="953" t="s">
        <v>251</v>
      </c>
      <c r="H22" s="207"/>
      <c r="I22" s="207"/>
      <c r="J22" s="207"/>
      <c r="K22" s="207"/>
      <c r="L22" s="207"/>
      <c r="M22" s="207"/>
      <c r="N22" s="207"/>
      <c r="O22" s="208"/>
      <c r="P22" s="918" t="s">
        <v>617</v>
      </c>
      <c r="Q22" s="207"/>
      <c r="R22" s="207"/>
      <c r="S22" s="207"/>
      <c r="T22" s="207"/>
      <c r="U22" s="207"/>
      <c r="V22" s="208"/>
      <c r="W22" s="918" t="s">
        <v>618</v>
      </c>
      <c r="X22" s="207"/>
      <c r="Y22" s="207"/>
      <c r="Z22" s="207"/>
      <c r="AA22" s="207"/>
      <c r="AB22" s="207"/>
      <c r="AC22" s="208"/>
      <c r="AD22" s="918" t="s">
        <v>250</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29.25" customHeight="1" x14ac:dyDescent="0.15">
      <c r="A23" s="960"/>
      <c r="B23" s="961"/>
      <c r="C23" s="961"/>
      <c r="D23" s="961"/>
      <c r="E23" s="961"/>
      <c r="F23" s="962"/>
      <c r="G23" s="954" t="s">
        <v>632</v>
      </c>
      <c r="H23" s="955"/>
      <c r="I23" s="955"/>
      <c r="J23" s="955"/>
      <c r="K23" s="955"/>
      <c r="L23" s="955"/>
      <c r="M23" s="955"/>
      <c r="N23" s="955"/>
      <c r="O23" s="956"/>
      <c r="P23" s="904">
        <v>135</v>
      </c>
      <c r="Q23" s="905"/>
      <c r="R23" s="905"/>
      <c r="S23" s="905"/>
      <c r="T23" s="905"/>
      <c r="U23" s="905"/>
      <c r="V23" s="919"/>
      <c r="W23" s="904">
        <v>135</v>
      </c>
      <c r="X23" s="905"/>
      <c r="Y23" s="905"/>
      <c r="Z23" s="905"/>
      <c r="AA23" s="905"/>
      <c r="AB23" s="905"/>
      <c r="AC23" s="919"/>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9.25" customHeight="1" x14ac:dyDescent="0.15">
      <c r="A24" s="960"/>
      <c r="B24" s="961"/>
      <c r="C24" s="961"/>
      <c r="D24" s="961"/>
      <c r="E24" s="961"/>
      <c r="F24" s="962"/>
      <c r="G24" s="920" t="s">
        <v>633</v>
      </c>
      <c r="H24" s="921"/>
      <c r="I24" s="921"/>
      <c r="J24" s="921"/>
      <c r="K24" s="921"/>
      <c r="L24" s="921"/>
      <c r="M24" s="921"/>
      <c r="N24" s="921"/>
      <c r="O24" s="922"/>
      <c r="P24" s="640">
        <v>53.5</v>
      </c>
      <c r="Q24" s="641"/>
      <c r="R24" s="641"/>
      <c r="S24" s="641"/>
      <c r="T24" s="641"/>
      <c r="U24" s="641"/>
      <c r="V24" s="642"/>
      <c r="W24" s="640">
        <v>53.5</v>
      </c>
      <c r="X24" s="641"/>
      <c r="Y24" s="641"/>
      <c r="Z24" s="641"/>
      <c r="AA24" s="641"/>
      <c r="AB24" s="641"/>
      <c r="AC24" s="642"/>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20"/>
      <c r="H25" s="921"/>
      <c r="I25" s="921"/>
      <c r="J25" s="921"/>
      <c r="K25" s="921"/>
      <c r="L25" s="921"/>
      <c r="M25" s="921"/>
      <c r="N25" s="921"/>
      <c r="O25" s="922"/>
      <c r="P25" s="640"/>
      <c r="Q25" s="641"/>
      <c r="R25" s="641"/>
      <c r="S25" s="641"/>
      <c r="T25" s="641"/>
      <c r="U25" s="641"/>
      <c r="V25" s="642"/>
      <c r="W25" s="640"/>
      <c r="X25" s="641"/>
      <c r="Y25" s="641"/>
      <c r="Z25" s="641"/>
      <c r="AA25" s="641"/>
      <c r="AB25" s="641"/>
      <c r="AC25" s="642"/>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20"/>
      <c r="H26" s="921"/>
      <c r="I26" s="921"/>
      <c r="J26" s="921"/>
      <c r="K26" s="921"/>
      <c r="L26" s="921"/>
      <c r="M26" s="921"/>
      <c r="N26" s="921"/>
      <c r="O26" s="922"/>
      <c r="P26" s="640"/>
      <c r="Q26" s="641"/>
      <c r="R26" s="641"/>
      <c r="S26" s="641"/>
      <c r="T26" s="641"/>
      <c r="U26" s="641"/>
      <c r="V26" s="642"/>
      <c r="W26" s="640"/>
      <c r="X26" s="641"/>
      <c r="Y26" s="641"/>
      <c r="Z26" s="641"/>
      <c r="AA26" s="641"/>
      <c r="AB26" s="641"/>
      <c r="AC26" s="642"/>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20"/>
      <c r="H27" s="921"/>
      <c r="I27" s="921"/>
      <c r="J27" s="921"/>
      <c r="K27" s="921"/>
      <c r="L27" s="921"/>
      <c r="M27" s="921"/>
      <c r="N27" s="921"/>
      <c r="O27" s="922"/>
      <c r="P27" s="640"/>
      <c r="Q27" s="641"/>
      <c r="R27" s="641"/>
      <c r="S27" s="641"/>
      <c r="T27" s="641"/>
      <c r="U27" s="641"/>
      <c r="V27" s="642"/>
      <c r="W27" s="640"/>
      <c r="X27" s="641"/>
      <c r="Y27" s="641"/>
      <c r="Z27" s="641"/>
      <c r="AA27" s="641"/>
      <c r="AB27" s="641"/>
      <c r="AC27" s="642"/>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23" t="s">
        <v>255</v>
      </c>
      <c r="H28" s="924"/>
      <c r="I28" s="924"/>
      <c r="J28" s="924"/>
      <c r="K28" s="924"/>
      <c r="L28" s="924"/>
      <c r="M28" s="924"/>
      <c r="N28" s="924"/>
      <c r="O28" s="925"/>
      <c r="P28" s="858">
        <f>P29-SUM(P23:P27)</f>
        <v>0</v>
      </c>
      <c r="Q28" s="859"/>
      <c r="R28" s="859"/>
      <c r="S28" s="859"/>
      <c r="T28" s="859"/>
      <c r="U28" s="859"/>
      <c r="V28" s="860"/>
      <c r="W28" s="858">
        <f>W29-SUM(W23:W27)</f>
        <v>0</v>
      </c>
      <c r="X28" s="859"/>
      <c r="Y28" s="859"/>
      <c r="Z28" s="859"/>
      <c r="AA28" s="859"/>
      <c r="AB28" s="859"/>
      <c r="AC28" s="860"/>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6" t="s">
        <v>252</v>
      </c>
      <c r="H29" s="927"/>
      <c r="I29" s="927"/>
      <c r="J29" s="927"/>
      <c r="K29" s="927"/>
      <c r="L29" s="927"/>
      <c r="M29" s="927"/>
      <c r="N29" s="927"/>
      <c r="O29" s="928"/>
      <c r="P29" s="640">
        <f>AK13</f>
        <v>188.5</v>
      </c>
      <c r="Q29" s="641"/>
      <c r="R29" s="641"/>
      <c r="S29" s="641"/>
      <c r="T29" s="641"/>
      <c r="U29" s="641"/>
      <c r="V29" s="642"/>
      <c r="W29" s="936">
        <f>AR13</f>
        <v>188.5</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1" t="s">
        <v>267</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302</v>
      </c>
      <c r="AF30" s="839"/>
      <c r="AG30" s="839"/>
      <c r="AH30" s="840"/>
      <c r="AI30" s="899" t="s">
        <v>324</v>
      </c>
      <c r="AJ30" s="899"/>
      <c r="AK30" s="899"/>
      <c r="AL30" s="838"/>
      <c r="AM30" s="899" t="s">
        <v>421</v>
      </c>
      <c r="AN30" s="899"/>
      <c r="AO30" s="899"/>
      <c r="AP30" s="838"/>
      <c r="AQ30" s="750" t="s">
        <v>184</v>
      </c>
      <c r="AR30" s="751"/>
      <c r="AS30" s="751"/>
      <c r="AT30" s="752"/>
      <c r="AU30" s="757" t="s">
        <v>133</v>
      </c>
      <c r="AV30" s="757"/>
      <c r="AW30" s="757"/>
      <c r="AX30" s="901"/>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0"/>
      <c r="AJ31" s="900"/>
      <c r="AK31" s="900"/>
      <c r="AL31" s="392"/>
      <c r="AM31" s="900"/>
      <c r="AN31" s="900"/>
      <c r="AO31" s="900"/>
      <c r="AP31" s="392"/>
      <c r="AQ31" s="235" t="s">
        <v>631</v>
      </c>
      <c r="AR31" s="186"/>
      <c r="AS31" s="121" t="s">
        <v>185</v>
      </c>
      <c r="AT31" s="122"/>
      <c r="AU31" s="185" t="s">
        <v>631</v>
      </c>
      <c r="AV31" s="185"/>
      <c r="AW31" s="377" t="s">
        <v>175</v>
      </c>
      <c r="AX31" s="378"/>
    </row>
    <row r="32" spans="1:50" ht="63.75" customHeight="1" x14ac:dyDescent="0.15">
      <c r="A32" s="382"/>
      <c r="B32" s="380"/>
      <c r="C32" s="380"/>
      <c r="D32" s="380"/>
      <c r="E32" s="380"/>
      <c r="F32" s="381"/>
      <c r="G32" s="548" t="s">
        <v>722</v>
      </c>
      <c r="H32" s="549"/>
      <c r="I32" s="549"/>
      <c r="J32" s="549"/>
      <c r="K32" s="549"/>
      <c r="L32" s="549"/>
      <c r="M32" s="549"/>
      <c r="N32" s="549"/>
      <c r="O32" s="550"/>
      <c r="P32" s="93" t="s">
        <v>721</v>
      </c>
      <c r="Q32" s="93"/>
      <c r="R32" s="93"/>
      <c r="S32" s="93"/>
      <c r="T32" s="93"/>
      <c r="U32" s="93"/>
      <c r="V32" s="93"/>
      <c r="W32" s="93"/>
      <c r="X32" s="94"/>
      <c r="Y32" s="455" t="s">
        <v>12</v>
      </c>
      <c r="Z32" s="515"/>
      <c r="AA32" s="516"/>
      <c r="AB32" s="445" t="s">
        <v>284</v>
      </c>
      <c r="AC32" s="445"/>
      <c r="AD32" s="445"/>
      <c r="AE32" s="203">
        <v>80</v>
      </c>
      <c r="AF32" s="204"/>
      <c r="AG32" s="204"/>
      <c r="AH32" s="204"/>
      <c r="AI32" s="203">
        <v>80</v>
      </c>
      <c r="AJ32" s="204"/>
      <c r="AK32" s="204"/>
      <c r="AL32" s="204"/>
      <c r="AM32" s="203" t="s">
        <v>668</v>
      </c>
      <c r="AN32" s="204"/>
      <c r="AO32" s="204"/>
      <c r="AP32" s="204"/>
      <c r="AQ32" s="321" t="s">
        <v>631</v>
      </c>
      <c r="AR32" s="193"/>
      <c r="AS32" s="193"/>
      <c r="AT32" s="322"/>
      <c r="AU32" s="204" t="s">
        <v>631</v>
      </c>
      <c r="AV32" s="204"/>
      <c r="AW32" s="204"/>
      <c r="AX32" s="206"/>
    </row>
    <row r="33" spans="1:51" ht="63.7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284</v>
      </c>
      <c r="AC33" s="507"/>
      <c r="AD33" s="507"/>
      <c r="AE33" s="203">
        <v>80</v>
      </c>
      <c r="AF33" s="204"/>
      <c r="AG33" s="204"/>
      <c r="AH33" s="204"/>
      <c r="AI33" s="203">
        <v>80</v>
      </c>
      <c r="AJ33" s="204"/>
      <c r="AK33" s="204"/>
      <c r="AL33" s="204"/>
      <c r="AM33" s="203" t="s">
        <v>668</v>
      </c>
      <c r="AN33" s="204"/>
      <c r="AO33" s="204"/>
      <c r="AP33" s="204"/>
      <c r="AQ33" s="321" t="s">
        <v>631</v>
      </c>
      <c r="AR33" s="193"/>
      <c r="AS33" s="193"/>
      <c r="AT33" s="322"/>
      <c r="AU33" s="204" t="s">
        <v>631</v>
      </c>
      <c r="AV33" s="204"/>
      <c r="AW33" s="204"/>
      <c r="AX33" s="206"/>
    </row>
    <row r="34" spans="1:51" ht="63.7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100</v>
      </c>
      <c r="AF34" s="204"/>
      <c r="AG34" s="204"/>
      <c r="AH34" s="204"/>
      <c r="AI34" s="203">
        <v>100</v>
      </c>
      <c r="AJ34" s="204"/>
      <c r="AK34" s="204"/>
      <c r="AL34" s="204"/>
      <c r="AM34" s="203" t="s">
        <v>669</v>
      </c>
      <c r="AN34" s="204"/>
      <c r="AO34" s="204"/>
      <c r="AP34" s="204"/>
      <c r="AQ34" s="321" t="s">
        <v>631</v>
      </c>
      <c r="AR34" s="193"/>
      <c r="AS34" s="193"/>
      <c r="AT34" s="322"/>
      <c r="AU34" s="204" t="s">
        <v>631</v>
      </c>
      <c r="AV34" s="204"/>
      <c r="AW34" s="204"/>
      <c r="AX34" s="206"/>
    </row>
    <row r="35" spans="1:51" ht="23.25" customHeight="1" x14ac:dyDescent="0.15">
      <c r="A35" s="213" t="s">
        <v>293</v>
      </c>
      <c r="B35" s="214"/>
      <c r="C35" s="214"/>
      <c r="D35" s="214"/>
      <c r="E35" s="214"/>
      <c r="F35" s="215"/>
      <c r="G35" s="219" t="s">
        <v>634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3" t="s">
        <v>267</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302</v>
      </c>
      <c r="AF37" s="232"/>
      <c r="AG37" s="232"/>
      <c r="AH37" s="232"/>
      <c r="AI37" s="232" t="s">
        <v>324</v>
      </c>
      <c r="AJ37" s="232"/>
      <c r="AK37" s="232"/>
      <c r="AL37" s="232"/>
      <c r="AM37" s="232" t="s">
        <v>421</v>
      </c>
      <c r="AN37" s="232"/>
      <c r="AO37" s="232"/>
      <c r="AP37" s="232"/>
      <c r="AQ37" s="139" t="s">
        <v>184</v>
      </c>
      <c r="AR37" s="140"/>
      <c r="AS37" s="140"/>
      <c r="AT37" s="141"/>
      <c r="AU37" s="396" t="s">
        <v>133</v>
      </c>
      <c r="AV37" s="396"/>
      <c r="AW37" s="396"/>
      <c r="AX37" s="894"/>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631</v>
      </c>
      <c r="AR38" s="186"/>
      <c r="AS38" s="121" t="s">
        <v>185</v>
      </c>
      <c r="AT38" s="122"/>
      <c r="AU38" s="185" t="s">
        <v>631</v>
      </c>
      <c r="AV38" s="185"/>
      <c r="AW38" s="377" t="s">
        <v>175</v>
      </c>
      <c r="AX38" s="378"/>
      <c r="AY38">
        <f>$AY$37</f>
        <v>1</v>
      </c>
    </row>
    <row r="39" spans="1:51" ht="46.5" customHeight="1" x14ac:dyDescent="0.15">
      <c r="A39" s="382"/>
      <c r="B39" s="380"/>
      <c r="C39" s="380"/>
      <c r="D39" s="380"/>
      <c r="E39" s="380"/>
      <c r="F39" s="381"/>
      <c r="G39" s="548" t="s">
        <v>670</v>
      </c>
      <c r="H39" s="549"/>
      <c r="I39" s="549"/>
      <c r="J39" s="549"/>
      <c r="K39" s="549"/>
      <c r="L39" s="549"/>
      <c r="M39" s="549"/>
      <c r="N39" s="549"/>
      <c r="O39" s="550"/>
      <c r="P39" s="93" t="s">
        <v>635</v>
      </c>
      <c r="Q39" s="93"/>
      <c r="R39" s="93"/>
      <c r="S39" s="93"/>
      <c r="T39" s="93"/>
      <c r="U39" s="93"/>
      <c r="V39" s="93"/>
      <c r="W39" s="93"/>
      <c r="X39" s="94"/>
      <c r="Y39" s="455" t="s">
        <v>12</v>
      </c>
      <c r="Z39" s="515"/>
      <c r="AA39" s="516"/>
      <c r="AB39" s="445" t="s">
        <v>636</v>
      </c>
      <c r="AC39" s="445"/>
      <c r="AD39" s="445"/>
      <c r="AE39" s="203">
        <v>137</v>
      </c>
      <c r="AF39" s="204"/>
      <c r="AG39" s="204"/>
      <c r="AH39" s="204"/>
      <c r="AI39" s="203">
        <v>144</v>
      </c>
      <c r="AJ39" s="204"/>
      <c r="AK39" s="204"/>
      <c r="AL39" s="204"/>
      <c r="AM39" s="203">
        <v>181</v>
      </c>
      <c r="AN39" s="204"/>
      <c r="AO39" s="204"/>
      <c r="AP39" s="204"/>
      <c r="AQ39" s="321" t="s">
        <v>631</v>
      </c>
      <c r="AR39" s="193"/>
      <c r="AS39" s="193"/>
      <c r="AT39" s="322"/>
      <c r="AU39" s="204" t="s">
        <v>631</v>
      </c>
      <c r="AV39" s="204"/>
      <c r="AW39" s="204"/>
      <c r="AX39" s="206"/>
      <c r="AY39">
        <f t="shared" ref="AY39:AY43" si="4">$AY$37</f>
        <v>1</v>
      </c>
    </row>
    <row r="40" spans="1:51" ht="46.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636</v>
      </c>
      <c r="AC40" s="507"/>
      <c r="AD40" s="507"/>
      <c r="AE40" s="203">
        <v>137</v>
      </c>
      <c r="AF40" s="204"/>
      <c r="AG40" s="204"/>
      <c r="AH40" s="204"/>
      <c r="AI40" s="203">
        <v>144</v>
      </c>
      <c r="AJ40" s="204"/>
      <c r="AK40" s="204"/>
      <c r="AL40" s="204"/>
      <c r="AM40" s="203">
        <v>181</v>
      </c>
      <c r="AN40" s="204"/>
      <c r="AO40" s="204"/>
      <c r="AP40" s="204"/>
      <c r="AQ40" s="321" t="s">
        <v>631</v>
      </c>
      <c r="AR40" s="193"/>
      <c r="AS40" s="193"/>
      <c r="AT40" s="322"/>
      <c r="AU40" s="204" t="s">
        <v>631</v>
      </c>
      <c r="AV40" s="204"/>
      <c r="AW40" s="204"/>
      <c r="AX40" s="206"/>
      <c r="AY40">
        <f t="shared" si="4"/>
        <v>1</v>
      </c>
    </row>
    <row r="41" spans="1:51" ht="46.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v>100</v>
      </c>
      <c r="AF41" s="204"/>
      <c r="AG41" s="204"/>
      <c r="AH41" s="204"/>
      <c r="AI41" s="203">
        <v>100</v>
      </c>
      <c r="AJ41" s="204"/>
      <c r="AK41" s="204"/>
      <c r="AL41" s="204"/>
      <c r="AM41" s="203">
        <v>100</v>
      </c>
      <c r="AN41" s="204"/>
      <c r="AO41" s="204"/>
      <c r="AP41" s="204"/>
      <c r="AQ41" s="321" t="s">
        <v>631</v>
      </c>
      <c r="AR41" s="193"/>
      <c r="AS41" s="193"/>
      <c r="AT41" s="322"/>
      <c r="AU41" s="204" t="s">
        <v>631</v>
      </c>
      <c r="AV41" s="204"/>
      <c r="AW41" s="204"/>
      <c r="AX41" s="206"/>
      <c r="AY41">
        <f t="shared" si="4"/>
        <v>1</v>
      </c>
    </row>
    <row r="42" spans="1:51" ht="23.25" customHeight="1" x14ac:dyDescent="0.15">
      <c r="A42" s="213" t="s">
        <v>293</v>
      </c>
      <c r="B42" s="214"/>
      <c r="C42" s="214"/>
      <c r="D42" s="214"/>
      <c r="E42" s="214"/>
      <c r="F42" s="215"/>
      <c r="G42" s="219" t="s">
        <v>637</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3" t="s">
        <v>267</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302</v>
      </c>
      <c r="AF44" s="232"/>
      <c r="AG44" s="232"/>
      <c r="AH44" s="232"/>
      <c r="AI44" s="232" t="s">
        <v>324</v>
      </c>
      <c r="AJ44" s="232"/>
      <c r="AK44" s="232"/>
      <c r="AL44" s="232"/>
      <c r="AM44" s="232" t="s">
        <v>421</v>
      </c>
      <c r="AN44" s="232"/>
      <c r="AO44" s="232"/>
      <c r="AP44" s="232"/>
      <c r="AQ44" s="139" t="s">
        <v>184</v>
      </c>
      <c r="AR44" s="140"/>
      <c r="AS44" s="140"/>
      <c r="AT44" s="141"/>
      <c r="AU44" s="396" t="s">
        <v>133</v>
      </c>
      <c r="AV44" s="396"/>
      <c r="AW44" s="396"/>
      <c r="AX44" s="894"/>
      <c r="AY44">
        <f>COUNTA($G$46)</f>
        <v>1</v>
      </c>
    </row>
    <row r="45" spans="1:51" ht="18.75"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t="s">
        <v>631</v>
      </c>
      <c r="AR45" s="186"/>
      <c r="AS45" s="121" t="s">
        <v>185</v>
      </c>
      <c r="AT45" s="122"/>
      <c r="AU45" s="185" t="s">
        <v>631</v>
      </c>
      <c r="AV45" s="185"/>
      <c r="AW45" s="377" t="s">
        <v>175</v>
      </c>
      <c r="AX45" s="378"/>
      <c r="AY45">
        <f>$AY$44</f>
        <v>1</v>
      </c>
    </row>
    <row r="46" spans="1:51" ht="28.5" customHeight="1" x14ac:dyDescent="0.15">
      <c r="A46" s="382"/>
      <c r="B46" s="380"/>
      <c r="C46" s="380"/>
      <c r="D46" s="380"/>
      <c r="E46" s="380"/>
      <c r="F46" s="381"/>
      <c r="G46" s="548" t="s">
        <v>638</v>
      </c>
      <c r="H46" s="549"/>
      <c r="I46" s="549"/>
      <c r="J46" s="549"/>
      <c r="K46" s="549"/>
      <c r="L46" s="549"/>
      <c r="M46" s="549"/>
      <c r="N46" s="549"/>
      <c r="O46" s="550"/>
      <c r="P46" s="93" t="s">
        <v>639</v>
      </c>
      <c r="Q46" s="93"/>
      <c r="R46" s="93"/>
      <c r="S46" s="93"/>
      <c r="T46" s="93"/>
      <c r="U46" s="93"/>
      <c r="V46" s="93"/>
      <c r="W46" s="93"/>
      <c r="X46" s="94"/>
      <c r="Y46" s="455" t="s">
        <v>12</v>
      </c>
      <c r="Z46" s="515"/>
      <c r="AA46" s="516"/>
      <c r="AB46" s="445" t="s">
        <v>640</v>
      </c>
      <c r="AC46" s="445"/>
      <c r="AD46" s="445"/>
      <c r="AE46" s="267">
        <v>20</v>
      </c>
      <c r="AF46" s="267"/>
      <c r="AG46" s="267"/>
      <c r="AH46" s="267"/>
      <c r="AI46" s="267">
        <v>21</v>
      </c>
      <c r="AJ46" s="267"/>
      <c r="AK46" s="267"/>
      <c r="AL46" s="267"/>
      <c r="AM46" s="267">
        <v>23</v>
      </c>
      <c r="AN46" s="267"/>
      <c r="AO46" s="267"/>
      <c r="AP46" s="267"/>
      <c r="AQ46" s="321" t="s">
        <v>631</v>
      </c>
      <c r="AR46" s="193"/>
      <c r="AS46" s="193"/>
      <c r="AT46" s="322"/>
      <c r="AU46" s="204" t="s">
        <v>631</v>
      </c>
      <c r="AV46" s="204"/>
      <c r="AW46" s="204"/>
      <c r="AX46" s="206"/>
      <c r="AY46">
        <f t="shared" ref="AY46:AY50" si="5">$AY$44</f>
        <v>1</v>
      </c>
    </row>
    <row r="47" spans="1:51" ht="28.5"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t="s">
        <v>640</v>
      </c>
      <c r="AC47" s="507"/>
      <c r="AD47" s="507"/>
      <c r="AE47" s="203">
        <v>21</v>
      </c>
      <c r="AF47" s="204"/>
      <c r="AG47" s="204"/>
      <c r="AH47" s="204"/>
      <c r="AI47" s="203">
        <v>21</v>
      </c>
      <c r="AJ47" s="204"/>
      <c r="AK47" s="204"/>
      <c r="AL47" s="204"/>
      <c r="AM47" s="203">
        <v>21</v>
      </c>
      <c r="AN47" s="204"/>
      <c r="AO47" s="204"/>
      <c r="AP47" s="204"/>
      <c r="AQ47" s="321" t="s">
        <v>631</v>
      </c>
      <c r="AR47" s="193"/>
      <c r="AS47" s="193"/>
      <c r="AT47" s="322"/>
      <c r="AU47" s="204" t="s">
        <v>631</v>
      </c>
      <c r="AV47" s="204"/>
      <c r="AW47" s="204"/>
      <c r="AX47" s="206"/>
      <c r="AY47">
        <f t="shared" si="5"/>
        <v>1</v>
      </c>
    </row>
    <row r="48" spans="1:51" ht="28.5"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v>95</v>
      </c>
      <c r="AF48" s="204"/>
      <c r="AG48" s="204"/>
      <c r="AH48" s="204"/>
      <c r="AI48" s="203">
        <v>100</v>
      </c>
      <c r="AJ48" s="204"/>
      <c r="AK48" s="204"/>
      <c r="AL48" s="204"/>
      <c r="AM48" s="203">
        <v>110</v>
      </c>
      <c r="AN48" s="204"/>
      <c r="AO48" s="204"/>
      <c r="AP48" s="204"/>
      <c r="AQ48" s="321" t="s">
        <v>631</v>
      </c>
      <c r="AR48" s="193"/>
      <c r="AS48" s="193"/>
      <c r="AT48" s="322"/>
      <c r="AU48" s="204" t="s">
        <v>631</v>
      </c>
      <c r="AV48" s="204"/>
      <c r="AW48" s="204"/>
      <c r="AX48" s="206"/>
      <c r="AY48">
        <f t="shared" si="5"/>
        <v>1</v>
      </c>
    </row>
    <row r="49" spans="1:51" ht="23.25" customHeight="1" x14ac:dyDescent="0.15">
      <c r="A49" s="213" t="s">
        <v>293</v>
      </c>
      <c r="B49" s="214"/>
      <c r="C49" s="214"/>
      <c r="D49" s="214"/>
      <c r="E49" s="214"/>
      <c r="F49" s="215"/>
      <c r="G49" s="219" t="s">
        <v>641</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customHeight="1" x14ac:dyDescent="0.15">
      <c r="A51" s="379" t="s">
        <v>267</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302</v>
      </c>
      <c r="AF51" s="232"/>
      <c r="AG51" s="232"/>
      <c r="AH51" s="232"/>
      <c r="AI51" s="232" t="s">
        <v>324</v>
      </c>
      <c r="AJ51" s="232"/>
      <c r="AK51" s="232"/>
      <c r="AL51" s="232"/>
      <c r="AM51" s="232" t="s">
        <v>421</v>
      </c>
      <c r="AN51" s="232"/>
      <c r="AO51" s="232"/>
      <c r="AP51" s="232"/>
      <c r="AQ51" s="139" t="s">
        <v>184</v>
      </c>
      <c r="AR51" s="140"/>
      <c r="AS51" s="140"/>
      <c r="AT51" s="141"/>
      <c r="AU51" s="909" t="s">
        <v>133</v>
      </c>
      <c r="AV51" s="909"/>
      <c r="AW51" s="909"/>
      <c r="AX51" s="910"/>
      <c r="AY51">
        <f>COUNTA($G$53)</f>
        <v>1</v>
      </c>
    </row>
    <row r="52" spans="1:51" ht="18.75"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t="s">
        <v>631</v>
      </c>
      <c r="AR52" s="186"/>
      <c r="AS52" s="121" t="s">
        <v>185</v>
      </c>
      <c r="AT52" s="122"/>
      <c r="AU52" s="185" t="s">
        <v>631</v>
      </c>
      <c r="AV52" s="185"/>
      <c r="AW52" s="377" t="s">
        <v>175</v>
      </c>
      <c r="AX52" s="378"/>
      <c r="AY52">
        <f>$AY$51</f>
        <v>1</v>
      </c>
    </row>
    <row r="53" spans="1:51" ht="23.25" customHeight="1" x14ac:dyDescent="0.15">
      <c r="A53" s="382"/>
      <c r="B53" s="380"/>
      <c r="C53" s="380"/>
      <c r="D53" s="380"/>
      <c r="E53" s="380"/>
      <c r="F53" s="381"/>
      <c r="G53" s="548" t="s">
        <v>642</v>
      </c>
      <c r="H53" s="549"/>
      <c r="I53" s="549"/>
      <c r="J53" s="549"/>
      <c r="K53" s="549"/>
      <c r="L53" s="549"/>
      <c r="M53" s="549"/>
      <c r="N53" s="549"/>
      <c r="O53" s="550"/>
      <c r="P53" s="93" t="s">
        <v>643</v>
      </c>
      <c r="Q53" s="93"/>
      <c r="R53" s="93"/>
      <c r="S53" s="93"/>
      <c r="T53" s="93"/>
      <c r="U53" s="93"/>
      <c r="V53" s="93"/>
      <c r="W53" s="93"/>
      <c r="X53" s="94"/>
      <c r="Y53" s="455" t="s">
        <v>12</v>
      </c>
      <c r="Z53" s="515"/>
      <c r="AA53" s="516"/>
      <c r="AB53" s="445" t="s">
        <v>631</v>
      </c>
      <c r="AC53" s="445"/>
      <c r="AD53" s="445"/>
      <c r="AE53" s="203" t="s">
        <v>631</v>
      </c>
      <c r="AF53" s="204"/>
      <c r="AG53" s="204"/>
      <c r="AH53" s="204"/>
      <c r="AI53" s="203">
        <v>22</v>
      </c>
      <c r="AJ53" s="204"/>
      <c r="AK53" s="204"/>
      <c r="AL53" s="204"/>
      <c r="AM53" s="203">
        <v>29</v>
      </c>
      <c r="AN53" s="204"/>
      <c r="AO53" s="204"/>
      <c r="AP53" s="204"/>
      <c r="AQ53" s="321" t="s">
        <v>631</v>
      </c>
      <c r="AR53" s="193"/>
      <c r="AS53" s="193"/>
      <c r="AT53" s="322"/>
      <c r="AU53" s="204" t="s">
        <v>631</v>
      </c>
      <c r="AV53" s="204"/>
      <c r="AW53" s="204"/>
      <c r="AX53" s="206"/>
      <c r="AY53">
        <f t="shared" ref="AY53:AY57" si="6">$AY$51</f>
        <v>1</v>
      </c>
    </row>
    <row r="54" spans="1:51" ht="23.25"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t="s">
        <v>631</v>
      </c>
      <c r="AC54" s="507"/>
      <c r="AD54" s="507"/>
      <c r="AE54" s="203" t="s">
        <v>631</v>
      </c>
      <c r="AF54" s="204"/>
      <c r="AG54" s="204"/>
      <c r="AH54" s="204"/>
      <c r="AI54" s="203">
        <v>22</v>
      </c>
      <c r="AJ54" s="204"/>
      <c r="AK54" s="204"/>
      <c r="AL54" s="204"/>
      <c r="AM54" s="203">
        <v>29</v>
      </c>
      <c r="AN54" s="204"/>
      <c r="AO54" s="204"/>
      <c r="AP54" s="204"/>
      <c r="AQ54" s="321" t="s">
        <v>631</v>
      </c>
      <c r="AR54" s="193"/>
      <c r="AS54" s="193"/>
      <c r="AT54" s="322"/>
      <c r="AU54" s="204" t="s">
        <v>631</v>
      </c>
      <c r="AV54" s="204"/>
      <c r="AW54" s="204"/>
      <c r="AX54" s="206"/>
      <c r="AY54">
        <f t="shared" si="6"/>
        <v>1</v>
      </c>
    </row>
    <row r="55" spans="1:51" ht="23.25"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t="s">
        <v>631</v>
      </c>
      <c r="AF55" s="204"/>
      <c r="AG55" s="204"/>
      <c r="AH55" s="204"/>
      <c r="AI55" s="203">
        <v>100</v>
      </c>
      <c r="AJ55" s="204"/>
      <c r="AK55" s="204"/>
      <c r="AL55" s="204"/>
      <c r="AM55" s="203">
        <v>100</v>
      </c>
      <c r="AN55" s="204"/>
      <c r="AO55" s="204"/>
      <c r="AP55" s="204"/>
      <c r="AQ55" s="321" t="s">
        <v>631</v>
      </c>
      <c r="AR55" s="193"/>
      <c r="AS55" s="193"/>
      <c r="AT55" s="322"/>
      <c r="AU55" s="204" t="s">
        <v>631</v>
      </c>
      <c r="AV55" s="204"/>
      <c r="AW55" s="204"/>
      <c r="AX55" s="206"/>
      <c r="AY55">
        <f t="shared" si="6"/>
        <v>1</v>
      </c>
    </row>
    <row r="56" spans="1:51" ht="23.25" customHeight="1" x14ac:dyDescent="0.15">
      <c r="A56" s="213" t="s">
        <v>293</v>
      </c>
      <c r="B56" s="214"/>
      <c r="C56" s="214"/>
      <c r="D56" s="214"/>
      <c r="E56" s="214"/>
      <c r="F56" s="215"/>
      <c r="G56" s="219" t="s">
        <v>631</v>
      </c>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1</v>
      </c>
    </row>
    <row r="57" spans="1:51" ht="23.25"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1</v>
      </c>
    </row>
    <row r="58" spans="1:51" ht="18.75" hidden="1" customHeight="1" x14ac:dyDescent="0.15">
      <c r="A58" s="379" t="s">
        <v>267</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302</v>
      </c>
      <c r="AF58" s="232"/>
      <c r="AG58" s="232"/>
      <c r="AH58" s="232"/>
      <c r="AI58" s="232" t="s">
        <v>324</v>
      </c>
      <c r="AJ58" s="232"/>
      <c r="AK58" s="232"/>
      <c r="AL58" s="232"/>
      <c r="AM58" s="232" t="s">
        <v>421</v>
      </c>
      <c r="AN58" s="232"/>
      <c r="AO58" s="232"/>
      <c r="AP58" s="232"/>
      <c r="AQ58" s="139" t="s">
        <v>184</v>
      </c>
      <c r="AR58" s="140"/>
      <c r="AS58" s="140"/>
      <c r="AT58" s="141"/>
      <c r="AU58" s="909" t="s">
        <v>133</v>
      </c>
      <c r="AV58" s="909"/>
      <c r="AW58" s="909"/>
      <c r="AX58" s="910"/>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6" t="s">
        <v>268</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263</v>
      </c>
      <c r="X65" s="472"/>
      <c r="Y65" s="475"/>
      <c r="Z65" s="475"/>
      <c r="AA65" s="476"/>
      <c r="AB65" s="226" t="s">
        <v>11</v>
      </c>
      <c r="AC65" s="227"/>
      <c r="AD65" s="228"/>
      <c r="AE65" s="232" t="s">
        <v>302</v>
      </c>
      <c r="AF65" s="232"/>
      <c r="AG65" s="232"/>
      <c r="AH65" s="232"/>
      <c r="AI65" s="232" t="s">
        <v>324</v>
      </c>
      <c r="AJ65" s="232"/>
      <c r="AK65" s="232"/>
      <c r="AL65" s="232"/>
      <c r="AM65" s="232" t="s">
        <v>421</v>
      </c>
      <c r="AN65" s="232"/>
      <c r="AO65" s="232"/>
      <c r="AP65" s="232"/>
      <c r="AQ65" s="143" t="s">
        <v>184</v>
      </c>
      <c r="AR65" s="118"/>
      <c r="AS65" s="118"/>
      <c r="AT65" s="119"/>
      <c r="AU65" s="233" t="s">
        <v>133</v>
      </c>
      <c r="AV65" s="233"/>
      <c r="AW65" s="233"/>
      <c r="AX65" s="234"/>
      <c r="AY65">
        <f>COUNTA($H$67)</f>
        <v>1</v>
      </c>
    </row>
    <row r="66" spans="1:51" ht="18.75"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t="s">
        <v>631</v>
      </c>
      <c r="AR66" s="186"/>
      <c r="AS66" s="121" t="s">
        <v>185</v>
      </c>
      <c r="AT66" s="122"/>
      <c r="AU66" s="185" t="s">
        <v>631</v>
      </c>
      <c r="AV66" s="185"/>
      <c r="AW66" s="230" t="s">
        <v>266</v>
      </c>
      <c r="AX66" s="236"/>
      <c r="AY66">
        <f>$AY$65</f>
        <v>1</v>
      </c>
    </row>
    <row r="67" spans="1:51" ht="45" customHeight="1" x14ac:dyDescent="0.15">
      <c r="A67" s="459"/>
      <c r="B67" s="460"/>
      <c r="C67" s="460"/>
      <c r="D67" s="460"/>
      <c r="E67" s="460"/>
      <c r="F67" s="461"/>
      <c r="G67" s="237" t="s">
        <v>186</v>
      </c>
      <c r="H67" s="240" t="s">
        <v>644</v>
      </c>
      <c r="I67" s="241"/>
      <c r="J67" s="241"/>
      <c r="K67" s="241"/>
      <c r="L67" s="241"/>
      <c r="M67" s="241"/>
      <c r="N67" s="241"/>
      <c r="O67" s="242"/>
      <c r="P67" s="240" t="s">
        <v>631</v>
      </c>
      <c r="Q67" s="241"/>
      <c r="R67" s="241"/>
      <c r="S67" s="241"/>
      <c r="T67" s="241"/>
      <c r="U67" s="241"/>
      <c r="V67" s="242"/>
      <c r="W67" s="246"/>
      <c r="X67" s="247"/>
      <c r="Y67" s="252" t="s">
        <v>12</v>
      </c>
      <c r="Z67" s="252"/>
      <c r="AA67" s="253"/>
      <c r="AB67" s="254" t="s">
        <v>283</v>
      </c>
      <c r="AC67" s="254"/>
      <c r="AD67" s="254"/>
      <c r="AE67" s="203" t="s">
        <v>631</v>
      </c>
      <c r="AF67" s="204"/>
      <c r="AG67" s="204"/>
      <c r="AH67" s="204"/>
      <c r="AI67" s="203" t="s">
        <v>631</v>
      </c>
      <c r="AJ67" s="204"/>
      <c r="AK67" s="204"/>
      <c r="AL67" s="204"/>
      <c r="AM67" s="203" t="s">
        <v>731</v>
      </c>
      <c r="AN67" s="204"/>
      <c r="AO67" s="204"/>
      <c r="AP67" s="204"/>
      <c r="AQ67" s="203" t="s">
        <v>631</v>
      </c>
      <c r="AR67" s="204"/>
      <c r="AS67" s="204"/>
      <c r="AT67" s="205"/>
      <c r="AU67" s="204" t="s">
        <v>631</v>
      </c>
      <c r="AV67" s="204"/>
      <c r="AW67" s="204"/>
      <c r="AX67" s="206"/>
      <c r="AY67">
        <f t="shared" ref="AY67:AY72" si="8">$AY$65</f>
        <v>1</v>
      </c>
    </row>
    <row r="68" spans="1:51" ht="45"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283</v>
      </c>
      <c r="AC68" s="209"/>
      <c r="AD68" s="209"/>
      <c r="AE68" s="203" t="s">
        <v>631</v>
      </c>
      <c r="AF68" s="204"/>
      <c r="AG68" s="204"/>
      <c r="AH68" s="204"/>
      <c r="AI68" s="203" t="s">
        <v>631</v>
      </c>
      <c r="AJ68" s="204"/>
      <c r="AK68" s="204"/>
      <c r="AL68" s="204"/>
      <c r="AM68" s="203" t="s">
        <v>732</v>
      </c>
      <c r="AN68" s="204"/>
      <c r="AO68" s="204"/>
      <c r="AP68" s="204"/>
      <c r="AQ68" s="203" t="s">
        <v>631</v>
      </c>
      <c r="AR68" s="204"/>
      <c r="AS68" s="204"/>
      <c r="AT68" s="205"/>
      <c r="AU68" s="204" t="s">
        <v>631</v>
      </c>
      <c r="AV68" s="204"/>
      <c r="AW68" s="204"/>
      <c r="AX68" s="206"/>
      <c r="AY68">
        <f t="shared" si="8"/>
        <v>1</v>
      </c>
    </row>
    <row r="69" spans="1:51" ht="45"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284</v>
      </c>
      <c r="AC69" s="212"/>
      <c r="AD69" s="212"/>
      <c r="AE69" s="210" t="s">
        <v>631</v>
      </c>
      <c r="AF69" s="211"/>
      <c r="AG69" s="211"/>
      <c r="AH69" s="211"/>
      <c r="AI69" s="210" t="s">
        <v>631</v>
      </c>
      <c r="AJ69" s="211"/>
      <c r="AK69" s="211"/>
      <c r="AL69" s="211"/>
      <c r="AM69" s="210" t="s">
        <v>734</v>
      </c>
      <c r="AN69" s="211"/>
      <c r="AO69" s="211"/>
      <c r="AP69" s="211"/>
      <c r="AQ69" s="203" t="s">
        <v>631</v>
      </c>
      <c r="AR69" s="204"/>
      <c r="AS69" s="204"/>
      <c r="AT69" s="205"/>
      <c r="AU69" s="204" t="s">
        <v>631</v>
      </c>
      <c r="AV69" s="204"/>
      <c r="AW69" s="204"/>
      <c r="AX69" s="206"/>
      <c r="AY69">
        <f t="shared" si="8"/>
        <v>1</v>
      </c>
    </row>
    <row r="70" spans="1:51" ht="23.25" customHeight="1" x14ac:dyDescent="0.15">
      <c r="A70" s="459" t="s">
        <v>272</v>
      </c>
      <c r="B70" s="460"/>
      <c r="C70" s="460"/>
      <c r="D70" s="460"/>
      <c r="E70" s="460"/>
      <c r="F70" s="461"/>
      <c r="G70" s="238" t="s">
        <v>187</v>
      </c>
      <c r="H70" s="290" t="s">
        <v>631</v>
      </c>
      <c r="I70" s="290"/>
      <c r="J70" s="290"/>
      <c r="K70" s="290"/>
      <c r="L70" s="290"/>
      <c r="M70" s="290"/>
      <c r="N70" s="290"/>
      <c r="O70" s="290"/>
      <c r="P70" s="290" t="s">
        <v>631</v>
      </c>
      <c r="Q70" s="290"/>
      <c r="R70" s="290"/>
      <c r="S70" s="290"/>
      <c r="T70" s="290"/>
      <c r="U70" s="290"/>
      <c r="V70" s="290"/>
      <c r="W70" s="293" t="s">
        <v>282</v>
      </c>
      <c r="X70" s="294"/>
      <c r="Y70" s="252" t="s">
        <v>12</v>
      </c>
      <c r="Z70" s="252"/>
      <c r="AA70" s="253"/>
      <c r="AB70" s="254" t="s">
        <v>283</v>
      </c>
      <c r="AC70" s="254"/>
      <c r="AD70" s="254"/>
      <c r="AE70" s="203" t="s">
        <v>631</v>
      </c>
      <c r="AF70" s="204"/>
      <c r="AG70" s="204"/>
      <c r="AH70" s="204"/>
      <c r="AI70" s="203" t="s">
        <v>631</v>
      </c>
      <c r="AJ70" s="204"/>
      <c r="AK70" s="204"/>
      <c r="AL70" s="204"/>
      <c r="AM70" s="203" t="s">
        <v>733</v>
      </c>
      <c r="AN70" s="204"/>
      <c r="AO70" s="204"/>
      <c r="AP70" s="204"/>
      <c r="AQ70" s="203" t="s">
        <v>631</v>
      </c>
      <c r="AR70" s="204"/>
      <c r="AS70" s="204"/>
      <c r="AT70" s="205"/>
      <c r="AU70" s="204" t="s">
        <v>631</v>
      </c>
      <c r="AV70" s="204"/>
      <c r="AW70" s="204"/>
      <c r="AX70" s="206"/>
      <c r="AY70">
        <f t="shared" si="8"/>
        <v>1</v>
      </c>
    </row>
    <row r="71" spans="1:51" ht="23.25"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283</v>
      </c>
      <c r="AC71" s="209"/>
      <c r="AD71" s="209"/>
      <c r="AE71" s="203" t="s">
        <v>631</v>
      </c>
      <c r="AF71" s="204"/>
      <c r="AG71" s="204"/>
      <c r="AH71" s="204"/>
      <c r="AI71" s="203" t="s">
        <v>631</v>
      </c>
      <c r="AJ71" s="204"/>
      <c r="AK71" s="204"/>
      <c r="AL71" s="204"/>
      <c r="AM71" s="203" t="s">
        <v>734</v>
      </c>
      <c r="AN71" s="204"/>
      <c r="AO71" s="204"/>
      <c r="AP71" s="204"/>
      <c r="AQ71" s="203" t="s">
        <v>631</v>
      </c>
      <c r="AR71" s="204"/>
      <c r="AS71" s="204"/>
      <c r="AT71" s="205"/>
      <c r="AU71" s="204" t="s">
        <v>631</v>
      </c>
      <c r="AV71" s="204"/>
      <c r="AW71" s="204"/>
      <c r="AX71" s="206"/>
      <c r="AY71">
        <f t="shared" si="8"/>
        <v>1</v>
      </c>
    </row>
    <row r="72" spans="1:51" ht="23.25"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284</v>
      </c>
      <c r="AC72" s="212"/>
      <c r="AD72" s="212"/>
      <c r="AE72" s="210" t="s">
        <v>631</v>
      </c>
      <c r="AF72" s="211"/>
      <c r="AG72" s="211"/>
      <c r="AH72" s="211"/>
      <c r="AI72" s="210" t="s">
        <v>631</v>
      </c>
      <c r="AJ72" s="211"/>
      <c r="AK72" s="211"/>
      <c r="AL72" s="211"/>
      <c r="AM72" s="210" t="s">
        <v>733</v>
      </c>
      <c r="AN72" s="211"/>
      <c r="AO72" s="211"/>
      <c r="AP72" s="289"/>
      <c r="AQ72" s="203" t="s">
        <v>631</v>
      </c>
      <c r="AR72" s="204"/>
      <c r="AS72" s="204"/>
      <c r="AT72" s="205"/>
      <c r="AU72" s="204" t="s">
        <v>631</v>
      </c>
      <c r="AV72" s="204"/>
      <c r="AW72" s="204"/>
      <c r="AX72" s="206"/>
      <c r="AY72">
        <f t="shared" si="8"/>
        <v>1</v>
      </c>
    </row>
    <row r="73" spans="1:51" ht="18.75" hidden="1" customHeight="1" x14ac:dyDescent="0.15">
      <c r="A73" s="490" t="s">
        <v>268</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302</v>
      </c>
      <c r="AF73" s="232"/>
      <c r="AG73" s="232"/>
      <c r="AH73" s="232"/>
      <c r="AI73" s="232" t="s">
        <v>324</v>
      </c>
      <c r="AJ73" s="232"/>
      <c r="AK73" s="232"/>
      <c r="AL73" s="232"/>
      <c r="AM73" s="232" t="s">
        <v>421</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645</v>
      </c>
      <c r="B78" s="315"/>
      <c r="C78" s="315"/>
      <c r="D78" s="315"/>
      <c r="E78" s="312" t="s">
        <v>246</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customHeight="1" thickBo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262</v>
      </c>
      <c r="AP79" s="259"/>
      <c r="AQ79" s="259"/>
      <c r="AR79" s="62" t="s">
        <v>260</v>
      </c>
      <c r="AS79" s="258"/>
      <c r="AT79" s="259"/>
      <c r="AU79" s="259"/>
      <c r="AV79" s="259"/>
      <c r="AW79" s="259"/>
      <c r="AX79" s="952"/>
      <c r="AY79">
        <f>COUNTIF($AR$79,"☑")</f>
        <v>0</v>
      </c>
    </row>
    <row r="80" spans="1:51" ht="18.75" hidden="1" customHeight="1" x14ac:dyDescent="0.15">
      <c r="A80" s="844" t="s">
        <v>146</v>
      </c>
      <c r="B80" s="508" t="s">
        <v>259</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302</v>
      </c>
      <c r="AF85" s="232"/>
      <c r="AG85" s="232"/>
      <c r="AH85" s="232"/>
      <c r="AI85" s="232" t="s">
        <v>324</v>
      </c>
      <c r="AJ85" s="232"/>
      <c r="AK85" s="232"/>
      <c r="AL85" s="232"/>
      <c r="AM85" s="232" t="s">
        <v>421</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302</v>
      </c>
      <c r="AF90" s="232"/>
      <c r="AG90" s="232"/>
      <c r="AH90" s="232"/>
      <c r="AI90" s="232" t="s">
        <v>324</v>
      </c>
      <c r="AJ90" s="232"/>
      <c r="AK90" s="232"/>
      <c r="AL90" s="232"/>
      <c r="AM90" s="232" t="s">
        <v>421</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302</v>
      </c>
      <c r="AF95" s="232"/>
      <c r="AG95" s="232"/>
      <c r="AH95" s="232"/>
      <c r="AI95" s="232" t="s">
        <v>324</v>
      </c>
      <c r="AJ95" s="232"/>
      <c r="AK95" s="232"/>
      <c r="AL95" s="232"/>
      <c r="AM95" s="232" t="s">
        <v>421</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269</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302</v>
      </c>
      <c r="AF100" s="524"/>
      <c r="AG100" s="524"/>
      <c r="AH100" s="525"/>
      <c r="AI100" s="523" t="s">
        <v>324</v>
      </c>
      <c r="AJ100" s="524"/>
      <c r="AK100" s="524"/>
      <c r="AL100" s="525"/>
      <c r="AM100" s="523" t="s">
        <v>421</v>
      </c>
      <c r="AN100" s="524"/>
      <c r="AO100" s="524"/>
      <c r="AP100" s="525"/>
      <c r="AQ100" s="302" t="s">
        <v>329</v>
      </c>
      <c r="AR100" s="303"/>
      <c r="AS100" s="303"/>
      <c r="AT100" s="304"/>
      <c r="AU100" s="302" t="s">
        <v>453</v>
      </c>
      <c r="AV100" s="303"/>
      <c r="AW100" s="303"/>
      <c r="AX100" s="305"/>
    </row>
    <row r="101" spans="1:60" ht="25.5" customHeight="1" x14ac:dyDescent="0.15">
      <c r="A101" s="403"/>
      <c r="B101" s="404"/>
      <c r="C101" s="404"/>
      <c r="D101" s="404"/>
      <c r="E101" s="404"/>
      <c r="F101" s="405"/>
      <c r="G101" s="93" t="s">
        <v>723</v>
      </c>
      <c r="H101" s="93"/>
      <c r="I101" s="93"/>
      <c r="J101" s="93"/>
      <c r="K101" s="93"/>
      <c r="L101" s="93"/>
      <c r="M101" s="93"/>
      <c r="N101" s="93"/>
      <c r="O101" s="93"/>
      <c r="P101" s="93"/>
      <c r="Q101" s="93"/>
      <c r="R101" s="93"/>
      <c r="S101" s="93"/>
      <c r="T101" s="93"/>
      <c r="U101" s="93"/>
      <c r="V101" s="93"/>
      <c r="W101" s="93"/>
      <c r="X101" s="94"/>
      <c r="Y101" s="526" t="s">
        <v>54</v>
      </c>
      <c r="Z101" s="527"/>
      <c r="AA101" s="528"/>
      <c r="AB101" s="445" t="s">
        <v>646</v>
      </c>
      <c r="AC101" s="445"/>
      <c r="AD101" s="445"/>
      <c r="AE101" s="267">
        <v>3</v>
      </c>
      <c r="AF101" s="267"/>
      <c r="AG101" s="267"/>
      <c r="AH101" s="267"/>
      <c r="AI101" s="267">
        <v>2</v>
      </c>
      <c r="AJ101" s="267"/>
      <c r="AK101" s="267"/>
      <c r="AL101" s="267"/>
      <c r="AM101" s="267" t="s">
        <v>671</v>
      </c>
      <c r="AN101" s="267"/>
      <c r="AO101" s="267"/>
      <c r="AP101" s="267"/>
      <c r="AQ101" s="267" t="s">
        <v>735</v>
      </c>
      <c r="AR101" s="267"/>
      <c r="AS101" s="267"/>
      <c r="AT101" s="267"/>
      <c r="AU101" s="203" t="s">
        <v>753</v>
      </c>
      <c r="AV101" s="204"/>
      <c r="AW101" s="204"/>
      <c r="AX101" s="206"/>
    </row>
    <row r="102" spans="1:60" ht="25.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646</v>
      </c>
      <c r="AC102" s="445"/>
      <c r="AD102" s="445"/>
      <c r="AE102" s="267">
        <v>3</v>
      </c>
      <c r="AF102" s="267"/>
      <c r="AG102" s="267"/>
      <c r="AH102" s="267"/>
      <c r="AI102" s="267">
        <v>2</v>
      </c>
      <c r="AJ102" s="267"/>
      <c r="AK102" s="267"/>
      <c r="AL102" s="267"/>
      <c r="AM102" s="267" t="s">
        <v>672</v>
      </c>
      <c r="AN102" s="267"/>
      <c r="AO102" s="267"/>
      <c r="AP102" s="267"/>
      <c r="AQ102" s="267" t="s">
        <v>735</v>
      </c>
      <c r="AR102" s="267"/>
      <c r="AS102" s="267"/>
      <c r="AT102" s="267"/>
      <c r="AU102" s="210" t="s">
        <v>755</v>
      </c>
      <c r="AV102" s="211"/>
      <c r="AW102" s="211"/>
      <c r="AX102" s="306"/>
    </row>
    <row r="103" spans="1:60" ht="31.5" customHeight="1" x14ac:dyDescent="0.15">
      <c r="A103" s="400" t="s">
        <v>269</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302</v>
      </c>
      <c r="AF103" s="232"/>
      <c r="AG103" s="232"/>
      <c r="AH103" s="232"/>
      <c r="AI103" s="232" t="s">
        <v>324</v>
      </c>
      <c r="AJ103" s="232"/>
      <c r="AK103" s="232"/>
      <c r="AL103" s="232"/>
      <c r="AM103" s="232" t="s">
        <v>421</v>
      </c>
      <c r="AN103" s="232"/>
      <c r="AO103" s="232"/>
      <c r="AP103" s="232"/>
      <c r="AQ103" s="264" t="s">
        <v>329</v>
      </c>
      <c r="AR103" s="265"/>
      <c r="AS103" s="265"/>
      <c r="AT103" s="265"/>
      <c r="AU103" s="264" t="s">
        <v>453</v>
      </c>
      <c r="AV103" s="265"/>
      <c r="AW103" s="265"/>
      <c r="AX103" s="266"/>
      <c r="AY103">
        <f>COUNTA($G$104)</f>
        <v>1</v>
      </c>
    </row>
    <row r="104" spans="1:60" ht="23.25" customHeight="1" x14ac:dyDescent="0.15">
      <c r="A104" s="403"/>
      <c r="B104" s="404"/>
      <c r="C104" s="404"/>
      <c r="D104" s="404"/>
      <c r="E104" s="404"/>
      <c r="F104" s="405"/>
      <c r="G104" s="93" t="s">
        <v>647</v>
      </c>
      <c r="H104" s="93"/>
      <c r="I104" s="93"/>
      <c r="J104" s="93"/>
      <c r="K104" s="93"/>
      <c r="L104" s="93"/>
      <c r="M104" s="93"/>
      <c r="N104" s="93"/>
      <c r="O104" s="93"/>
      <c r="P104" s="93"/>
      <c r="Q104" s="93"/>
      <c r="R104" s="93"/>
      <c r="S104" s="93"/>
      <c r="T104" s="93"/>
      <c r="U104" s="93"/>
      <c r="V104" s="93"/>
      <c r="W104" s="93"/>
      <c r="X104" s="94"/>
      <c r="Y104" s="449" t="s">
        <v>54</v>
      </c>
      <c r="Z104" s="450"/>
      <c r="AA104" s="451"/>
      <c r="AB104" s="529" t="s">
        <v>648</v>
      </c>
      <c r="AC104" s="530"/>
      <c r="AD104" s="531"/>
      <c r="AE104" s="267">
        <v>4</v>
      </c>
      <c r="AF104" s="267"/>
      <c r="AG104" s="267"/>
      <c r="AH104" s="267"/>
      <c r="AI104" s="267">
        <v>2</v>
      </c>
      <c r="AJ104" s="267"/>
      <c r="AK104" s="267"/>
      <c r="AL104" s="267"/>
      <c r="AM104" s="267" t="s">
        <v>735</v>
      </c>
      <c r="AN104" s="267"/>
      <c r="AO104" s="267"/>
      <c r="AP104" s="267"/>
      <c r="AQ104" s="267" t="s">
        <v>739</v>
      </c>
      <c r="AR104" s="267"/>
      <c r="AS104" s="267"/>
      <c r="AT104" s="267"/>
      <c r="AU104" s="267" t="s">
        <v>754</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648</v>
      </c>
      <c r="AC105" s="453"/>
      <c r="AD105" s="454"/>
      <c r="AE105" s="267">
        <v>3</v>
      </c>
      <c r="AF105" s="267"/>
      <c r="AG105" s="267"/>
      <c r="AH105" s="267"/>
      <c r="AI105" s="267">
        <v>2</v>
      </c>
      <c r="AJ105" s="267"/>
      <c r="AK105" s="267"/>
      <c r="AL105" s="267"/>
      <c r="AM105" s="267" t="s">
        <v>735</v>
      </c>
      <c r="AN105" s="267"/>
      <c r="AO105" s="267"/>
      <c r="AP105" s="267"/>
      <c r="AQ105" s="267" t="s">
        <v>735</v>
      </c>
      <c r="AR105" s="267"/>
      <c r="AS105" s="267"/>
      <c r="AT105" s="267"/>
      <c r="AU105" s="267" t="s">
        <v>755</v>
      </c>
      <c r="AV105" s="267"/>
      <c r="AW105" s="267"/>
      <c r="AX105" s="268"/>
      <c r="AY105">
        <f>$AY$103</f>
        <v>1</v>
      </c>
    </row>
    <row r="106" spans="1:60" ht="31.5" customHeight="1" x14ac:dyDescent="0.15">
      <c r="A106" s="400" t="s">
        <v>269</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302</v>
      </c>
      <c r="AF106" s="232"/>
      <c r="AG106" s="232"/>
      <c r="AH106" s="232"/>
      <c r="AI106" s="232" t="s">
        <v>324</v>
      </c>
      <c r="AJ106" s="232"/>
      <c r="AK106" s="232"/>
      <c r="AL106" s="232"/>
      <c r="AM106" s="232" t="s">
        <v>421</v>
      </c>
      <c r="AN106" s="232"/>
      <c r="AO106" s="232"/>
      <c r="AP106" s="232"/>
      <c r="AQ106" s="264" t="s">
        <v>329</v>
      </c>
      <c r="AR106" s="265"/>
      <c r="AS106" s="265"/>
      <c r="AT106" s="265"/>
      <c r="AU106" s="264" t="s">
        <v>453</v>
      </c>
      <c r="AV106" s="265"/>
      <c r="AW106" s="265"/>
      <c r="AX106" s="266"/>
      <c r="AY106">
        <f>COUNTA($G$107)</f>
        <v>1</v>
      </c>
    </row>
    <row r="107" spans="1:60" ht="23.25" customHeight="1" x14ac:dyDescent="0.15">
      <c r="A107" s="403"/>
      <c r="B107" s="404"/>
      <c r="C107" s="404"/>
      <c r="D107" s="404"/>
      <c r="E107" s="404"/>
      <c r="F107" s="405"/>
      <c r="G107" s="93" t="s">
        <v>725</v>
      </c>
      <c r="H107" s="93"/>
      <c r="I107" s="93"/>
      <c r="J107" s="93"/>
      <c r="K107" s="93"/>
      <c r="L107" s="93"/>
      <c r="M107" s="93"/>
      <c r="N107" s="93"/>
      <c r="O107" s="93"/>
      <c r="P107" s="93"/>
      <c r="Q107" s="93"/>
      <c r="R107" s="93"/>
      <c r="S107" s="93"/>
      <c r="T107" s="93"/>
      <c r="U107" s="93"/>
      <c r="V107" s="93"/>
      <c r="W107" s="93"/>
      <c r="X107" s="94"/>
      <c r="Y107" s="449" t="s">
        <v>54</v>
      </c>
      <c r="Z107" s="450"/>
      <c r="AA107" s="451"/>
      <c r="AB107" s="529" t="s">
        <v>649</v>
      </c>
      <c r="AC107" s="530"/>
      <c r="AD107" s="531"/>
      <c r="AE107" s="267" t="s">
        <v>631</v>
      </c>
      <c r="AF107" s="267"/>
      <c r="AG107" s="267"/>
      <c r="AH107" s="267"/>
      <c r="AI107" s="267" t="s">
        <v>631</v>
      </c>
      <c r="AJ107" s="267"/>
      <c r="AK107" s="267"/>
      <c r="AL107" s="267"/>
      <c r="AM107" s="267">
        <v>3</v>
      </c>
      <c r="AN107" s="267"/>
      <c r="AO107" s="267"/>
      <c r="AP107" s="267"/>
      <c r="AQ107" s="267" t="s">
        <v>739</v>
      </c>
      <c r="AR107" s="267"/>
      <c r="AS107" s="267"/>
      <c r="AT107" s="267"/>
      <c r="AU107" s="267" t="s">
        <v>753</v>
      </c>
      <c r="AV107" s="267"/>
      <c r="AW107" s="267"/>
      <c r="AX107" s="268"/>
      <c r="AY107">
        <f>$AY$106</f>
        <v>1</v>
      </c>
    </row>
    <row r="108" spans="1:60" ht="23.25"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t="s">
        <v>649</v>
      </c>
      <c r="AC108" s="453"/>
      <c r="AD108" s="454"/>
      <c r="AE108" s="267" t="s">
        <v>631</v>
      </c>
      <c r="AF108" s="267"/>
      <c r="AG108" s="267"/>
      <c r="AH108" s="267"/>
      <c r="AI108" s="267" t="s">
        <v>631</v>
      </c>
      <c r="AJ108" s="267"/>
      <c r="AK108" s="267"/>
      <c r="AL108" s="267"/>
      <c r="AM108" s="267">
        <v>3</v>
      </c>
      <c r="AN108" s="267"/>
      <c r="AO108" s="267"/>
      <c r="AP108" s="267"/>
      <c r="AQ108" s="267">
        <v>3</v>
      </c>
      <c r="AR108" s="267"/>
      <c r="AS108" s="267"/>
      <c r="AT108" s="267"/>
      <c r="AU108" s="267">
        <v>3</v>
      </c>
      <c r="AV108" s="267"/>
      <c r="AW108" s="267"/>
      <c r="AX108" s="268"/>
      <c r="AY108">
        <f>$AY$106</f>
        <v>1</v>
      </c>
    </row>
    <row r="109" spans="1:60" ht="31.5" hidden="1" customHeight="1" x14ac:dyDescent="0.15">
      <c r="A109" s="400" t="s">
        <v>269</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302</v>
      </c>
      <c r="AF109" s="232"/>
      <c r="AG109" s="232"/>
      <c r="AH109" s="232"/>
      <c r="AI109" s="232" t="s">
        <v>324</v>
      </c>
      <c r="AJ109" s="232"/>
      <c r="AK109" s="232"/>
      <c r="AL109" s="232"/>
      <c r="AM109" s="232" t="s">
        <v>421</v>
      </c>
      <c r="AN109" s="232"/>
      <c r="AO109" s="232"/>
      <c r="AP109" s="232"/>
      <c r="AQ109" s="264" t="s">
        <v>329</v>
      </c>
      <c r="AR109" s="265"/>
      <c r="AS109" s="265"/>
      <c r="AT109" s="265"/>
      <c r="AU109" s="264" t="s">
        <v>453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269</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302</v>
      </c>
      <c r="AF112" s="232"/>
      <c r="AG112" s="232"/>
      <c r="AH112" s="232"/>
      <c r="AI112" s="232" t="s">
        <v>324</v>
      </c>
      <c r="AJ112" s="232"/>
      <c r="AK112" s="232"/>
      <c r="AL112" s="232"/>
      <c r="AM112" s="232" t="s">
        <v>421</v>
      </c>
      <c r="AN112" s="232"/>
      <c r="AO112" s="232"/>
      <c r="AP112" s="232"/>
      <c r="AQ112" s="264" t="s">
        <v>329</v>
      </c>
      <c r="AR112" s="265"/>
      <c r="AS112" s="265"/>
      <c r="AT112" s="265"/>
      <c r="AU112" s="264" t="s">
        <v>453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302</v>
      </c>
      <c r="AF115" s="232"/>
      <c r="AG115" s="232"/>
      <c r="AH115" s="232"/>
      <c r="AI115" s="232" t="s">
        <v>324</v>
      </c>
      <c r="AJ115" s="232"/>
      <c r="AK115" s="232"/>
      <c r="AL115" s="232"/>
      <c r="AM115" s="232" t="s">
        <v>421</v>
      </c>
      <c r="AN115" s="232"/>
      <c r="AO115" s="232"/>
      <c r="AP115" s="232"/>
      <c r="AQ115" s="574" t="s">
        <v>454</v>
      </c>
      <c r="AR115" s="575"/>
      <c r="AS115" s="575"/>
      <c r="AT115" s="575"/>
      <c r="AU115" s="575"/>
      <c r="AV115" s="575"/>
      <c r="AW115" s="575"/>
      <c r="AX115" s="576"/>
    </row>
    <row r="116" spans="1:51" ht="23.25" customHeight="1" x14ac:dyDescent="0.15">
      <c r="A116" s="420"/>
      <c r="B116" s="421"/>
      <c r="C116" s="421"/>
      <c r="D116" s="421"/>
      <c r="E116" s="421"/>
      <c r="F116" s="422"/>
      <c r="G116" s="372" t="s">
        <v>740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650</v>
      </c>
      <c r="AC116" s="447"/>
      <c r="AD116" s="448"/>
      <c r="AE116" s="267">
        <v>0.6</v>
      </c>
      <c r="AF116" s="267"/>
      <c r="AG116" s="267"/>
      <c r="AH116" s="267"/>
      <c r="AI116" s="267">
        <v>0.63749999999999996</v>
      </c>
      <c r="AJ116" s="267"/>
      <c r="AK116" s="267"/>
      <c r="AL116" s="267"/>
      <c r="AM116" s="267" t="s">
        <v>720</v>
      </c>
      <c r="AN116" s="267"/>
      <c r="AO116" s="267"/>
      <c r="AP116" s="267"/>
      <c r="AQ116" s="203" t="s">
        <v>747</v>
      </c>
      <c r="AR116" s="204"/>
      <c r="AS116" s="204"/>
      <c r="AT116" s="204"/>
      <c r="AU116" s="204"/>
      <c r="AV116" s="204"/>
      <c r="AW116" s="204"/>
      <c r="AX116" s="206"/>
    </row>
    <row r="117" spans="1:51" ht="64.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651</v>
      </c>
      <c r="AC117" s="457"/>
      <c r="AD117" s="458"/>
      <c r="AE117" s="535" t="s">
        <v>652</v>
      </c>
      <c r="AF117" s="535"/>
      <c r="AG117" s="535"/>
      <c r="AH117" s="535"/>
      <c r="AI117" s="535" t="s">
        <v>653</v>
      </c>
      <c r="AJ117" s="535"/>
      <c r="AK117" s="535"/>
      <c r="AL117" s="535"/>
      <c r="AM117" s="535" t="s">
        <v>720</v>
      </c>
      <c r="AN117" s="535"/>
      <c r="AO117" s="535"/>
      <c r="AP117" s="535"/>
      <c r="AQ117" s="535" t="s">
        <v>747</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302</v>
      </c>
      <c r="AF118" s="232"/>
      <c r="AG118" s="232"/>
      <c r="AH118" s="232"/>
      <c r="AI118" s="232" t="s">
        <v>324</v>
      </c>
      <c r="AJ118" s="232"/>
      <c r="AK118" s="232"/>
      <c r="AL118" s="232"/>
      <c r="AM118" s="232" t="s">
        <v>421</v>
      </c>
      <c r="AN118" s="232"/>
      <c r="AO118" s="232"/>
      <c r="AP118" s="232"/>
      <c r="AQ118" s="574" t="s">
        <v>454</v>
      </c>
      <c r="AR118" s="575"/>
      <c r="AS118" s="575"/>
      <c r="AT118" s="575"/>
      <c r="AU118" s="575"/>
      <c r="AV118" s="575"/>
      <c r="AW118" s="575"/>
      <c r="AX118" s="576"/>
      <c r="AY118" s="77">
        <f>IF(SUBSTITUTE(SUBSTITUTE($G$119,"／",""),"　","")="",0,1)</f>
        <v>1</v>
      </c>
    </row>
    <row r="119" spans="1:51" ht="23.25" customHeight="1" x14ac:dyDescent="0.15">
      <c r="A119" s="420"/>
      <c r="B119" s="421"/>
      <c r="C119" s="421"/>
      <c r="D119" s="421"/>
      <c r="E119" s="421"/>
      <c r="F119" s="422"/>
      <c r="G119" s="372" t="s">
        <v>741</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745</v>
      </c>
      <c r="AC119" s="447"/>
      <c r="AD119" s="448"/>
      <c r="AE119" s="267" t="s">
        <v>742</v>
      </c>
      <c r="AF119" s="267"/>
      <c r="AG119" s="267"/>
      <c r="AH119" s="267"/>
      <c r="AI119" s="267" t="s">
        <v>743</v>
      </c>
      <c r="AJ119" s="267"/>
      <c r="AK119" s="267"/>
      <c r="AL119" s="267"/>
      <c r="AM119" s="267">
        <f>49/3</f>
        <v>16.333333333333332</v>
      </c>
      <c r="AN119" s="267"/>
      <c r="AO119" s="267"/>
      <c r="AP119" s="267"/>
      <c r="AQ119" s="267">
        <v>17.8</v>
      </c>
      <c r="AR119" s="267"/>
      <c r="AS119" s="267"/>
      <c r="AT119" s="267"/>
      <c r="AU119" s="267"/>
      <c r="AV119" s="267"/>
      <c r="AW119" s="267"/>
      <c r="AX119" s="268"/>
      <c r="AY119">
        <f>$AY$118</f>
        <v>1</v>
      </c>
    </row>
    <row r="120" spans="1:51" ht="46.5"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744</v>
      </c>
      <c r="AC120" s="457"/>
      <c r="AD120" s="458"/>
      <c r="AE120" s="535" t="s">
        <v>743</v>
      </c>
      <c r="AF120" s="535"/>
      <c r="AG120" s="535"/>
      <c r="AH120" s="535"/>
      <c r="AI120" s="535" t="s">
        <v>742</v>
      </c>
      <c r="AJ120" s="535"/>
      <c r="AK120" s="535"/>
      <c r="AL120" s="535"/>
      <c r="AM120" s="535" t="s">
        <v>746</v>
      </c>
      <c r="AN120" s="535"/>
      <c r="AO120" s="535"/>
      <c r="AP120" s="535"/>
      <c r="AQ120" s="535" t="s">
        <v>748</v>
      </c>
      <c r="AR120" s="535"/>
      <c r="AS120" s="535"/>
      <c r="AT120" s="535"/>
      <c r="AU120" s="535"/>
      <c r="AV120" s="535"/>
      <c r="AW120" s="535"/>
      <c r="AX120" s="536"/>
      <c r="AY120">
        <f>$AY$118</f>
        <v>1</v>
      </c>
    </row>
    <row r="121" spans="1:51" ht="0.6" customHeight="1" thickBot="1" x14ac:dyDescent="0.2">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302</v>
      </c>
      <c r="AF121" s="232"/>
      <c r="AG121" s="232"/>
      <c r="AH121" s="232"/>
      <c r="AI121" s="232" t="s">
        <v>324</v>
      </c>
      <c r="AJ121" s="232"/>
      <c r="AK121" s="232"/>
      <c r="AL121" s="232"/>
      <c r="AM121" s="232" t="s">
        <v>421</v>
      </c>
      <c r="AN121" s="232"/>
      <c r="AO121" s="232"/>
      <c r="AP121" s="232"/>
      <c r="AQ121" s="574" t="s">
        <v>454</v>
      </c>
      <c r="AR121" s="575"/>
      <c r="AS121" s="575"/>
      <c r="AT121" s="575"/>
      <c r="AU121" s="575"/>
      <c r="AV121" s="575"/>
      <c r="AW121" s="575"/>
      <c r="AX121" s="576"/>
      <c r="AY121" s="77">
        <f>IF(SUBSTITUTE(SUBSTITUTE($G$122,"／",""),"　","")="",0,1)</f>
        <v>0</v>
      </c>
    </row>
    <row r="122" spans="1:51" ht="23.1" hidden="1" customHeight="1" thickBot="1" x14ac:dyDescent="0.2">
      <c r="A122" s="420"/>
      <c r="B122" s="421"/>
      <c r="C122" s="421"/>
      <c r="D122" s="421"/>
      <c r="E122" s="421"/>
      <c r="F122" s="422"/>
      <c r="G122" s="372" t="s">
        <v>654</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5" hidden="1" customHeight="1" thickBo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275</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1" hidden="1" customHeight="1" thickBot="1" x14ac:dyDescent="0.2">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302</v>
      </c>
      <c r="AF124" s="232"/>
      <c r="AG124" s="232"/>
      <c r="AH124" s="232"/>
      <c r="AI124" s="232" t="s">
        <v>324</v>
      </c>
      <c r="AJ124" s="232"/>
      <c r="AK124" s="232"/>
      <c r="AL124" s="232"/>
      <c r="AM124" s="232" t="s">
        <v>421</v>
      </c>
      <c r="AN124" s="232"/>
      <c r="AO124" s="232"/>
      <c r="AP124" s="232"/>
      <c r="AQ124" s="574" t="s">
        <v>454</v>
      </c>
      <c r="AR124" s="575"/>
      <c r="AS124" s="575"/>
      <c r="AT124" s="575"/>
      <c r="AU124" s="575"/>
      <c r="AV124" s="575"/>
      <c r="AW124" s="575"/>
      <c r="AX124" s="576"/>
      <c r="AY124" s="77">
        <f>IF(SUBSTITUTE(SUBSTITUTE($G$125,"／",""),"　","")="",0,1)</f>
        <v>0</v>
      </c>
    </row>
    <row r="125" spans="1:51" ht="23.1" hidden="1" customHeight="1" thickBot="1" x14ac:dyDescent="0.2">
      <c r="A125" s="420"/>
      <c r="B125" s="421"/>
      <c r="C125" s="421"/>
      <c r="D125" s="421"/>
      <c r="E125" s="421"/>
      <c r="F125" s="422"/>
      <c r="G125" s="372" t="s">
        <v>654</v>
      </c>
      <c r="H125" s="372"/>
      <c r="I125" s="372"/>
      <c r="J125" s="372"/>
      <c r="K125" s="372"/>
      <c r="L125" s="372"/>
      <c r="M125" s="372"/>
      <c r="N125" s="372"/>
      <c r="O125" s="372"/>
      <c r="P125" s="372"/>
      <c r="Q125" s="372"/>
      <c r="R125" s="372"/>
      <c r="S125" s="372"/>
      <c r="T125" s="372"/>
      <c r="U125" s="372"/>
      <c r="V125" s="372"/>
      <c r="W125" s="372"/>
      <c r="X125" s="914"/>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thickBot="1" x14ac:dyDescent="0.2">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5"/>
      <c r="Y126" s="455" t="s">
        <v>48</v>
      </c>
      <c r="Z126" s="429"/>
      <c r="AA126" s="430"/>
      <c r="AB126" s="456" t="s">
        <v>275</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1" hidden="1" customHeight="1" thickBot="1" x14ac:dyDescent="0.2">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1"/>
      <c r="Z127" s="912"/>
      <c r="AA127" s="913"/>
      <c r="AB127" s="392" t="s">
        <v>11</v>
      </c>
      <c r="AC127" s="393"/>
      <c r="AD127" s="394"/>
      <c r="AE127" s="232" t="s">
        <v>302</v>
      </c>
      <c r="AF127" s="232"/>
      <c r="AG127" s="232"/>
      <c r="AH127" s="232"/>
      <c r="AI127" s="232" t="s">
        <v>324</v>
      </c>
      <c r="AJ127" s="232"/>
      <c r="AK127" s="232"/>
      <c r="AL127" s="232"/>
      <c r="AM127" s="232" t="s">
        <v>421</v>
      </c>
      <c r="AN127" s="232"/>
      <c r="AO127" s="232"/>
      <c r="AP127" s="232"/>
      <c r="AQ127" s="574" t="s">
        <v>454</v>
      </c>
      <c r="AR127" s="575"/>
      <c r="AS127" s="575"/>
      <c r="AT127" s="575"/>
      <c r="AU127" s="575"/>
      <c r="AV127" s="575"/>
      <c r="AW127" s="575"/>
      <c r="AX127" s="576"/>
      <c r="AY127" s="77">
        <f>IF(SUBSTITUTE(SUBSTITUTE($G$128,"／",""),"　","")="",0,1)</f>
        <v>0</v>
      </c>
    </row>
    <row r="128" spans="1:51" ht="23.1" hidden="1" customHeight="1" thickBot="1" x14ac:dyDescent="0.2">
      <c r="A128" s="420"/>
      <c r="B128" s="421"/>
      <c r="C128" s="421"/>
      <c r="D128" s="421"/>
      <c r="E128" s="421"/>
      <c r="F128" s="422"/>
      <c r="G128" s="372" t="s">
        <v>654</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6.6"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655</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317</v>
      </c>
      <c r="B130" s="171"/>
      <c r="C130" s="170" t="s">
        <v>188</v>
      </c>
      <c r="D130" s="171"/>
      <c r="E130" s="155" t="s">
        <v>217</v>
      </c>
      <c r="F130" s="156"/>
      <c r="G130" s="157" t="s">
        <v>624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302</v>
      </c>
      <c r="AF132" s="118"/>
      <c r="AG132" s="118"/>
      <c r="AH132" s="119"/>
      <c r="AI132" s="143" t="s">
        <v>324</v>
      </c>
      <c r="AJ132" s="118"/>
      <c r="AK132" s="118"/>
      <c r="AL132" s="119"/>
      <c r="AM132" s="143" t="s">
        <v>611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631</v>
      </c>
      <c r="AR133" s="185"/>
      <c r="AS133" s="121" t="s">
        <v>185</v>
      </c>
      <c r="AT133" s="122"/>
      <c r="AU133" s="186" t="s">
        <v>631</v>
      </c>
      <c r="AV133" s="186"/>
      <c r="AW133" s="121" t="s">
        <v>175</v>
      </c>
      <c r="AX133" s="181"/>
      <c r="AY133">
        <f>$AY$132</f>
        <v>1</v>
      </c>
    </row>
    <row r="134" spans="1:51" ht="39.75" customHeight="1" x14ac:dyDescent="0.15">
      <c r="A134" s="175"/>
      <c r="B134" s="172"/>
      <c r="C134" s="166"/>
      <c r="D134" s="172"/>
      <c r="E134" s="166"/>
      <c r="F134" s="167"/>
      <c r="G134" s="92" t="s">
        <v>657</v>
      </c>
      <c r="H134" s="93"/>
      <c r="I134" s="93"/>
      <c r="J134" s="93"/>
      <c r="K134" s="93"/>
      <c r="L134" s="93"/>
      <c r="M134" s="93"/>
      <c r="N134" s="93"/>
      <c r="O134" s="93"/>
      <c r="P134" s="93"/>
      <c r="Q134" s="93"/>
      <c r="R134" s="93"/>
      <c r="S134" s="93"/>
      <c r="T134" s="93"/>
      <c r="U134" s="93"/>
      <c r="V134" s="93"/>
      <c r="W134" s="93"/>
      <c r="X134" s="94"/>
      <c r="Y134" s="187" t="s">
        <v>199</v>
      </c>
      <c r="Z134" s="188"/>
      <c r="AA134" s="189"/>
      <c r="AB134" s="190" t="s">
        <v>284</v>
      </c>
      <c r="AC134" s="191"/>
      <c r="AD134" s="191"/>
      <c r="AE134" s="192">
        <v>8.4</v>
      </c>
      <c r="AF134" s="193"/>
      <c r="AG134" s="193"/>
      <c r="AH134" s="193"/>
      <c r="AI134" s="192">
        <v>12</v>
      </c>
      <c r="AJ134" s="193"/>
      <c r="AK134" s="193"/>
      <c r="AL134" s="193"/>
      <c r="AM134" s="192"/>
      <c r="AN134" s="193"/>
      <c r="AO134" s="193"/>
      <c r="AP134" s="193"/>
      <c r="AQ134" s="192" t="s">
        <v>631</v>
      </c>
      <c r="AR134" s="193"/>
      <c r="AS134" s="193"/>
      <c r="AT134" s="193"/>
      <c r="AU134" s="192" t="s">
        <v>631</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284</v>
      </c>
      <c r="AC135" s="199"/>
      <c r="AD135" s="199"/>
      <c r="AE135" s="192" t="s">
        <v>631</v>
      </c>
      <c r="AF135" s="193"/>
      <c r="AG135" s="193"/>
      <c r="AH135" s="193"/>
      <c r="AI135" s="192" t="s">
        <v>631</v>
      </c>
      <c r="AJ135" s="193"/>
      <c r="AK135" s="193"/>
      <c r="AL135" s="193"/>
      <c r="AM135" s="192" t="s">
        <v>724</v>
      </c>
      <c r="AN135" s="193"/>
      <c r="AO135" s="193"/>
      <c r="AP135" s="193"/>
      <c r="AQ135" s="192" t="s">
        <v>631</v>
      </c>
      <c r="AR135" s="193"/>
      <c r="AS135" s="193"/>
      <c r="AT135" s="193"/>
      <c r="AU135" s="192" t="s">
        <v>631</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302</v>
      </c>
      <c r="AF136" s="118"/>
      <c r="AG136" s="118"/>
      <c r="AH136" s="119"/>
      <c r="AI136" s="143" t="s">
        <v>324</v>
      </c>
      <c r="AJ136" s="118"/>
      <c r="AK136" s="118"/>
      <c r="AL136" s="119"/>
      <c r="AM136" s="143" t="s">
        <v>611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302</v>
      </c>
      <c r="AF140" s="118"/>
      <c r="AG140" s="118"/>
      <c r="AH140" s="119"/>
      <c r="AI140" s="143" t="s">
        <v>324</v>
      </c>
      <c r="AJ140" s="118"/>
      <c r="AK140" s="118"/>
      <c r="AL140" s="119"/>
      <c r="AM140" s="143" t="s">
        <v>611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302</v>
      </c>
      <c r="AF144" s="118"/>
      <c r="AG144" s="118"/>
      <c r="AH144" s="119"/>
      <c r="AI144" s="143" t="s">
        <v>324</v>
      </c>
      <c r="AJ144" s="118"/>
      <c r="AK144" s="118"/>
      <c r="AL144" s="119"/>
      <c r="AM144" s="143" t="s">
        <v>611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302</v>
      </c>
      <c r="AF148" s="118"/>
      <c r="AG148" s="118"/>
      <c r="AH148" s="119"/>
      <c r="AI148" s="143" t="s">
        <v>324</v>
      </c>
      <c r="AJ148" s="118"/>
      <c r="AK148" s="118"/>
      <c r="AL148" s="119"/>
      <c r="AM148" s="143" t="s">
        <v>611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253</v>
      </c>
      <c r="R152" s="118"/>
      <c r="S152" s="118"/>
      <c r="T152" s="118"/>
      <c r="U152" s="118"/>
      <c r="V152" s="118"/>
      <c r="W152" s="118"/>
      <c r="X152" s="118"/>
      <c r="Y152" s="118"/>
      <c r="Z152" s="118"/>
      <c r="AA152" s="118"/>
      <c r="AB152" s="117" t="s">
        <v>254</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658</v>
      </c>
      <c r="H154" s="93"/>
      <c r="I154" s="93"/>
      <c r="J154" s="93"/>
      <c r="K154" s="93"/>
      <c r="L154" s="93"/>
      <c r="M154" s="93"/>
      <c r="N154" s="93"/>
      <c r="O154" s="93"/>
      <c r="P154" s="94"/>
      <c r="Q154" s="113" t="s">
        <v>631</v>
      </c>
      <c r="R154" s="93"/>
      <c r="S154" s="93"/>
      <c r="T154" s="93"/>
      <c r="U154" s="93"/>
      <c r="V154" s="93"/>
      <c r="W154" s="93"/>
      <c r="X154" s="93"/>
      <c r="Y154" s="93"/>
      <c r="Z154" s="93"/>
      <c r="AA154" s="275"/>
      <c r="AB154" s="129" t="s">
        <v>659</v>
      </c>
      <c r="AC154" s="130"/>
      <c r="AD154" s="130"/>
      <c r="AE154" s="135" t="s">
        <v>631</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673</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253</v>
      </c>
      <c r="R159" s="118"/>
      <c r="S159" s="118"/>
      <c r="T159" s="118"/>
      <c r="U159" s="118"/>
      <c r="V159" s="118"/>
      <c r="W159" s="118"/>
      <c r="X159" s="118"/>
      <c r="Y159" s="118"/>
      <c r="Z159" s="118"/>
      <c r="AA159" s="118"/>
      <c r="AB159" s="117" t="s">
        <v>254</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253</v>
      </c>
      <c r="R166" s="118"/>
      <c r="S166" s="118"/>
      <c r="T166" s="118"/>
      <c r="U166" s="118"/>
      <c r="V166" s="118"/>
      <c r="W166" s="118"/>
      <c r="X166" s="118"/>
      <c r="Y166" s="118"/>
      <c r="Z166" s="118"/>
      <c r="AA166" s="118"/>
      <c r="AB166" s="117" t="s">
        <v>254</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253</v>
      </c>
      <c r="R173" s="118"/>
      <c r="S173" s="118"/>
      <c r="T173" s="118"/>
      <c r="U173" s="118"/>
      <c r="V173" s="118"/>
      <c r="W173" s="118"/>
      <c r="X173" s="118"/>
      <c r="Y173" s="118"/>
      <c r="Z173" s="118"/>
      <c r="AA173" s="118"/>
      <c r="AB173" s="117" t="s">
        <v>254</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253</v>
      </c>
      <c r="R180" s="118"/>
      <c r="S180" s="118"/>
      <c r="T180" s="118"/>
      <c r="U180" s="118"/>
      <c r="V180" s="118"/>
      <c r="W180" s="118"/>
      <c r="X180" s="118"/>
      <c r="Y180" s="118"/>
      <c r="Z180" s="118"/>
      <c r="AA180" s="118"/>
      <c r="AB180" s="117" t="s">
        <v>254</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302</v>
      </c>
      <c r="AF192" s="118"/>
      <c r="AG192" s="118"/>
      <c r="AH192" s="119"/>
      <c r="AI192" s="143" t="s">
        <v>324</v>
      </c>
      <c r="AJ192" s="118"/>
      <c r="AK192" s="118"/>
      <c r="AL192" s="119"/>
      <c r="AM192" s="143" t="s">
        <v>611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302</v>
      </c>
      <c r="AF196" s="118"/>
      <c r="AG196" s="118"/>
      <c r="AH196" s="119"/>
      <c r="AI196" s="143" t="s">
        <v>324</v>
      </c>
      <c r="AJ196" s="118"/>
      <c r="AK196" s="118"/>
      <c r="AL196" s="119"/>
      <c r="AM196" s="143" t="s">
        <v>611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302</v>
      </c>
      <c r="AF200" s="118"/>
      <c r="AG200" s="118"/>
      <c r="AH200" s="119"/>
      <c r="AI200" s="143" t="s">
        <v>324</v>
      </c>
      <c r="AJ200" s="118"/>
      <c r="AK200" s="118"/>
      <c r="AL200" s="119"/>
      <c r="AM200" s="143" t="s">
        <v>611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302</v>
      </c>
      <c r="AF204" s="118"/>
      <c r="AG204" s="118"/>
      <c r="AH204" s="119"/>
      <c r="AI204" s="143" t="s">
        <v>324</v>
      </c>
      <c r="AJ204" s="118"/>
      <c r="AK204" s="118"/>
      <c r="AL204" s="119"/>
      <c r="AM204" s="143" t="s">
        <v>611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302</v>
      </c>
      <c r="AF208" s="118"/>
      <c r="AG208" s="118"/>
      <c r="AH208" s="119"/>
      <c r="AI208" s="143" t="s">
        <v>324</v>
      </c>
      <c r="AJ208" s="118"/>
      <c r="AK208" s="118"/>
      <c r="AL208" s="119"/>
      <c r="AM208" s="143" t="s">
        <v>611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253</v>
      </c>
      <c r="R212" s="118"/>
      <c r="S212" s="118"/>
      <c r="T212" s="118"/>
      <c r="U212" s="118"/>
      <c r="V212" s="118"/>
      <c r="W212" s="118"/>
      <c r="X212" s="118"/>
      <c r="Y212" s="118"/>
      <c r="Z212" s="118"/>
      <c r="AA212" s="118"/>
      <c r="AB212" s="117" t="s">
        <v>254</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253</v>
      </c>
      <c r="R219" s="118"/>
      <c r="S219" s="118"/>
      <c r="T219" s="118"/>
      <c r="U219" s="118"/>
      <c r="V219" s="118"/>
      <c r="W219" s="118"/>
      <c r="X219" s="118"/>
      <c r="Y219" s="118"/>
      <c r="Z219" s="118"/>
      <c r="AA219" s="118"/>
      <c r="AB219" s="117" t="s">
        <v>254</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253</v>
      </c>
      <c r="R226" s="118"/>
      <c r="S226" s="118"/>
      <c r="T226" s="118"/>
      <c r="U226" s="118"/>
      <c r="V226" s="118"/>
      <c r="W226" s="118"/>
      <c r="X226" s="118"/>
      <c r="Y226" s="118"/>
      <c r="Z226" s="118"/>
      <c r="AA226" s="118"/>
      <c r="AB226" s="117" t="s">
        <v>254</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253</v>
      </c>
      <c r="R233" s="118"/>
      <c r="S233" s="118"/>
      <c r="T233" s="118"/>
      <c r="U233" s="118"/>
      <c r="V233" s="118"/>
      <c r="W233" s="118"/>
      <c r="X233" s="118"/>
      <c r="Y233" s="118"/>
      <c r="Z233" s="118"/>
      <c r="AA233" s="118"/>
      <c r="AB233" s="117" t="s">
        <v>254</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253</v>
      </c>
      <c r="R240" s="118"/>
      <c r="S240" s="118"/>
      <c r="T240" s="118"/>
      <c r="U240" s="118"/>
      <c r="V240" s="118"/>
      <c r="W240" s="118"/>
      <c r="X240" s="118"/>
      <c r="Y240" s="118"/>
      <c r="Z240" s="118"/>
      <c r="AA240" s="118"/>
      <c r="AB240" s="117" t="s">
        <v>254</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302</v>
      </c>
      <c r="AF252" s="118"/>
      <c r="AG252" s="118"/>
      <c r="AH252" s="119"/>
      <c r="AI252" s="143" t="s">
        <v>324</v>
      </c>
      <c r="AJ252" s="118"/>
      <c r="AK252" s="118"/>
      <c r="AL252" s="119"/>
      <c r="AM252" s="143" t="s">
        <v>611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302</v>
      </c>
      <c r="AF256" s="118"/>
      <c r="AG256" s="118"/>
      <c r="AH256" s="119"/>
      <c r="AI256" s="143" t="s">
        <v>324</v>
      </c>
      <c r="AJ256" s="118"/>
      <c r="AK256" s="118"/>
      <c r="AL256" s="119"/>
      <c r="AM256" s="143" t="s">
        <v>611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302</v>
      </c>
      <c r="AF260" s="118"/>
      <c r="AG260" s="118"/>
      <c r="AH260" s="119"/>
      <c r="AI260" s="143" t="s">
        <v>324</v>
      </c>
      <c r="AJ260" s="118"/>
      <c r="AK260" s="118"/>
      <c r="AL260" s="119"/>
      <c r="AM260" s="143" t="s">
        <v>611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302</v>
      </c>
      <c r="AF264" s="118"/>
      <c r="AG264" s="118"/>
      <c r="AH264" s="119"/>
      <c r="AI264" s="143" t="s">
        <v>324</v>
      </c>
      <c r="AJ264" s="118"/>
      <c r="AK264" s="118"/>
      <c r="AL264" s="119"/>
      <c r="AM264" s="143" t="s">
        <v>611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302</v>
      </c>
      <c r="AF268" s="118"/>
      <c r="AG268" s="118"/>
      <c r="AH268" s="119"/>
      <c r="AI268" s="143" t="s">
        <v>324</v>
      </c>
      <c r="AJ268" s="118"/>
      <c r="AK268" s="118"/>
      <c r="AL268" s="119"/>
      <c r="AM268" s="143" t="s">
        <v>611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253</v>
      </c>
      <c r="R272" s="118"/>
      <c r="S272" s="118"/>
      <c r="T272" s="118"/>
      <c r="U272" s="118"/>
      <c r="V272" s="118"/>
      <c r="W272" s="118"/>
      <c r="X272" s="118"/>
      <c r="Y272" s="118"/>
      <c r="Z272" s="118"/>
      <c r="AA272" s="118"/>
      <c r="AB272" s="117" t="s">
        <v>254</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253</v>
      </c>
      <c r="R279" s="118"/>
      <c r="S279" s="118"/>
      <c r="T279" s="118"/>
      <c r="U279" s="118"/>
      <c r="V279" s="118"/>
      <c r="W279" s="118"/>
      <c r="X279" s="118"/>
      <c r="Y279" s="118"/>
      <c r="Z279" s="118"/>
      <c r="AA279" s="118"/>
      <c r="AB279" s="117" t="s">
        <v>254</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253</v>
      </c>
      <c r="R286" s="118"/>
      <c r="S286" s="118"/>
      <c r="T286" s="118"/>
      <c r="U286" s="118"/>
      <c r="V286" s="118"/>
      <c r="W286" s="118"/>
      <c r="X286" s="118"/>
      <c r="Y286" s="118"/>
      <c r="Z286" s="118"/>
      <c r="AA286" s="118"/>
      <c r="AB286" s="117" t="s">
        <v>254</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253</v>
      </c>
      <c r="R293" s="118"/>
      <c r="S293" s="118"/>
      <c r="T293" s="118"/>
      <c r="U293" s="118"/>
      <c r="V293" s="118"/>
      <c r="W293" s="118"/>
      <c r="X293" s="118"/>
      <c r="Y293" s="118"/>
      <c r="Z293" s="118"/>
      <c r="AA293" s="118"/>
      <c r="AB293" s="117" t="s">
        <v>254</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253</v>
      </c>
      <c r="R300" s="118"/>
      <c r="S300" s="118"/>
      <c r="T300" s="118"/>
      <c r="U300" s="118"/>
      <c r="V300" s="118"/>
      <c r="W300" s="118"/>
      <c r="X300" s="118"/>
      <c r="Y300" s="118"/>
      <c r="Z300" s="118"/>
      <c r="AA300" s="118"/>
      <c r="AB300" s="117" t="s">
        <v>254</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302</v>
      </c>
      <c r="AF312" s="118"/>
      <c r="AG312" s="118"/>
      <c r="AH312" s="119"/>
      <c r="AI312" s="143" t="s">
        <v>324</v>
      </c>
      <c r="AJ312" s="118"/>
      <c r="AK312" s="118"/>
      <c r="AL312" s="119"/>
      <c r="AM312" s="143" t="s">
        <v>611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302</v>
      </c>
      <c r="AF316" s="118"/>
      <c r="AG316" s="118"/>
      <c r="AH316" s="119"/>
      <c r="AI316" s="143" t="s">
        <v>324</v>
      </c>
      <c r="AJ316" s="118"/>
      <c r="AK316" s="118"/>
      <c r="AL316" s="119"/>
      <c r="AM316" s="143" t="s">
        <v>611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302</v>
      </c>
      <c r="AF320" s="118"/>
      <c r="AG320" s="118"/>
      <c r="AH320" s="119"/>
      <c r="AI320" s="143" t="s">
        <v>324</v>
      </c>
      <c r="AJ320" s="118"/>
      <c r="AK320" s="118"/>
      <c r="AL320" s="119"/>
      <c r="AM320" s="143" t="s">
        <v>611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302</v>
      </c>
      <c r="AF324" s="118"/>
      <c r="AG324" s="118"/>
      <c r="AH324" s="119"/>
      <c r="AI324" s="143" t="s">
        <v>324</v>
      </c>
      <c r="AJ324" s="118"/>
      <c r="AK324" s="118"/>
      <c r="AL324" s="119"/>
      <c r="AM324" s="143" t="s">
        <v>611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302</v>
      </c>
      <c r="AF328" s="118"/>
      <c r="AG328" s="118"/>
      <c r="AH328" s="119"/>
      <c r="AI328" s="143" t="s">
        <v>324</v>
      </c>
      <c r="AJ328" s="118"/>
      <c r="AK328" s="118"/>
      <c r="AL328" s="119"/>
      <c r="AM328" s="143" t="s">
        <v>611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253</v>
      </c>
      <c r="R332" s="118"/>
      <c r="S332" s="118"/>
      <c r="T332" s="118"/>
      <c r="U332" s="118"/>
      <c r="V332" s="118"/>
      <c r="W332" s="118"/>
      <c r="X332" s="118"/>
      <c r="Y332" s="118"/>
      <c r="Z332" s="118"/>
      <c r="AA332" s="118"/>
      <c r="AB332" s="117" t="s">
        <v>254</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253</v>
      </c>
      <c r="R339" s="118"/>
      <c r="S339" s="118"/>
      <c r="T339" s="118"/>
      <c r="U339" s="118"/>
      <c r="V339" s="118"/>
      <c r="W339" s="118"/>
      <c r="X339" s="118"/>
      <c r="Y339" s="118"/>
      <c r="Z339" s="118"/>
      <c r="AA339" s="118"/>
      <c r="AB339" s="117" t="s">
        <v>254</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253</v>
      </c>
      <c r="R346" s="118"/>
      <c r="S346" s="118"/>
      <c r="T346" s="118"/>
      <c r="U346" s="118"/>
      <c r="V346" s="118"/>
      <c r="W346" s="118"/>
      <c r="X346" s="118"/>
      <c r="Y346" s="118"/>
      <c r="Z346" s="118"/>
      <c r="AA346" s="118"/>
      <c r="AB346" s="117" t="s">
        <v>254</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253</v>
      </c>
      <c r="R353" s="118"/>
      <c r="S353" s="118"/>
      <c r="T353" s="118"/>
      <c r="U353" s="118"/>
      <c r="V353" s="118"/>
      <c r="W353" s="118"/>
      <c r="X353" s="118"/>
      <c r="Y353" s="118"/>
      <c r="Z353" s="118"/>
      <c r="AA353" s="118"/>
      <c r="AB353" s="117" t="s">
        <v>254</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253</v>
      </c>
      <c r="R360" s="118"/>
      <c r="S360" s="118"/>
      <c r="T360" s="118"/>
      <c r="U360" s="118"/>
      <c r="V360" s="118"/>
      <c r="W360" s="118"/>
      <c r="X360" s="118"/>
      <c r="Y360" s="118"/>
      <c r="Z360" s="118"/>
      <c r="AA360" s="118"/>
      <c r="AB360" s="117" t="s">
        <v>254</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302</v>
      </c>
      <c r="AF372" s="118"/>
      <c r="AG372" s="118"/>
      <c r="AH372" s="119"/>
      <c r="AI372" s="143" t="s">
        <v>324</v>
      </c>
      <c r="AJ372" s="118"/>
      <c r="AK372" s="118"/>
      <c r="AL372" s="119"/>
      <c r="AM372" s="143" t="s">
        <v>611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302</v>
      </c>
      <c r="AF376" s="118"/>
      <c r="AG376" s="118"/>
      <c r="AH376" s="119"/>
      <c r="AI376" s="143" t="s">
        <v>324</v>
      </c>
      <c r="AJ376" s="118"/>
      <c r="AK376" s="118"/>
      <c r="AL376" s="119"/>
      <c r="AM376" s="143" t="s">
        <v>611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302</v>
      </c>
      <c r="AF380" s="118"/>
      <c r="AG380" s="118"/>
      <c r="AH380" s="119"/>
      <c r="AI380" s="143" t="s">
        <v>324</v>
      </c>
      <c r="AJ380" s="118"/>
      <c r="AK380" s="118"/>
      <c r="AL380" s="119"/>
      <c r="AM380" s="143" t="s">
        <v>611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302</v>
      </c>
      <c r="AF384" s="118"/>
      <c r="AG384" s="118"/>
      <c r="AH384" s="119"/>
      <c r="AI384" s="143" t="s">
        <v>324</v>
      </c>
      <c r="AJ384" s="118"/>
      <c r="AK384" s="118"/>
      <c r="AL384" s="119"/>
      <c r="AM384" s="143" t="s">
        <v>611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302</v>
      </c>
      <c r="AF388" s="118"/>
      <c r="AG388" s="118"/>
      <c r="AH388" s="119"/>
      <c r="AI388" s="143" t="s">
        <v>324</v>
      </c>
      <c r="AJ388" s="118"/>
      <c r="AK388" s="118"/>
      <c r="AL388" s="119"/>
      <c r="AM388" s="143" t="s">
        <v>611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253</v>
      </c>
      <c r="R392" s="118"/>
      <c r="S392" s="118"/>
      <c r="T392" s="118"/>
      <c r="U392" s="118"/>
      <c r="V392" s="118"/>
      <c r="W392" s="118"/>
      <c r="X392" s="118"/>
      <c r="Y392" s="118"/>
      <c r="Z392" s="118"/>
      <c r="AA392" s="118"/>
      <c r="AB392" s="117" t="s">
        <v>254</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253</v>
      </c>
      <c r="R399" s="118"/>
      <c r="S399" s="118"/>
      <c r="T399" s="118"/>
      <c r="U399" s="118"/>
      <c r="V399" s="118"/>
      <c r="W399" s="118"/>
      <c r="X399" s="118"/>
      <c r="Y399" s="118"/>
      <c r="Z399" s="118"/>
      <c r="AA399" s="118"/>
      <c r="AB399" s="117" t="s">
        <v>254</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253</v>
      </c>
      <c r="R406" s="118"/>
      <c r="S406" s="118"/>
      <c r="T406" s="118"/>
      <c r="U406" s="118"/>
      <c r="V406" s="118"/>
      <c r="W406" s="118"/>
      <c r="X406" s="118"/>
      <c r="Y406" s="118"/>
      <c r="Z406" s="118"/>
      <c r="AA406" s="118"/>
      <c r="AB406" s="117" t="s">
        <v>254</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253</v>
      </c>
      <c r="R413" s="118"/>
      <c r="S413" s="118"/>
      <c r="T413" s="118"/>
      <c r="U413" s="118"/>
      <c r="V413" s="118"/>
      <c r="W413" s="118"/>
      <c r="X413" s="118"/>
      <c r="Y413" s="118"/>
      <c r="Z413" s="118"/>
      <c r="AA413" s="118"/>
      <c r="AB413" s="117" t="s">
        <v>254</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253</v>
      </c>
      <c r="R420" s="118"/>
      <c r="S420" s="118"/>
      <c r="T420" s="118"/>
      <c r="U420" s="118"/>
      <c r="V420" s="118"/>
      <c r="W420" s="118"/>
      <c r="X420" s="118"/>
      <c r="Y420" s="118"/>
      <c r="Z420" s="118"/>
      <c r="AA420" s="118"/>
      <c r="AB420" s="117" t="s">
        <v>254</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583</v>
      </c>
      <c r="D430" s="916"/>
      <c r="E430" s="160" t="s">
        <v>311</v>
      </c>
      <c r="F430" s="878"/>
      <c r="G430" s="879" t="s">
        <v>204</v>
      </c>
      <c r="H430" s="111"/>
      <c r="I430" s="111"/>
      <c r="J430" s="880" t="s">
        <v>631</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455</v>
      </c>
      <c r="AJ431" s="319"/>
      <c r="AK431" s="319"/>
      <c r="AL431" s="143"/>
      <c r="AM431" s="319" t="s">
        <v>456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631</v>
      </c>
      <c r="AF432" s="186"/>
      <c r="AG432" s="121" t="s">
        <v>185</v>
      </c>
      <c r="AH432" s="122"/>
      <c r="AI432" s="320"/>
      <c r="AJ432" s="320"/>
      <c r="AK432" s="320"/>
      <c r="AL432" s="142"/>
      <c r="AM432" s="320"/>
      <c r="AN432" s="320"/>
      <c r="AO432" s="320"/>
      <c r="AP432" s="142"/>
      <c r="AQ432" s="235" t="s">
        <v>631</v>
      </c>
      <c r="AR432" s="186"/>
      <c r="AS432" s="121" t="s">
        <v>185</v>
      </c>
      <c r="AT432" s="122"/>
      <c r="AU432" s="186" t="s">
        <v>631</v>
      </c>
      <c r="AV432" s="186"/>
      <c r="AW432" s="121" t="s">
        <v>175</v>
      </c>
      <c r="AX432" s="181"/>
      <c r="AY432">
        <f>$AY$431</f>
        <v>1</v>
      </c>
    </row>
    <row r="433" spans="1:51" ht="23.25" customHeight="1" x14ac:dyDescent="0.15">
      <c r="A433" s="175"/>
      <c r="B433" s="172"/>
      <c r="C433" s="166"/>
      <c r="D433" s="172"/>
      <c r="E433" s="323"/>
      <c r="F433" s="324"/>
      <c r="G433" s="92" t="s">
        <v>631</v>
      </c>
      <c r="H433" s="93"/>
      <c r="I433" s="93"/>
      <c r="J433" s="93"/>
      <c r="K433" s="93"/>
      <c r="L433" s="93"/>
      <c r="M433" s="93"/>
      <c r="N433" s="93"/>
      <c r="O433" s="93"/>
      <c r="P433" s="93"/>
      <c r="Q433" s="93"/>
      <c r="R433" s="93"/>
      <c r="S433" s="93"/>
      <c r="T433" s="93"/>
      <c r="U433" s="93"/>
      <c r="V433" s="93"/>
      <c r="W433" s="93"/>
      <c r="X433" s="94"/>
      <c r="Y433" s="187" t="s">
        <v>12</v>
      </c>
      <c r="Z433" s="188"/>
      <c r="AA433" s="189"/>
      <c r="AB433" s="199" t="s">
        <v>631</v>
      </c>
      <c r="AC433" s="199"/>
      <c r="AD433" s="199"/>
      <c r="AE433" s="321" t="s">
        <v>631</v>
      </c>
      <c r="AF433" s="193"/>
      <c r="AG433" s="193"/>
      <c r="AH433" s="193"/>
      <c r="AI433" s="321" t="s">
        <v>631</v>
      </c>
      <c r="AJ433" s="193"/>
      <c r="AK433" s="193"/>
      <c r="AL433" s="193"/>
      <c r="AM433" s="321"/>
      <c r="AN433" s="193"/>
      <c r="AO433" s="193"/>
      <c r="AP433" s="322"/>
      <c r="AQ433" s="321" t="s">
        <v>631</v>
      </c>
      <c r="AR433" s="193"/>
      <c r="AS433" s="193"/>
      <c r="AT433" s="322"/>
      <c r="AU433" s="193" t="s">
        <v>631</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631</v>
      </c>
      <c r="AC434" s="191"/>
      <c r="AD434" s="191"/>
      <c r="AE434" s="321" t="s">
        <v>631</v>
      </c>
      <c r="AF434" s="193"/>
      <c r="AG434" s="193"/>
      <c r="AH434" s="322"/>
      <c r="AI434" s="321" t="s">
        <v>631</v>
      </c>
      <c r="AJ434" s="193"/>
      <c r="AK434" s="193"/>
      <c r="AL434" s="193"/>
      <c r="AM434" s="321"/>
      <c r="AN434" s="193"/>
      <c r="AO434" s="193"/>
      <c r="AP434" s="322"/>
      <c r="AQ434" s="321" t="s">
        <v>631</v>
      </c>
      <c r="AR434" s="193"/>
      <c r="AS434" s="193"/>
      <c r="AT434" s="322"/>
      <c r="AU434" s="193" t="s">
        <v>631</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631</v>
      </c>
      <c r="AF435" s="193"/>
      <c r="AG435" s="193"/>
      <c r="AH435" s="322"/>
      <c r="AI435" s="321" t="s">
        <v>631</v>
      </c>
      <c r="AJ435" s="193"/>
      <c r="AK435" s="193"/>
      <c r="AL435" s="193"/>
      <c r="AM435" s="321"/>
      <c r="AN435" s="193"/>
      <c r="AO435" s="193"/>
      <c r="AP435" s="322"/>
      <c r="AQ435" s="321" t="s">
        <v>631</v>
      </c>
      <c r="AR435" s="193"/>
      <c r="AS435" s="193"/>
      <c r="AT435" s="322"/>
      <c r="AU435" s="193" t="s">
        <v>631</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455</v>
      </c>
      <c r="AJ436" s="319"/>
      <c r="AK436" s="319"/>
      <c r="AL436" s="143"/>
      <c r="AM436" s="319" t="s">
        <v>456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455</v>
      </c>
      <c r="AJ441" s="319"/>
      <c r="AK441" s="319"/>
      <c r="AL441" s="143"/>
      <c r="AM441" s="319" t="s">
        <v>456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455</v>
      </c>
      <c r="AJ446" s="319"/>
      <c r="AK446" s="319"/>
      <c r="AL446" s="143"/>
      <c r="AM446" s="319" t="s">
        <v>456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455</v>
      </c>
      <c r="AJ451" s="319"/>
      <c r="AK451" s="319"/>
      <c r="AL451" s="143"/>
      <c r="AM451" s="319" t="s">
        <v>456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455</v>
      </c>
      <c r="AJ456" s="319"/>
      <c r="AK456" s="319"/>
      <c r="AL456" s="143"/>
      <c r="AM456" s="319" t="s">
        <v>456</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631</v>
      </c>
      <c r="AF457" s="186"/>
      <c r="AG457" s="121" t="s">
        <v>185</v>
      </c>
      <c r="AH457" s="122"/>
      <c r="AI457" s="320"/>
      <c r="AJ457" s="320"/>
      <c r="AK457" s="320"/>
      <c r="AL457" s="142"/>
      <c r="AM457" s="320"/>
      <c r="AN457" s="320"/>
      <c r="AO457" s="320"/>
      <c r="AP457" s="142"/>
      <c r="AQ457" s="235" t="s">
        <v>631</v>
      </c>
      <c r="AR457" s="186"/>
      <c r="AS457" s="121" t="s">
        <v>185</v>
      </c>
      <c r="AT457" s="122"/>
      <c r="AU457" s="186" t="s">
        <v>631</v>
      </c>
      <c r="AV457" s="186"/>
      <c r="AW457" s="121" t="s">
        <v>175</v>
      </c>
      <c r="AX457" s="181"/>
      <c r="AY457">
        <f>$AY$456</f>
        <v>1</v>
      </c>
    </row>
    <row r="458" spans="1:51" ht="23.25" customHeight="1" x14ac:dyDescent="0.15">
      <c r="A458" s="175"/>
      <c r="B458" s="172"/>
      <c r="C458" s="166"/>
      <c r="D458" s="172"/>
      <c r="E458" s="323"/>
      <c r="F458" s="324"/>
      <c r="G458" s="92" t="s">
        <v>631</v>
      </c>
      <c r="H458" s="93"/>
      <c r="I458" s="93"/>
      <c r="J458" s="93"/>
      <c r="K458" s="93"/>
      <c r="L458" s="93"/>
      <c r="M458" s="93"/>
      <c r="N458" s="93"/>
      <c r="O458" s="93"/>
      <c r="P458" s="93"/>
      <c r="Q458" s="93"/>
      <c r="R458" s="93"/>
      <c r="S458" s="93"/>
      <c r="T458" s="93"/>
      <c r="U458" s="93"/>
      <c r="V458" s="93"/>
      <c r="W458" s="93"/>
      <c r="X458" s="94"/>
      <c r="Y458" s="187" t="s">
        <v>12</v>
      </c>
      <c r="Z458" s="188"/>
      <c r="AA458" s="189"/>
      <c r="AB458" s="199" t="s">
        <v>631</v>
      </c>
      <c r="AC458" s="199"/>
      <c r="AD458" s="199"/>
      <c r="AE458" s="321" t="s">
        <v>631</v>
      </c>
      <c r="AF458" s="193"/>
      <c r="AG458" s="193"/>
      <c r="AH458" s="193"/>
      <c r="AI458" s="321" t="s">
        <v>631</v>
      </c>
      <c r="AJ458" s="193"/>
      <c r="AK458" s="193"/>
      <c r="AL458" s="193"/>
      <c r="AM458" s="321"/>
      <c r="AN458" s="193"/>
      <c r="AO458" s="193"/>
      <c r="AP458" s="322"/>
      <c r="AQ458" s="321" t="s">
        <v>631</v>
      </c>
      <c r="AR458" s="193"/>
      <c r="AS458" s="193"/>
      <c r="AT458" s="322"/>
      <c r="AU458" s="193" t="s">
        <v>631</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631</v>
      </c>
      <c r="AC459" s="191"/>
      <c r="AD459" s="191"/>
      <c r="AE459" s="321" t="s">
        <v>631</v>
      </c>
      <c r="AF459" s="193"/>
      <c r="AG459" s="193"/>
      <c r="AH459" s="322"/>
      <c r="AI459" s="321" t="s">
        <v>631</v>
      </c>
      <c r="AJ459" s="193"/>
      <c r="AK459" s="193"/>
      <c r="AL459" s="193"/>
      <c r="AM459" s="321"/>
      <c r="AN459" s="193"/>
      <c r="AO459" s="193"/>
      <c r="AP459" s="322"/>
      <c r="AQ459" s="321" t="s">
        <v>631</v>
      </c>
      <c r="AR459" s="193"/>
      <c r="AS459" s="193"/>
      <c r="AT459" s="322"/>
      <c r="AU459" s="193" t="s">
        <v>631</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631</v>
      </c>
      <c r="AF460" s="193"/>
      <c r="AG460" s="193"/>
      <c r="AH460" s="322"/>
      <c r="AI460" s="321" t="s">
        <v>631</v>
      </c>
      <c r="AJ460" s="193"/>
      <c r="AK460" s="193"/>
      <c r="AL460" s="193"/>
      <c r="AM460" s="321"/>
      <c r="AN460" s="193"/>
      <c r="AO460" s="193"/>
      <c r="AP460" s="322"/>
      <c r="AQ460" s="321" t="s">
        <v>631</v>
      </c>
      <c r="AR460" s="193"/>
      <c r="AS460" s="193"/>
      <c r="AT460" s="322"/>
      <c r="AU460" s="193" t="s">
        <v>631</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455</v>
      </c>
      <c r="AJ461" s="319"/>
      <c r="AK461" s="319"/>
      <c r="AL461" s="143"/>
      <c r="AM461" s="319" t="s">
        <v>456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455</v>
      </c>
      <c r="AJ466" s="319"/>
      <c r="AK466" s="319"/>
      <c r="AL466" s="143"/>
      <c r="AM466" s="319" t="s">
        <v>456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455</v>
      </c>
      <c r="AJ471" s="319"/>
      <c r="AK471" s="319"/>
      <c r="AL471" s="143"/>
      <c r="AM471" s="319" t="s">
        <v>456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455</v>
      </c>
      <c r="AJ476" s="319"/>
      <c r="AK476" s="319"/>
      <c r="AL476" s="143"/>
      <c r="AM476" s="319" t="s">
        <v>456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319</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314</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455</v>
      </c>
      <c r="AJ485" s="319"/>
      <c r="AK485" s="319"/>
      <c r="AL485" s="143"/>
      <c r="AM485" s="319" t="s">
        <v>456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455</v>
      </c>
      <c r="AJ490" s="319"/>
      <c r="AK490" s="319"/>
      <c r="AL490" s="143"/>
      <c r="AM490" s="319" t="s">
        <v>456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455</v>
      </c>
      <c r="AJ495" s="319"/>
      <c r="AK495" s="319"/>
      <c r="AL495" s="143"/>
      <c r="AM495" s="319" t="s">
        <v>456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455</v>
      </c>
      <c r="AJ500" s="319"/>
      <c r="AK500" s="319"/>
      <c r="AL500" s="143"/>
      <c r="AM500" s="319" t="s">
        <v>456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455</v>
      </c>
      <c r="AJ505" s="319"/>
      <c r="AK505" s="319"/>
      <c r="AL505" s="143"/>
      <c r="AM505" s="319" t="s">
        <v>456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455</v>
      </c>
      <c r="AJ510" s="319"/>
      <c r="AK510" s="319"/>
      <c r="AL510" s="143"/>
      <c r="AM510" s="319" t="s">
        <v>456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455</v>
      </c>
      <c r="AJ515" s="319"/>
      <c r="AK515" s="319"/>
      <c r="AL515" s="143"/>
      <c r="AM515" s="319" t="s">
        <v>456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455</v>
      </c>
      <c r="AJ520" s="319"/>
      <c r="AK520" s="319"/>
      <c r="AL520" s="143"/>
      <c r="AM520" s="319" t="s">
        <v>456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455</v>
      </c>
      <c r="AJ525" s="319"/>
      <c r="AK525" s="319"/>
      <c r="AL525" s="143"/>
      <c r="AM525" s="319" t="s">
        <v>456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455</v>
      </c>
      <c r="AJ530" s="319"/>
      <c r="AK530" s="319"/>
      <c r="AL530" s="143"/>
      <c r="AM530" s="319" t="s">
        <v>456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320</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315</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455</v>
      </c>
      <c r="AJ539" s="319"/>
      <c r="AK539" s="319"/>
      <c r="AL539" s="143"/>
      <c r="AM539" s="319" t="s">
        <v>456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455</v>
      </c>
      <c r="AJ544" s="319"/>
      <c r="AK544" s="319"/>
      <c r="AL544" s="143"/>
      <c r="AM544" s="319" t="s">
        <v>456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455</v>
      </c>
      <c r="AJ549" s="319"/>
      <c r="AK549" s="319"/>
      <c r="AL549" s="143"/>
      <c r="AM549" s="319" t="s">
        <v>456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455</v>
      </c>
      <c r="AJ554" s="319"/>
      <c r="AK554" s="319"/>
      <c r="AL554" s="143"/>
      <c r="AM554" s="319" t="s">
        <v>456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455</v>
      </c>
      <c r="AJ559" s="319"/>
      <c r="AK559" s="319"/>
      <c r="AL559" s="143"/>
      <c r="AM559" s="319" t="s">
        <v>456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455</v>
      </c>
      <c r="AJ564" s="319"/>
      <c r="AK564" s="319"/>
      <c r="AL564" s="143"/>
      <c r="AM564" s="319" t="s">
        <v>456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455</v>
      </c>
      <c r="AJ569" s="319"/>
      <c r="AK569" s="319"/>
      <c r="AL569" s="143"/>
      <c r="AM569" s="319" t="s">
        <v>456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455</v>
      </c>
      <c r="AJ574" s="319"/>
      <c r="AK574" s="319"/>
      <c r="AL574" s="143"/>
      <c r="AM574" s="319" t="s">
        <v>456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455</v>
      </c>
      <c r="AJ579" s="319"/>
      <c r="AK579" s="319"/>
      <c r="AL579" s="143"/>
      <c r="AM579" s="319" t="s">
        <v>456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455</v>
      </c>
      <c r="AJ584" s="319"/>
      <c r="AK584" s="319"/>
      <c r="AL584" s="143"/>
      <c r="AM584" s="319" t="s">
        <v>456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320</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314</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455</v>
      </c>
      <c r="AJ593" s="319"/>
      <c r="AK593" s="319"/>
      <c r="AL593" s="143"/>
      <c r="AM593" s="319" t="s">
        <v>456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455</v>
      </c>
      <c r="AJ598" s="319"/>
      <c r="AK598" s="319"/>
      <c r="AL598" s="143"/>
      <c r="AM598" s="319" t="s">
        <v>456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455</v>
      </c>
      <c r="AJ603" s="319"/>
      <c r="AK603" s="319"/>
      <c r="AL603" s="143"/>
      <c r="AM603" s="319" t="s">
        <v>456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455</v>
      </c>
      <c r="AJ608" s="319"/>
      <c r="AK608" s="319"/>
      <c r="AL608" s="143"/>
      <c r="AM608" s="319" t="s">
        <v>456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455</v>
      </c>
      <c r="AJ613" s="319"/>
      <c r="AK613" s="319"/>
      <c r="AL613" s="143"/>
      <c r="AM613" s="319" t="s">
        <v>456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455</v>
      </c>
      <c r="AJ618" s="319"/>
      <c r="AK618" s="319"/>
      <c r="AL618" s="143"/>
      <c r="AM618" s="319" t="s">
        <v>456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455</v>
      </c>
      <c r="AJ623" s="319"/>
      <c r="AK623" s="319"/>
      <c r="AL623" s="143"/>
      <c r="AM623" s="319" t="s">
        <v>456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455</v>
      </c>
      <c r="AJ628" s="319"/>
      <c r="AK628" s="319"/>
      <c r="AL628" s="143"/>
      <c r="AM628" s="319" t="s">
        <v>456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455</v>
      </c>
      <c r="AJ633" s="319"/>
      <c r="AK633" s="319"/>
      <c r="AL633" s="143"/>
      <c r="AM633" s="319" t="s">
        <v>456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455</v>
      </c>
      <c r="AJ638" s="319"/>
      <c r="AK638" s="319"/>
      <c r="AL638" s="143"/>
      <c r="AM638" s="319" t="s">
        <v>456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320</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315</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455</v>
      </c>
      <c r="AJ647" s="319"/>
      <c r="AK647" s="319"/>
      <c r="AL647" s="143"/>
      <c r="AM647" s="319" t="s">
        <v>456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455</v>
      </c>
      <c r="AJ652" s="319"/>
      <c r="AK652" s="319"/>
      <c r="AL652" s="143"/>
      <c r="AM652" s="319" t="s">
        <v>456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455</v>
      </c>
      <c r="AJ657" s="319"/>
      <c r="AK657" s="319"/>
      <c r="AL657" s="143"/>
      <c r="AM657" s="319" t="s">
        <v>456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455</v>
      </c>
      <c r="AJ662" s="319"/>
      <c r="AK662" s="319"/>
      <c r="AL662" s="143"/>
      <c r="AM662" s="319" t="s">
        <v>456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455</v>
      </c>
      <c r="AJ667" s="319"/>
      <c r="AK667" s="319"/>
      <c r="AL667" s="143"/>
      <c r="AM667" s="319" t="s">
        <v>456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455</v>
      </c>
      <c r="AJ672" s="319"/>
      <c r="AK672" s="319"/>
      <c r="AL672" s="143"/>
      <c r="AM672" s="319" t="s">
        <v>456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455</v>
      </c>
      <c r="AJ677" s="319"/>
      <c r="AK677" s="319"/>
      <c r="AL677" s="143"/>
      <c r="AM677" s="319" t="s">
        <v>456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455</v>
      </c>
      <c r="AJ682" s="319"/>
      <c r="AK682" s="319"/>
      <c r="AL682" s="143"/>
      <c r="AM682" s="319" t="s">
        <v>456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455</v>
      </c>
      <c r="AJ687" s="319"/>
      <c r="AK687" s="319"/>
      <c r="AL687" s="143"/>
      <c r="AM687" s="319" t="s">
        <v>456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455</v>
      </c>
      <c r="AJ692" s="319"/>
      <c r="AK692" s="319"/>
      <c r="AL692" s="143"/>
      <c r="AM692" s="319" t="s">
        <v>456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320</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27"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667</v>
      </c>
      <c r="AE702" s="327"/>
      <c r="AF702" s="327"/>
      <c r="AG702" s="364" t="s">
        <v>675</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667</v>
      </c>
      <c r="AE703" s="308"/>
      <c r="AF703" s="308"/>
      <c r="AG703" s="89" t="s">
        <v>676</v>
      </c>
      <c r="AH703" s="90"/>
      <c r="AI703" s="90"/>
      <c r="AJ703" s="90"/>
      <c r="AK703" s="90"/>
      <c r="AL703" s="90"/>
      <c r="AM703" s="90"/>
      <c r="AN703" s="90"/>
      <c r="AO703" s="90"/>
      <c r="AP703" s="90"/>
      <c r="AQ703" s="90"/>
      <c r="AR703" s="90"/>
      <c r="AS703" s="90"/>
      <c r="AT703" s="90"/>
      <c r="AU703" s="90"/>
      <c r="AV703" s="90"/>
      <c r="AW703" s="90"/>
      <c r="AX703" s="91"/>
    </row>
    <row r="704" spans="1:51" ht="32.2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667</v>
      </c>
      <c r="AE704" s="766"/>
      <c r="AF704" s="766"/>
      <c r="AG704" s="153" t="s">
        <v>677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667</v>
      </c>
      <c r="AE705" s="698"/>
      <c r="AF705" s="698"/>
      <c r="AG705" s="113" t="s">
        <v>751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294</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678</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679</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33"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667</v>
      </c>
      <c r="AE708" s="588"/>
      <c r="AF708" s="588"/>
      <c r="AG708" s="725" t="s">
        <v>680</v>
      </c>
      <c r="AH708" s="726"/>
      <c r="AI708" s="726"/>
      <c r="AJ708" s="726"/>
      <c r="AK708" s="726"/>
      <c r="AL708" s="726"/>
      <c r="AM708" s="726"/>
      <c r="AN708" s="726"/>
      <c r="AO708" s="726"/>
      <c r="AP708" s="726"/>
      <c r="AQ708" s="726"/>
      <c r="AR708" s="726"/>
      <c r="AS708" s="726"/>
      <c r="AT708" s="726"/>
      <c r="AU708" s="726"/>
      <c r="AV708" s="726"/>
      <c r="AW708" s="726"/>
      <c r="AX708" s="727"/>
    </row>
    <row r="709" spans="1:50" ht="33"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667</v>
      </c>
      <c r="AE709" s="308"/>
      <c r="AF709" s="308"/>
      <c r="AG709" s="89" t="s">
        <v>681</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682</v>
      </c>
      <c r="AE710" s="308"/>
      <c r="AF710" s="308"/>
      <c r="AG710" s="89" t="s">
        <v>318</v>
      </c>
      <c r="AH710" s="90"/>
      <c r="AI710" s="90"/>
      <c r="AJ710" s="90"/>
      <c r="AK710" s="90"/>
      <c r="AL710" s="90"/>
      <c r="AM710" s="90"/>
      <c r="AN710" s="90"/>
      <c r="AO710" s="90"/>
      <c r="AP710" s="90"/>
      <c r="AQ710" s="90"/>
      <c r="AR710" s="90"/>
      <c r="AS710" s="90"/>
      <c r="AT710" s="90"/>
      <c r="AU710" s="90"/>
      <c r="AV710" s="90"/>
      <c r="AW710" s="90"/>
      <c r="AX710" s="91"/>
    </row>
    <row r="711" spans="1:50" ht="36"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667</v>
      </c>
      <c r="AE711" s="308"/>
      <c r="AF711" s="308"/>
      <c r="AG711" s="89" t="s">
        <v>683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264</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682</v>
      </c>
      <c r="AE712" s="766"/>
      <c r="AF712" s="766"/>
      <c r="AG712" s="790" t="s">
        <v>318</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32" t="s">
        <v>265</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7" t="s">
        <v>682</v>
      </c>
      <c r="AE713" s="308"/>
      <c r="AF713" s="646"/>
      <c r="AG713" s="89" t="s">
        <v>318</v>
      </c>
      <c r="AH713" s="90"/>
      <c r="AI713" s="90"/>
      <c r="AJ713" s="90"/>
      <c r="AK713" s="90"/>
      <c r="AL713" s="90"/>
      <c r="AM713" s="90"/>
      <c r="AN713" s="90"/>
      <c r="AO713" s="90"/>
      <c r="AP713" s="90"/>
      <c r="AQ713" s="90"/>
      <c r="AR713" s="90"/>
      <c r="AS713" s="90"/>
      <c r="AT713" s="90"/>
      <c r="AU713" s="90"/>
      <c r="AV713" s="90"/>
      <c r="AW713" s="90"/>
      <c r="AX713" s="91"/>
    </row>
    <row r="714" spans="1:50" ht="36.75" customHeight="1" x14ac:dyDescent="0.15">
      <c r="A714" s="628"/>
      <c r="B714" s="629"/>
      <c r="C714" s="630" t="s">
        <v>243</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667</v>
      </c>
      <c r="AE714" s="788"/>
      <c r="AF714" s="789"/>
      <c r="AG714" s="719" t="s">
        <v>684</v>
      </c>
      <c r="AH714" s="720"/>
      <c r="AI714" s="720"/>
      <c r="AJ714" s="720"/>
      <c r="AK714" s="720"/>
      <c r="AL714" s="720"/>
      <c r="AM714" s="720"/>
      <c r="AN714" s="720"/>
      <c r="AO714" s="720"/>
      <c r="AP714" s="720"/>
      <c r="AQ714" s="720"/>
      <c r="AR714" s="720"/>
      <c r="AS714" s="720"/>
      <c r="AT714" s="720"/>
      <c r="AU714" s="720"/>
      <c r="AV714" s="720"/>
      <c r="AW714" s="720"/>
      <c r="AX714" s="721"/>
    </row>
    <row r="715" spans="1:50" ht="33" customHeight="1" x14ac:dyDescent="0.15">
      <c r="A715" s="623" t="s">
        <v>39</v>
      </c>
      <c r="B715" s="767"/>
      <c r="C715" s="768" t="s">
        <v>244</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667</v>
      </c>
      <c r="AE715" s="588"/>
      <c r="AF715" s="639"/>
      <c r="AG715" s="725" t="s">
        <v>685</v>
      </c>
      <c r="AH715" s="726"/>
      <c r="AI715" s="726"/>
      <c r="AJ715" s="726"/>
      <c r="AK715" s="726"/>
      <c r="AL715" s="726"/>
      <c r="AM715" s="726"/>
      <c r="AN715" s="726"/>
      <c r="AO715" s="726"/>
      <c r="AP715" s="726"/>
      <c r="AQ715" s="726"/>
      <c r="AR715" s="726"/>
      <c r="AS715" s="726"/>
      <c r="AT715" s="726"/>
      <c r="AU715" s="726"/>
      <c r="AV715" s="726"/>
      <c r="AW715" s="726"/>
      <c r="AX715" s="727"/>
    </row>
    <row r="716" spans="1:50" ht="39.7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667</v>
      </c>
      <c r="AE716" s="610"/>
      <c r="AF716" s="610"/>
      <c r="AG716" s="89" t="s">
        <v>686</v>
      </c>
      <c r="AH716" s="90"/>
      <c r="AI716" s="90"/>
      <c r="AJ716" s="90"/>
      <c r="AK716" s="90"/>
      <c r="AL716" s="90"/>
      <c r="AM716" s="90"/>
      <c r="AN716" s="90"/>
      <c r="AO716" s="90"/>
      <c r="AP716" s="90"/>
      <c r="AQ716" s="90"/>
      <c r="AR716" s="90"/>
      <c r="AS716" s="90"/>
      <c r="AT716" s="90"/>
      <c r="AU716" s="90"/>
      <c r="AV716" s="90"/>
      <c r="AW716" s="90"/>
      <c r="AX716" s="91"/>
    </row>
    <row r="717" spans="1:50" ht="36.75"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667</v>
      </c>
      <c r="AE717" s="308"/>
      <c r="AF717" s="308"/>
      <c r="AG717" s="89" t="s">
        <v>687</v>
      </c>
      <c r="AH717" s="90"/>
      <c r="AI717" s="90"/>
      <c r="AJ717" s="90"/>
      <c r="AK717" s="90"/>
      <c r="AL717" s="90"/>
      <c r="AM717" s="90"/>
      <c r="AN717" s="90"/>
      <c r="AO717" s="90"/>
      <c r="AP717" s="90"/>
      <c r="AQ717" s="90"/>
      <c r="AR717" s="90"/>
      <c r="AS717" s="90"/>
      <c r="AT717" s="90"/>
      <c r="AU717" s="90"/>
      <c r="AV717" s="90"/>
      <c r="AW717" s="90"/>
      <c r="AX717" s="91"/>
    </row>
    <row r="718" spans="1:50" ht="35.2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667</v>
      </c>
      <c r="AE718" s="308"/>
      <c r="AF718" s="308"/>
      <c r="AG718" s="115" t="s">
        <v>688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257</v>
      </c>
      <c r="D720" s="282"/>
      <c r="E720" s="282"/>
      <c r="F720" s="285"/>
      <c r="G720" s="281" t="s">
        <v>258</v>
      </c>
      <c r="H720" s="282"/>
      <c r="I720" s="282"/>
      <c r="J720" s="282"/>
      <c r="K720" s="282"/>
      <c r="L720" s="282"/>
      <c r="M720" s="282"/>
      <c r="N720" s="281" t="s">
        <v>261</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727</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749</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137</v>
      </c>
      <c r="B731" s="657"/>
      <c r="C731" s="657"/>
      <c r="D731" s="657"/>
      <c r="E731" s="658"/>
      <c r="F731" s="712" t="s">
        <v>752</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137</v>
      </c>
      <c r="B733" s="657"/>
      <c r="C733" s="657"/>
      <c r="D733" s="657"/>
      <c r="E733" s="658"/>
      <c r="F733" s="620" t="s">
        <v>750</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270</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5" t="s">
        <v>584</v>
      </c>
      <c r="B737" s="196"/>
      <c r="C737" s="196"/>
      <c r="D737" s="197"/>
      <c r="E737" s="939"/>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24.75" customHeight="1" x14ac:dyDescent="0.15">
      <c r="A738" s="346" t="s">
        <v>309</v>
      </c>
      <c r="B738" s="346"/>
      <c r="C738" s="346"/>
      <c r="D738" s="346"/>
      <c r="E738" s="939"/>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24.75" customHeight="1" x14ac:dyDescent="0.15">
      <c r="A739" s="346" t="s">
        <v>308</v>
      </c>
      <c r="B739" s="346"/>
      <c r="C739" s="346"/>
      <c r="D739" s="346"/>
      <c r="E739" s="939" t="s">
        <v>660</v>
      </c>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24.75" customHeight="1" x14ac:dyDescent="0.15">
      <c r="A740" s="346" t="s">
        <v>307</v>
      </c>
      <c r="B740" s="346"/>
      <c r="C740" s="346"/>
      <c r="D740" s="346"/>
      <c r="E740" s="939" t="s">
        <v>661</v>
      </c>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24.75" customHeight="1" x14ac:dyDescent="0.15">
      <c r="A741" s="346" t="s">
        <v>306</v>
      </c>
      <c r="B741" s="346"/>
      <c r="C741" s="346"/>
      <c r="D741" s="346"/>
      <c r="E741" s="939" t="s">
        <v>662</v>
      </c>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24.75" customHeight="1" x14ac:dyDescent="0.15">
      <c r="A742" s="346" t="s">
        <v>305</v>
      </c>
      <c r="B742" s="346"/>
      <c r="C742" s="346"/>
      <c r="D742" s="346"/>
      <c r="E742" s="939" t="s">
        <v>663</v>
      </c>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24.75" customHeight="1" x14ac:dyDescent="0.15">
      <c r="A743" s="346" t="s">
        <v>304</v>
      </c>
      <c r="B743" s="346"/>
      <c r="C743" s="346"/>
      <c r="D743" s="346"/>
      <c r="E743" s="939" t="s">
        <v>664</v>
      </c>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24.75" customHeight="1" x14ac:dyDescent="0.15">
      <c r="A744" s="346" t="s">
        <v>303</v>
      </c>
      <c r="B744" s="346"/>
      <c r="C744" s="346"/>
      <c r="D744" s="346"/>
      <c r="E744" s="939" t="s">
        <v>665</v>
      </c>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24.75" customHeight="1" x14ac:dyDescent="0.15">
      <c r="A745" s="346" t="s">
        <v>302</v>
      </c>
      <c r="B745" s="346"/>
      <c r="C745" s="346"/>
      <c r="D745" s="346"/>
      <c r="E745" s="976" t="s">
        <v>666</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24.75" customHeight="1" x14ac:dyDescent="0.15">
      <c r="A746" s="346" t="s">
        <v>457</v>
      </c>
      <c r="B746" s="346"/>
      <c r="C746" s="346"/>
      <c r="D746" s="346"/>
      <c r="E746" s="945" t="s">
        <v>623</v>
      </c>
      <c r="F746" s="943"/>
      <c r="G746" s="943"/>
      <c r="H746" s="85" t="str">
        <f>IF(E746="","","-")</f>
        <v>-</v>
      </c>
      <c r="I746" s="943"/>
      <c r="J746" s="943"/>
      <c r="K746" s="85" t="str">
        <f>IF(I746="","","-")</f>
        <v/>
      </c>
      <c r="L746" s="944">
        <v>27</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6" t="s">
        <v>421</v>
      </c>
      <c r="B747" s="346"/>
      <c r="C747" s="346"/>
      <c r="D747" s="346"/>
      <c r="E747" s="945" t="s">
        <v>623</v>
      </c>
      <c r="F747" s="943"/>
      <c r="G747" s="943"/>
      <c r="H747" s="85" t="str">
        <f>IF(E747="","","-")</f>
        <v>-</v>
      </c>
      <c r="I747" s="943"/>
      <c r="J747" s="943"/>
      <c r="K747" s="85" t="str">
        <f>IF(I747="","","-")</f>
        <v/>
      </c>
      <c r="L747" s="944">
        <v>24</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597" t="s">
        <v>296</v>
      </c>
      <c r="B748" s="598"/>
      <c r="C748" s="598"/>
      <c r="D748" s="598"/>
      <c r="E748" s="598"/>
      <c r="F748" s="599"/>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thickBot="1" x14ac:dyDescent="0.2">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298</v>
      </c>
      <c r="B787" s="612"/>
      <c r="C787" s="612"/>
      <c r="D787" s="612"/>
      <c r="E787" s="612"/>
      <c r="F787" s="613"/>
      <c r="G787" s="578" t="s">
        <v>690</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707</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691</v>
      </c>
      <c r="H789" s="654"/>
      <c r="I789" s="654"/>
      <c r="J789" s="654"/>
      <c r="K789" s="655"/>
      <c r="L789" s="647" t="s">
        <v>693</v>
      </c>
      <c r="M789" s="648"/>
      <c r="N789" s="648"/>
      <c r="O789" s="648"/>
      <c r="P789" s="648"/>
      <c r="Q789" s="648"/>
      <c r="R789" s="648"/>
      <c r="S789" s="648"/>
      <c r="T789" s="648"/>
      <c r="U789" s="648"/>
      <c r="V789" s="648"/>
      <c r="W789" s="648"/>
      <c r="X789" s="649"/>
      <c r="Y789" s="367">
        <v>137.5</v>
      </c>
      <c r="Z789" s="368"/>
      <c r="AA789" s="368"/>
      <c r="AB789" s="785"/>
      <c r="AC789" s="653" t="s">
        <v>694</v>
      </c>
      <c r="AD789" s="654"/>
      <c r="AE789" s="654"/>
      <c r="AF789" s="654"/>
      <c r="AG789" s="655"/>
      <c r="AH789" s="647" t="s">
        <v>694</v>
      </c>
      <c r="AI789" s="648"/>
      <c r="AJ789" s="648"/>
      <c r="AK789" s="648"/>
      <c r="AL789" s="648"/>
      <c r="AM789" s="648"/>
      <c r="AN789" s="648"/>
      <c r="AO789" s="648"/>
      <c r="AP789" s="648"/>
      <c r="AQ789" s="648"/>
      <c r="AR789" s="648"/>
      <c r="AS789" s="648"/>
      <c r="AT789" s="649"/>
      <c r="AU789" s="367">
        <v>21</v>
      </c>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t="s">
        <v>695</v>
      </c>
      <c r="AD790" s="590"/>
      <c r="AE790" s="590"/>
      <c r="AF790" s="590"/>
      <c r="AG790" s="591"/>
      <c r="AH790" s="581" t="s">
        <v>696</v>
      </c>
      <c r="AI790" s="582"/>
      <c r="AJ790" s="582"/>
      <c r="AK790" s="582"/>
      <c r="AL790" s="582"/>
      <c r="AM790" s="582"/>
      <c r="AN790" s="582"/>
      <c r="AO790" s="582"/>
      <c r="AP790" s="582"/>
      <c r="AQ790" s="582"/>
      <c r="AR790" s="582"/>
      <c r="AS790" s="582"/>
      <c r="AT790" s="583"/>
      <c r="AU790" s="584">
        <v>2</v>
      </c>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t="s">
        <v>697</v>
      </c>
      <c r="AD791" s="590"/>
      <c r="AE791" s="590"/>
      <c r="AF791" s="590"/>
      <c r="AG791" s="591"/>
      <c r="AH791" s="581" t="s">
        <v>698</v>
      </c>
      <c r="AI791" s="582"/>
      <c r="AJ791" s="582"/>
      <c r="AK791" s="582"/>
      <c r="AL791" s="582"/>
      <c r="AM791" s="582"/>
      <c r="AN791" s="582"/>
      <c r="AO791" s="582"/>
      <c r="AP791" s="582"/>
      <c r="AQ791" s="582"/>
      <c r="AR791" s="582"/>
      <c r="AS791" s="582"/>
      <c r="AT791" s="583"/>
      <c r="AU791" s="584">
        <v>18</v>
      </c>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t="s">
        <v>699</v>
      </c>
      <c r="AD792" s="590"/>
      <c r="AE792" s="590"/>
      <c r="AF792" s="590"/>
      <c r="AG792" s="591"/>
      <c r="AH792" s="581" t="s">
        <v>700</v>
      </c>
      <c r="AI792" s="582"/>
      <c r="AJ792" s="582"/>
      <c r="AK792" s="582"/>
      <c r="AL792" s="582"/>
      <c r="AM792" s="582"/>
      <c r="AN792" s="582"/>
      <c r="AO792" s="582"/>
      <c r="AP792" s="582"/>
      <c r="AQ792" s="582"/>
      <c r="AR792" s="582"/>
      <c r="AS792" s="582"/>
      <c r="AT792" s="583"/>
      <c r="AU792" s="584">
        <v>7</v>
      </c>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137.5</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48</v>
      </c>
      <c r="AV799" s="812"/>
      <c r="AW799" s="812"/>
      <c r="AX799" s="814"/>
    </row>
    <row r="800" spans="1:51" ht="24.75" customHeight="1" x14ac:dyDescent="0.15">
      <c r="A800" s="614"/>
      <c r="B800" s="615"/>
      <c r="C800" s="615"/>
      <c r="D800" s="615"/>
      <c r="E800" s="615"/>
      <c r="F800" s="616"/>
      <c r="G800" s="578" t="s">
        <v>701</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703</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2</v>
      </c>
    </row>
    <row r="801" spans="1:51" ht="24.75"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2</v>
      </c>
    </row>
    <row r="802" spans="1:51" ht="24.75" customHeight="1" x14ac:dyDescent="0.15">
      <c r="A802" s="614"/>
      <c r="B802" s="615"/>
      <c r="C802" s="615"/>
      <c r="D802" s="615"/>
      <c r="E802" s="615"/>
      <c r="F802" s="616"/>
      <c r="G802" s="653" t="s">
        <v>695</v>
      </c>
      <c r="H802" s="654"/>
      <c r="I802" s="654"/>
      <c r="J802" s="654"/>
      <c r="K802" s="655"/>
      <c r="L802" s="647" t="s">
        <v>702</v>
      </c>
      <c r="M802" s="648"/>
      <c r="N802" s="648"/>
      <c r="O802" s="648"/>
      <c r="P802" s="648"/>
      <c r="Q802" s="648"/>
      <c r="R802" s="648"/>
      <c r="S802" s="648"/>
      <c r="T802" s="648"/>
      <c r="U802" s="648"/>
      <c r="V802" s="648"/>
      <c r="W802" s="648"/>
      <c r="X802" s="649"/>
      <c r="Y802" s="367">
        <v>13.6</v>
      </c>
      <c r="Z802" s="368"/>
      <c r="AA802" s="368"/>
      <c r="AB802" s="785"/>
      <c r="AC802" s="653" t="s">
        <v>695</v>
      </c>
      <c r="AD802" s="654"/>
      <c r="AE802" s="654"/>
      <c r="AF802" s="654"/>
      <c r="AG802" s="655"/>
      <c r="AH802" s="647" t="s">
        <v>713</v>
      </c>
      <c r="AI802" s="648"/>
      <c r="AJ802" s="648"/>
      <c r="AK802" s="648"/>
      <c r="AL802" s="648"/>
      <c r="AM802" s="648"/>
      <c r="AN802" s="648"/>
      <c r="AO802" s="648"/>
      <c r="AP802" s="648"/>
      <c r="AQ802" s="648"/>
      <c r="AR802" s="648"/>
      <c r="AS802" s="648"/>
      <c r="AT802" s="649"/>
      <c r="AU802" s="367">
        <v>3</v>
      </c>
      <c r="AV802" s="368"/>
      <c r="AW802" s="368"/>
      <c r="AX802" s="369"/>
      <c r="AY802">
        <f t="shared" ref="AY802:AY812" si="115">$AY$800</f>
        <v>2</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2</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2</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2</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2</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2</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2</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2</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2</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2</v>
      </c>
    </row>
    <row r="812" spans="1:51" ht="24.75"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13.6</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3</v>
      </c>
      <c r="AV812" s="812"/>
      <c r="AW812" s="812"/>
      <c r="AX812" s="814"/>
      <c r="AY812">
        <f t="shared" si="115"/>
        <v>2</v>
      </c>
    </row>
    <row r="813" spans="1:51" ht="24.75" customHeight="1" x14ac:dyDescent="0.15">
      <c r="A813" s="614"/>
      <c r="B813" s="615"/>
      <c r="C813" s="615"/>
      <c r="D813" s="615"/>
      <c r="E813" s="615"/>
      <c r="F813" s="616"/>
      <c r="G813" s="578" t="s">
        <v>710</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241</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1</v>
      </c>
    </row>
    <row r="814" spans="1:51" ht="24.75"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1</v>
      </c>
    </row>
    <row r="815" spans="1:51" ht="24.75" customHeight="1" x14ac:dyDescent="0.15">
      <c r="A815" s="614"/>
      <c r="B815" s="615"/>
      <c r="C815" s="615"/>
      <c r="D815" s="615"/>
      <c r="E815" s="615"/>
      <c r="F815" s="616"/>
      <c r="G815" s="653" t="s">
        <v>695</v>
      </c>
      <c r="H815" s="654"/>
      <c r="I815" s="654"/>
      <c r="J815" s="654"/>
      <c r="K815" s="655"/>
      <c r="L815" s="647" t="s">
        <v>704</v>
      </c>
      <c r="M815" s="648"/>
      <c r="N815" s="648"/>
      <c r="O815" s="648"/>
      <c r="P815" s="648"/>
      <c r="Q815" s="648"/>
      <c r="R815" s="648"/>
      <c r="S815" s="648"/>
      <c r="T815" s="648"/>
      <c r="U815" s="648"/>
      <c r="V815" s="648"/>
      <c r="W815" s="648"/>
      <c r="X815" s="649"/>
      <c r="Y815" s="367">
        <v>1.4</v>
      </c>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1</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1</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1</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1</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1</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1</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1</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1</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1</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1</v>
      </c>
    </row>
    <row r="825" spans="1:51" ht="24.75" customHeight="1" x14ac:dyDescent="0.15">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1.4</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1</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262</v>
      </c>
      <c r="AM839" s="261"/>
      <c r="AN839" s="261"/>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256</v>
      </c>
      <c r="AD844" s="137"/>
      <c r="AE844" s="137"/>
      <c r="AF844" s="137"/>
      <c r="AG844" s="137"/>
      <c r="AH844" s="347" t="s">
        <v>281</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705</v>
      </c>
      <c r="D845" s="328"/>
      <c r="E845" s="328"/>
      <c r="F845" s="328"/>
      <c r="G845" s="328"/>
      <c r="H845" s="328"/>
      <c r="I845" s="328"/>
      <c r="J845" s="329" t="s">
        <v>318</v>
      </c>
      <c r="K845" s="330"/>
      <c r="L845" s="330"/>
      <c r="M845" s="330"/>
      <c r="N845" s="330"/>
      <c r="O845" s="330"/>
      <c r="P845" s="889" t="s">
        <v>692</v>
      </c>
      <c r="Q845" s="890"/>
      <c r="R845" s="890"/>
      <c r="S845" s="890"/>
      <c r="T845" s="890"/>
      <c r="U845" s="890"/>
      <c r="V845" s="890"/>
      <c r="W845" s="890"/>
      <c r="X845" s="890"/>
      <c r="Y845" s="332">
        <v>137.5</v>
      </c>
      <c r="Z845" s="333"/>
      <c r="AA845" s="333"/>
      <c r="AB845" s="334"/>
      <c r="AC845" s="884" t="s">
        <v>79</v>
      </c>
      <c r="AD845" s="885"/>
      <c r="AE845" s="885"/>
      <c r="AF845" s="885"/>
      <c r="AG845" s="885"/>
      <c r="AH845" s="351" t="s">
        <v>318</v>
      </c>
      <c r="AI845" s="352"/>
      <c r="AJ845" s="352"/>
      <c r="AK845" s="352"/>
      <c r="AL845" s="339" t="s">
        <v>318</v>
      </c>
      <c r="AM845" s="340"/>
      <c r="AN845" s="340"/>
      <c r="AO845" s="341"/>
      <c r="AP845" s="342" t="s">
        <v>318</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256</v>
      </c>
      <c r="AD877" s="137"/>
      <c r="AE877" s="137"/>
      <c r="AF877" s="137"/>
      <c r="AG877" s="137"/>
      <c r="AH877" s="347" t="s">
        <v>281</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708</v>
      </c>
      <c r="D878" s="328"/>
      <c r="E878" s="328"/>
      <c r="F878" s="328"/>
      <c r="G878" s="328"/>
      <c r="H878" s="328"/>
      <c r="I878" s="328"/>
      <c r="J878" s="329">
        <v>8010405010569</v>
      </c>
      <c r="K878" s="330"/>
      <c r="L878" s="330"/>
      <c r="M878" s="330"/>
      <c r="N878" s="330"/>
      <c r="O878" s="330"/>
      <c r="P878" s="889" t="s">
        <v>716</v>
      </c>
      <c r="Q878" s="890"/>
      <c r="R878" s="890"/>
      <c r="S878" s="890"/>
      <c r="T878" s="890"/>
      <c r="U878" s="890"/>
      <c r="V878" s="890"/>
      <c r="W878" s="890"/>
      <c r="X878" s="890"/>
      <c r="Y878" s="332">
        <v>49</v>
      </c>
      <c r="Z878" s="333"/>
      <c r="AA878" s="333"/>
      <c r="AB878" s="334"/>
      <c r="AC878" s="884" t="s">
        <v>286</v>
      </c>
      <c r="AD878" s="885"/>
      <c r="AE878" s="885"/>
      <c r="AF878" s="885"/>
      <c r="AG878" s="885"/>
      <c r="AH878" s="351">
        <v>1</v>
      </c>
      <c r="AI878" s="352"/>
      <c r="AJ878" s="352"/>
      <c r="AK878" s="352"/>
      <c r="AL878" s="339">
        <v>98.85</v>
      </c>
      <c r="AM878" s="340"/>
      <c r="AN878" s="340"/>
      <c r="AO878" s="341"/>
      <c r="AP878" s="342" t="s">
        <v>719</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256</v>
      </c>
      <c r="AD910" s="137"/>
      <c r="AE910" s="137"/>
      <c r="AF910" s="137"/>
      <c r="AG910" s="137"/>
      <c r="AH910" s="347" t="s">
        <v>281</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55">
        <v>1</v>
      </c>
      <c r="B911" s="355">
        <v>1</v>
      </c>
      <c r="C911" s="343" t="s">
        <v>717</v>
      </c>
      <c r="D911" s="328"/>
      <c r="E911" s="328"/>
      <c r="F911" s="328"/>
      <c r="G911" s="328"/>
      <c r="H911" s="328"/>
      <c r="I911" s="328"/>
      <c r="J911" s="329">
        <v>6010001030403</v>
      </c>
      <c r="K911" s="330"/>
      <c r="L911" s="330"/>
      <c r="M911" s="330"/>
      <c r="N911" s="330"/>
      <c r="O911" s="330"/>
      <c r="P911" s="344" t="s">
        <v>712</v>
      </c>
      <c r="Q911" s="331"/>
      <c r="R911" s="331"/>
      <c r="S911" s="331"/>
      <c r="T911" s="331"/>
      <c r="U911" s="331"/>
      <c r="V911" s="331"/>
      <c r="W911" s="331"/>
      <c r="X911" s="331"/>
      <c r="Y911" s="332">
        <v>13.6</v>
      </c>
      <c r="Z911" s="333"/>
      <c r="AA911" s="333"/>
      <c r="AB911" s="334"/>
      <c r="AC911" s="335" t="s">
        <v>292</v>
      </c>
      <c r="AD911" s="336"/>
      <c r="AE911" s="336"/>
      <c r="AF911" s="336"/>
      <c r="AG911" s="336"/>
      <c r="AH911" s="351" t="s">
        <v>706</v>
      </c>
      <c r="AI911" s="352"/>
      <c r="AJ911" s="352"/>
      <c r="AK911" s="352"/>
      <c r="AL911" s="339" t="s">
        <v>671</v>
      </c>
      <c r="AM911" s="340"/>
      <c r="AN911" s="340"/>
      <c r="AO911" s="341"/>
      <c r="AP911" s="342" t="s">
        <v>671</v>
      </c>
      <c r="AQ911" s="342"/>
      <c r="AR911" s="342"/>
      <c r="AS911" s="342"/>
      <c r="AT911" s="342"/>
      <c r="AU911" s="342"/>
      <c r="AV911" s="342"/>
      <c r="AW911" s="342"/>
      <c r="AX911" s="342"/>
      <c r="AY911">
        <f t="shared" si="119"/>
        <v>1</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256</v>
      </c>
      <c r="AD943" s="137"/>
      <c r="AE943" s="137"/>
      <c r="AF943" s="137"/>
      <c r="AG943" s="137"/>
      <c r="AH943" s="347" t="s">
        <v>281</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55.5" customHeight="1" x14ac:dyDescent="0.15">
      <c r="A944" s="355">
        <v>1</v>
      </c>
      <c r="B944" s="355">
        <v>1</v>
      </c>
      <c r="C944" s="343" t="s">
        <v>709</v>
      </c>
      <c r="D944" s="328"/>
      <c r="E944" s="328"/>
      <c r="F944" s="328"/>
      <c r="G944" s="328"/>
      <c r="H944" s="328"/>
      <c r="I944" s="328"/>
      <c r="J944" s="329">
        <v>4013301013616</v>
      </c>
      <c r="K944" s="330"/>
      <c r="L944" s="330"/>
      <c r="M944" s="330"/>
      <c r="N944" s="330"/>
      <c r="O944" s="330"/>
      <c r="P944" s="344" t="s">
        <v>714</v>
      </c>
      <c r="Q944" s="331"/>
      <c r="R944" s="331"/>
      <c r="S944" s="331"/>
      <c r="T944" s="331"/>
      <c r="U944" s="331"/>
      <c r="V944" s="331"/>
      <c r="W944" s="331"/>
      <c r="X944" s="331"/>
      <c r="Y944" s="332">
        <v>3</v>
      </c>
      <c r="Z944" s="333"/>
      <c r="AA944" s="333"/>
      <c r="AB944" s="334"/>
      <c r="AC944" s="335" t="s">
        <v>292</v>
      </c>
      <c r="AD944" s="336"/>
      <c r="AE944" s="336"/>
      <c r="AF944" s="336"/>
      <c r="AG944" s="336"/>
      <c r="AH944" s="351" t="s">
        <v>671</v>
      </c>
      <c r="AI944" s="352"/>
      <c r="AJ944" s="352"/>
      <c r="AK944" s="352"/>
      <c r="AL944" s="339" t="s">
        <v>671</v>
      </c>
      <c r="AM944" s="340"/>
      <c r="AN944" s="340"/>
      <c r="AO944" s="341"/>
      <c r="AP944" s="342" t="s">
        <v>706</v>
      </c>
      <c r="AQ944" s="342"/>
      <c r="AR944" s="342"/>
      <c r="AS944" s="342"/>
      <c r="AT944" s="342"/>
      <c r="AU944" s="342"/>
      <c r="AV944" s="342"/>
      <c r="AW944" s="342"/>
      <c r="AX944" s="342"/>
      <c r="AY944">
        <f t="shared" si="120"/>
        <v>1</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256</v>
      </c>
      <c r="AD976" s="137"/>
      <c r="AE976" s="137"/>
      <c r="AF976" s="137"/>
      <c r="AG976" s="137"/>
      <c r="AH976" s="347" t="s">
        <v>281</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1</v>
      </c>
    </row>
    <row r="977" spans="1:51" ht="48" customHeight="1" x14ac:dyDescent="0.15">
      <c r="A977" s="355">
        <v>1</v>
      </c>
      <c r="B977" s="355">
        <v>1</v>
      </c>
      <c r="C977" s="343" t="s">
        <v>711</v>
      </c>
      <c r="D977" s="328"/>
      <c r="E977" s="328"/>
      <c r="F977" s="328"/>
      <c r="G977" s="328"/>
      <c r="H977" s="328"/>
      <c r="I977" s="328"/>
      <c r="J977" s="329" t="s">
        <v>718</v>
      </c>
      <c r="K977" s="330"/>
      <c r="L977" s="330"/>
      <c r="M977" s="330"/>
      <c r="N977" s="330"/>
      <c r="O977" s="330"/>
      <c r="P977" s="344" t="s">
        <v>715</v>
      </c>
      <c r="Q977" s="331"/>
      <c r="R977" s="331"/>
      <c r="S977" s="331"/>
      <c r="T977" s="331"/>
      <c r="U977" s="331"/>
      <c r="V977" s="331"/>
      <c r="W977" s="331"/>
      <c r="X977" s="331"/>
      <c r="Y977" s="332">
        <v>1.4</v>
      </c>
      <c r="Z977" s="333"/>
      <c r="AA977" s="333"/>
      <c r="AB977" s="334"/>
      <c r="AC977" s="335" t="s">
        <v>292</v>
      </c>
      <c r="AD977" s="336"/>
      <c r="AE977" s="336"/>
      <c r="AF977" s="336"/>
      <c r="AG977" s="336"/>
      <c r="AH977" s="351" t="s">
        <v>671</v>
      </c>
      <c r="AI977" s="352"/>
      <c r="AJ977" s="352"/>
      <c r="AK977" s="352"/>
      <c r="AL977" s="339" t="s">
        <v>671</v>
      </c>
      <c r="AM977" s="340"/>
      <c r="AN977" s="340"/>
      <c r="AO977" s="341"/>
      <c r="AP977" s="342" t="s">
        <v>671</v>
      </c>
      <c r="AQ977" s="342"/>
      <c r="AR977" s="342"/>
      <c r="AS977" s="342"/>
      <c r="AT977" s="342"/>
      <c r="AU977" s="342"/>
      <c r="AV977" s="342"/>
      <c r="AW977" s="342"/>
      <c r="AX977" s="342"/>
      <c r="AY977">
        <f t="shared" si="121"/>
        <v>1</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256</v>
      </c>
      <c r="AD1009" s="137"/>
      <c r="AE1009" s="137"/>
      <c r="AF1009" s="137"/>
      <c r="AG1009" s="137"/>
      <c r="AH1009" s="347" t="s">
        <v>281</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256</v>
      </c>
      <c r="AD1042" s="137"/>
      <c r="AE1042" s="137"/>
      <c r="AF1042" s="137"/>
      <c r="AG1042" s="137"/>
      <c r="AH1042" s="347" t="s">
        <v>281</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256</v>
      </c>
      <c r="AD1075" s="137"/>
      <c r="AE1075" s="137"/>
      <c r="AF1075" s="137"/>
      <c r="AG1075" s="137"/>
      <c r="AH1075" s="347" t="s">
        <v>281</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56" t="s">
        <v>247</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262</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248</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1" priority="14017">
      <formula>IF(RIGHT(TEXT(P14,"0.#"),1)=".",FALSE,TRUE)</formula>
    </cfRule>
    <cfRule type="expression" dxfId="2110" priority="14018">
      <formula>IF(RIGHT(TEXT(P14,"0.#"),1)=".",TRUE,FALSE)</formula>
    </cfRule>
  </conditionalFormatting>
  <conditionalFormatting sqref="AE32">
    <cfRule type="expression" dxfId="2109" priority="14007">
      <formula>IF(RIGHT(TEXT(AE32,"0.#"),1)=".",FALSE,TRUE)</formula>
    </cfRule>
    <cfRule type="expression" dxfId="2108" priority="14008">
      <formula>IF(RIGHT(TEXT(AE32,"0.#"),1)=".",TRUE,FALSE)</formula>
    </cfRule>
  </conditionalFormatting>
  <conditionalFormatting sqref="P18:AX18">
    <cfRule type="expression" dxfId="2107" priority="13893">
      <formula>IF(RIGHT(TEXT(P18,"0.#"),1)=".",FALSE,TRUE)</formula>
    </cfRule>
    <cfRule type="expression" dxfId="2106" priority="13894">
      <formula>IF(RIGHT(TEXT(P18,"0.#"),1)=".",TRUE,FALSE)</formula>
    </cfRule>
  </conditionalFormatting>
  <conditionalFormatting sqref="Y790">
    <cfRule type="expression" dxfId="2105" priority="13889">
      <formula>IF(RIGHT(TEXT(Y790,"0.#"),1)=".",FALSE,TRUE)</formula>
    </cfRule>
    <cfRule type="expression" dxfId="2104" priority="13890">
      <formula>IF(RIGHT(TEXT(Y790,"0.#"),1)=".",TRUE,FALSE)</formula>
    </cfRule>
  </conditionalFormatting>
  <conditionalFormatting sqref="Y799">
    <cfRule type="expression" dxfId="2103" priority="13885">
      <formula>IF(RIGHT(TEXT(Y799,"0.#"),1)=".",FALSE,TRUE)</formula>
    </cfRule>
    <cfRule type="expression" dxfId="2102" priority="13886">
      <formula>IF(RIGHT(TEXT(Y799,"0.#"),1)=".",TRUE,FALSE)</formula>
    </cfRule>
  </conditionalFormatting>
  <conditionalFormatting sqref="Y830:Y837 Y828 Y817:Y824 Y815 Y804:Y811 Y802">
    <cfRule type="expression" dxfId="2101" priority="13667">
      <formula>IF(RIGHT(TEXT(Y802,"0.#"),1)=".",FALSE,TRUE)</formula>
    </cfRule>
    <cfRule type="expression" dxfId="2100" priority="13668">
      <formula>IF(RIGHT(TEXT(Y802,"0.#"),1)=".",TRUE,FALSE)</formula>
    </cfRule>
  </conditionalFormatting>
  <conditionalFormatting sqref="P16:AQ17 P15:AX15 P13:AX13">
    <cfRule type="expression" dxfId="2099" priority="13715">
      <formula>IF(RIGHT(TEXT(P13,"0.#"),1)=".",FALSE,TRUE)</formula>
    </cfRule>
    <cfRule type="expression" dxfId="2098" priority="13716">
      <formula>IF(RIGHT(TEXT(P13,"0.#"),1)=".",TRUE,FALSE)</formula>
    </cfRule>
  </conditionalFormatting>
  <conditionalFormatting sqref="P19:AJ19">
    <cfRule type="expression" dxfId="2097" priority="13713">
      <formula>IF(RIGHT(TEXT(P19,"0.#"),1)=".",FALSE,TRUE)</formula>
    </cfRule>
    <cfRule type="expression" dxfId="2096" priority="13714">
      <formula>IF(RIGHT(TEXT(P19,"0.#"),1)=".",TRUE,FALSE)</formula>
    </cfRule>
  </conditionalFormatting>
  <conditionalFormatting sqref="AE101 AQ101">
    <cfRule type="expression" dxfId="2095" priority="13705">
      <formula>IF(RIGHT(TEXT(AE101,"0.#"),1)=".",FALSE,TRUE)</formula>
    </cfRule>
    <cfRule type="expression" dxfId="2094" priority="13706">
      <formula>IF(RIGHT(TEXT(AE101,"0.#"),1)=".",TRUE,FALSE)</formula>
    </cfRule>
  </conditionalFormatting>
  <conditionalFormatting sqref="Y791:Y798">
    <cfRule type="expression" dxfId="2093" priority="13691">
      <formula>IF(RIGHT(TEXT(Y791,"0.#"),1)=".",FALSE,TRUE)</formula>
    </cfRule>
    <cfRule type="expression" dxfId="2092" priority="13692">
      <formula>IF(RIGHT(TEXT(Y791,"0.#"),1)=".",TRUE,FALSE)</formula>
    </cfRule>
  </conditionalFormatting>
  <conditionalFormatting sqref="AU790">
    <cfRule type="expression" dxfId="2091" priority="13689">
      <formula>IF(RIGHT(TEXT(AU790,"0.#"),1)=".",FALSE,TRUE)</formula>
    </cfRule>
    <cfRule type="expression" dxfId="2090" priority="13690">
      <formula>IF(RIGHT(TEXT(AU790,"0.#"),1)=".",TRUE,FALSE)</formula>
    </cfRule>
  </conditionalFormatting>
  <conditionalFormatting sqref="AU799">
    <cfRule type="expression" dxfId="2089" priority="13687">
      <formula>IF(RIGHT(TEXT(AU799,"0.#"),1)=".",FALSE,TRUE)</formula>
    </cfRule>
    <cfRule type="expression" dxfId="2088" priority="13688">
      <formula>IF(RIGHT(TEXT(AU799,"0.#"),1)=".",TRUE,FALSE)</formula>
    </cfRule>
  </conditionalFormatting>
  <conditionalFormatting sqref="AU791:AU798 AU789">
    <cfRule type="expression" dxfId="2087" priority="13685">
      <formula>IF(RIGHT(TEXT(AU789,"0.#"),1)=".",FALSE,TRUE)</formula>
    </cfRule>
    <cfRule type="expression" dxfId="2086" priority="13686">
      <formula>IF(RIGHT(TEXT(AU789,"0.#"),1)=".",TRUE,FALSE)</formula>
    </cfRule>
  </conditionalFormatting>
  <conditionalFormatting sqref="Y829 Y816 Y803">
    <cfRule type="expression" dxfId="2085" priority="13671">
      <formula>IF(RIGHT(TEXT(Y803,"0.#"),1)=".",FALSE,TRUE)</formula>
    </cfRule>
    <cfRule type="expression" dxfId="2084" priority="13672">
      <formula>IF(RIGHT(TEXT(Y803,"0.#"),1)=".",TRUE,FALSE)</formula>
    </cfRule>
  </conditionalFormatting>
  <conditionalFormatting sqref="Y838 Y825 Y812">
    <cfRule type="expression" dxfId="2083" priority="13669">
      <formula>IF(RIGHT(TEXT(Y812,"0.#"),1)=".",FALSE,TRUE)</formula>
    </cfRule>
    <cfRule type="expression" dxfId="2082" priority="13670">
      <formula>IF(RIGHT(TEXT(Y812,"0.#"),1)=".",TRUE,FALSE)</formula>
    </cfRule>
  </conditionalFormatting>
  <conditionalFormatting sqref="AU829 AU816 AU803">
    <cfRule type="expression" dxfId="2081" priority="13665">
      <formula>IF(RIGHT(TEXT(AU803,"0.#"),1)=".",FALSE,TRUE)</formula>
    </cfRule>
    <cfRule type="expression" dxfId="2080" priority="13666">
      <formula>IF(RIGHT(TEXT(AU803,"0.#"),1)=".",TRUE,FALSE)</formula>
    </cfRule>
  </conditionalFormatting>
  <conditionalFormatting sqref="AU838 AU825 AU812">
    <cfRule type="expression" dxfId="2079" priority="13663">
      <formula>IF(RIGHT(TEXT(AU812,"0.#"),1)=".",FALSE,TRUE)</formula>
    </cfRule>
    <cfRule type="expression" dxfId="2078" priority="13664">
      <formula>IF(RIGHT(TEXT(AU812,"0.#"),1)=".",TRUE,FALSE)</formula>
    </cfRule>
  </conditionalFormatting>
  <conditionalFormatting sqref="AU830:AU837 AU828 AU817:AU824 AU815 AU804:AU811 AU802">
    <cfRule type="expression" dxfId="2077" priority="13661">
      <formula>IF(RIGHT(TEXT(AU802,"0.#"),1)=".",FALSE,TRUE)</formula>
    </cfRule>
    <cfRule type="expression" dxfId="2076" priority="13662">
      <formula>IF(RIGHT(TEXT(AU802,"0.#"),1)=".",TRUE,FALSE)</formula>
    </cfRule>
  </conditionalFormatting>
  <conditionalFormatting sqref="AM87">
    <cfRule type="expression" dxfId="2075" priority="13315">
      <formula>IF(RIGHT(TEXT(AM87,"0.#"),1)=".",FALSE,TRUE)</formula>
    </cfRule>
    <cfRule type="expression" dxfId="2074" priority="13316">
      <formula>IF(RIGHT(TEXT(AM87,"0.#"),1)=".",TRUE,FALSE)</formula>
    </cfRule>
  </conditionalFormatting>
  <conditionalFormatting sqref="AE55">
    <cfRule type="expression" dxfId="2073" priority="13383">
      <formula>IF(RIGHT(TEXT(AE55,"0.#"),1)=".",FALSE,TRUE)</formula>
    </cfRule>
    <cfRule type="expression" dxfId="2072" priority="13384">
      <formula>IF(RIGHT(TEXT(AE55,"0.#"),1)=".",TRUE,FALSE)</formula>
    </cfRule>
  </conditionalFormatting>
  <conditionalFormatting sqref="AI55">
    <cfRule type="expression" dxfId="2071" priority="13381">
      <formula>IF(RIGHT(TEXT(AI55,"0.#"),1)=".",FALSE,TRUE)</formula>
    </cfRule>
    <cfRule type="expression" dxfId="2070" priority="13382">
      <formula>IF(RIGHT(TEXT(AI55,"0.#"),1)=".",TRUE,FALSE)</formula>
    </cfRule>
  </conditionalFormatting>
  <conditionalFormatting sqref="AM34">
    <cfRule type="expression" dxfId="2069" priority="13461">
      <formula>IF(RIGHT(TEXT(AM34,"0.#"),1)=".",FALSE,TRUE)</formula>
    </cfRule>
    <cfRule type="expression" dxfId="2068" priority="13462">
      <formula>IF(RIGHT(TEXT(AM34,"0.#"),1)=".",TRUE,FALSE)</formula>
    </cfRule>
  </conditionalFormatting>
  <conditionalFormatting sqref="AE33">
    <cfRule type="expression" dxfId="2067" priority="13475">
      <formula>IF(RIGHT(TEXT(AE33,"0.#"),1)=".",FALSE,TRUE)</formula>
    </cfRule>
    <cfRule type="expression" dxfId="2066" priority="13476">
      <formula>IF(RIGHT(TEXT(AE33,"0.#"),1)=".",TRUE,FALSE)</formula>
    </cfRule>
  </conditionalFormatting>
  <conditionalFormatting sqref="AE34">
    <cfRule type="expression" dxfId="2065" priority="13473">
      <formula>IF(RIGHT(TEXT(AE34,"0.#"),1)=".",FALSE,TRUE)</formula>
    </cfRule>
    <cfRule type="expression" dxfId="2064" priority="13474">
      <formula>IF(RIGHT(TEXT(AE34,"0.#"),1)=".",TRUE,FALSE)</formula>
    </cfRule>
  </conditionalFormatting>
  <conditionalFormatting sqref="AI34">
    <cfRule type="expression" dxfId="2063" priority="13471">
      <formula>IF(RIGHT(TEXT(AI34,"0.#"),1)=".",FALSE,TRUE)</formula>
    </cfRule>
    <cfRule type="expression" dxfId="2062" priority="13472">
      <formula>IF(RIGHT(TEXT(AI34,"0.#"),1)=".",TRUE,FALSE)</formula>
    </cfRule>
  </conditionalFormatting>
  <conditionalFormatting sqref="AI33">
    <cfRule type="expression" dxfId="2061" priority="13469">
      <formula>IF(RIGHT(TEXT(AI33,"0.#"),1)=".",FALSE,TRUE)</formula>
    </cfRule>
    <cfRule type="expression" dxfId="2060" priority="13470">
      <formula>IF(RIGHT(TEXT(AI33,"0.#"),1)=".",TRUE,FALSE)</formula>
    </cfRule>
  </conditionalFormatting>
  <conditionalFormatting sqref="AI32">
    <cfRule type="expression" dxfId="2059" priority="13467">
      <formula>IF(RIGHT(TEXT(AI32,"0.#"),1)=".",FALSE,TRUE)</formula>
    </cfRule>
    <cfRule type="expression" dxfId="2058" priority="13468">
      <formula>IF(RIGHT(TEXT(AI32,"0.#"),1)=".",TRUE,FALSE)</formula>
    </cfRule>
  </conditionalFormatting>
  <conditionalFormatting sqref="AM32">
    <cfRule type="expression" dxfId="2057" priority="13465">
      <formula>IF(RIGHT(TEXT(AM32,"0.#"),1)=".",FALSE,TRUE)</formula>
    </cfRule>
    <cfRule type="expression" dxfId="2056" priority="13466">
      <formula>IF(RIGHT(TEXT(AM32,"0.#"),1)=".",TRUE,FALSE)</formula>
    </cfRule>
  </conditionalFormatting>
  <conditionalFormatting sqref="AM33">
    <cfRule type="expression" dxfId="2055" priority="13463">
      <formula>IF(RIGHT(TEXT(AM33,"0.#"),1)=".",FALSE,TRUE)</formula>
    </cfRule>
    <cfRule type="expression" dxfId="2054" priority="13464">
      <formula>IF(RIGHT(TEXT(AM33,"0.#"),1)=".",TRUE,FALSE)</formula>
    </cfRule>
  </conditionalFormatting>
  <conditionalFormatting sqref="AQ32:AQ34">
    <cfRule type="expression" dxfId="2053" priority="13455">
      <formula>IF(RIGHT(TEXT(AQ32,"0.#"),1)=".",FALSE,TRUE)</formula>
    </cfRule>
    <cfRule type="expression" dxfId="2052" priority="13456">
      <formula>IF(RIGHT(TEXT(AQ32,"0.#"),1)=".",TRUE,FALSE)</formula>
    </cfRule>
  </conditionalFormatting>
  <conditionalFormatting sqref="AU32:AU34">
    <cfRule type="expression" dxfId="2051" priority="13453">
      <formula>IF(RIGHT(TEXT(AU32,"0.#"),1)=".",FALSE,TRUE)</formula>
    </cfRule>
    <cfRule type="expression" dxfId="2050" priority="13454">
      <formula>IF(RIGHT(TEXT(AU32,"0.#"),1)=".",TRUE,FALSE)</formula>
    </cfRule>
  </conditionalFormatting>
  <conditionalFormatting sqref="AE53">
    <cfRule type="expression" dxfId="2049" priority="13387">
      <formula>IF(RIGHT(TEXT(AE53,"0.#"),1)=".",FALSE,TRUE)</formula>
    </cfRule>
    <cfRule type="expression" dxfId="2048" priority="13388">
      <formula>IF(RIGHT(TEXT(AE53,"0.#"),1)=".",TRUE,FALSE)</formula>
    </cfRule>
  </conditionalFormatting>
  <conditionalFormatting sqref="AE54">
    <cfRule type="expression" dxfId="2047" priority="13385">
      <formula>IF(RIGHT(TEXT(AE54,"0.#"),1)=".",FALSE,TRUE)</formula>
    </cfRule>
    <cfRule type="expression" dxfId="2046" priority="13386">
      <formula>IF(RIGHT(TEXT(AE54,"0.#"),1)=".",TRUE,FALSE)</formula>
    </cfRule>
  </conditionalFormatting>
  <conditionalFormatting sqref="AI54">
    <cfRule type="expression" dxfId="2045" priority="13379">
      <formula>IF(RIGHT(TEXT(AI54,"0.#"),1)=".",FALSE,TRUE)</formula>
    </cfRule>
    <cfRule type="expression" dxfId="2044" priority="13380">
      <formula>IF(RIGHT(TEXT(AI54,"0.#"),1)=".",TRUE,FALSE)</formula>
    </cfRule>
  </conditionalFormatting>
  <conditionalFormatting sqref="AI53">
    <cfRule type="expression" dxfId="2043" priority="13377">
      <formula>IF(RIGHT(TEXT(AI53,"0.#"),1)=".",FALSE,TRUE)</formula>
    </cfRule>
    <cfRule type="expression" dxfId="2042" priority="13378">
      <formula>IF(RIGHT(TEXT(AI53,"0.#"),1)=".",TRUE,FALSE)</formula>
    </cfRule>
  </conditionalFormatting>
  <conditionalFormatting sqref="AM53">
    <cfRule type="expression" dxfId="2041" priority="13375">
      <formula>IF(RIGHT(TEXT(AM53,"0.#"),1)=".",FALSE,TRUE)</formula>
    </cfRule>
    <cfRule type="expression" dxfId="2040" priority="13376">
      <formula>IF(RIGHT(TEXT(AM53,"0.#"),1)=".",TRUE,FALSE)</formula>
    </cfRule>
  </conditionalFormatting>
  <conditionalFormatting sqref="AM54">
    <cfRule type="expression" dxfId="2039" priority="13373">
      <formula>IF(RIGHT(TEXT(AM54,"0.#"),1)=".",FALSE,TRUE)</formula>
    </cfRule>
    <cfRule type="expression" dxfId="2038" priority="13374">
      <formula>IF(RIGHT(TEXT(AM54,"0.#"),1)=".",TRUE,FALSE)</formula>
    </cfRule>
  </conditionalFormatting>
  <conditionalFormatting sqref="AM55">
    <cfRule type="expression" dxfId="2037" priority="13371">
      <formula>IF(RIGHT(TEXT(AM55,"0.#"),1)=".",FALSE,TRUE)</formula>
    </cfRule>
    <cfRule type="expression" dxfId="2036" priority="13372">
      <formula>IF(RIGHT(TEXT(AM55,"0.#"),1)=".",TRUE,FALSE)</formula>
    </cfRule>
  </conditionalFormatting>
  <conditionalFormatting sqref="AE60">
    <cfRule type="expression" dxfId="2035" priority="13357">
      <formula>IF(RIGHT(TEXT(AE60,"0.#"),1)=".",FALSE,TRUE)</formula>
    </cfRule>
    <cfRule type="expression" dxfId="2034" priority="13358">
      <formula>IF(RIGHT(TEXT(AE60,"0.#"),1)=".",TRUE,FALSE)</formula>
    </cfRule>
  </conditionalFormatting>
  <conditionalFormatting sqref="AE61">
    <cfRule type="expression" dxfId="2033" priority="13355">
      <formula>IF(RIGHT(TEXT(AE61,"0.#"),1)=".",FALSE,TRUE)</formula>
    </cfRule>
    <cfRule type="expression" dxfId="2032" priority="13356">
      <formula>IF(RIGHT(TEXT(AE61,"0.#"),1)=".",TRUE,FALSE)</formula>
    </cfRule>
  </conditionalFormatting>
  <conditionalFormatting sqref="AE62">
    <cfRule type="expression" dxfId="2031" priority="13353">
      <formula>IF(RIGHT(TEXT(AE62,"0.#"),1)=".",FALSE,TRUE)</formula>
    </cfRule>
    <cfRule type="expression" dxfId="2030" priority="13354">
      <formula>IF(RIGHT(TEXT(AE62,"0.#"),1)=".",TRUE,FALSE)</formula>
    </cfRule>
  </conditionalFormatting>
  <conditionalFormatting sqref="AI62">
    <cfRule type="expression" dxfId="2029" priority="13351">
      <formula>IF(RIGHT(TEXT(AI62,"0.#"),1)=".",FALSE,TRUE)</formula>
    </cfRule>
    <cfRule type="expression" dxfId="2028" priority="13352">
      <formula>IF(RIGHT(TEXT(AI62,"0.#"),1)=".",TRUE,FALSE)</formula>
    </cfRule>
  </conditionalFormatting>
  <conditionalFormatting sqref="AI61">
    <cfRule type="expression" dxfId="2027" priority="13349">
      <formula>IF(RIGHT(TEXT(AI61,"0.#"),1)=".",FALSE,TRUE)</formula>
    </cfRule>
    <cfRule type="expression" dxfId="2026" priority="13350">
      <formula>IF(RIGHT(TEXT(AI61,"0.#"),1)=".",TRUE,FALSE)</formula>
    </cfRule>
  </conditionalFormatting>
  <conditionalFormatting sqref="AI60">
    <cfRule type="expression" dxfId="2025" priority="13347">
      <formula>IF(RIGHT(TEXT(AI60,"0.#"),1)=".",FALSE,TRUE)</formula>
    </cfRule>
    <cfRule type="expression" dxfId="2024" priority="13348">
      <formula>IF(RIGHT(TEXT(AI60,"0.#"),1)=".",TRUE,FALSE)</formula>
    </cfRule>
  </conditionalFormatting>
  <conditionalFormatting sqref="AM60">
    <cfRule type="expression" dxfId="2023" priority="13345">
      <formula>IF(RIGHT(TEXT(AM60,"0.#"),1)=".",FALSE,TRUE)</formula>
    </cfRule>
    <cfRule type="expression" dxfId="2022" priority="13346">
      <formula>IF(RIGHT(TEXT(AM60,"0.#"),1)=".",TRUE,FALSE)</formula>
    </cfRule>
  </conditionalFormatting>
  <conditionalFormatting sqref="AM61">
    <cfRule type="expression" dxfId="2021" priority="13343">
      <formula>IF(RIGHT(TEXT(AM61,"0.#"),1)=".",FALSE,TRUE)</formula>
    </cfRule>
    <cfRule type="expression" dxfId="2020" priority="13344">
      <formula>IF(RIGHT(TEXT(AM61,"0.#"),1)=".",TRUE,FALSE)</formula>
    </cfRule>
  </conditionalFormatting>
  <conditionalFormatting sqref="AM62">
    <cfRule type="expression" dxfId="2019" priority="13341">
      <formula>IF(RIGHT(TEXT(AM62,"0.#"),1)=".",FALSE,TRUE)</formula>
    </cfRule>
    <cfRule type="expression" dxfId="2018" priority="13342">
      <formula>IF(RIGHT(TEXT(AM62,"0.#"),1)=".",TRUE,FALSE)</formula>
    </cfRule>
  </conditionalFormatting>
  <conditionalFormatting sqref="AE87">
    <cfRule type="expression" dxfId="2017" priority="13327">
      <formula>IF(RIGHT(TEXT(AE87,"0.#"),1)=".",FALSE,TRUE)</formula>
    </cfRule>
    <cfRule type="expression" dxfId="2016" priority="13328">
      <formula>IF(RIGHT(TEXT(AE87,"0.#"),1)=".",TRUE,FALSE)</formula>
    </cfRule>
  </conditionalFormatting>
  <conditionalFormatting sqref="AE88">
    <cfRule type="expression" dxfId="2015" priority="13325">
      <formula>IF(RIGHT(TEXT(AE88,"0.#"),1)=".",FALSE,TRUE)</formula>
    </cfRule>
    <cfRule type="expression" dxfId="2014" priority="13326">
      <formula>IF(RIGHT(TEXT(AE88,"0.#"),1)=".",TRUE,FALSE)</formula>
    </cfRule>
  </conditionalFormatting>
  <conditionalFormatting sqref="AE89">
    <cfRule type="expression" dxfId="2013" priority="13323">
      <formula>IF(RIGHT(TEXT(AE89,"0.#"),1)=".",FALSE,TRUE)</formula>
    </cfRule>
    <cfRule type="expression" dxfId="2012" priority="13324">
      <formula>IF(RIGHT(TEXT(AE89,"0.#"),1)=".",TRUE,FALSE)</formula>
    </cfRule>
  </conditionalFormatting>
  <conditionalFormatting sqref="AI89">
    <cfRule type="expression" dxfId="2011" priority="13321">
      <formula>IF(RIGHT(TEXT(AI89,"0.#"),1)=".",FALSE,TRUE)</formula>
    </cfRule>
    <cfRule type="expression" dxfId="2010" priority="13322">
      <formula>IF(RIGHT(TEXT(AI89,"0.#"),1)=".",TRUE,FALSE)</formula>
    </cfRule>
  </conditionalFormatting>
  <conditionalFormatting sqref="AI88">
    <cfRule type="expression" dxfId="2009" priority="13319">
      <formula>IF(RIGHT(TEXT(AI88,"0.#"),1)=".",FALSE,TRUE)</formula>
    </cfRule>
    <cfRule type="expression" dxfId="2008" priority="13320">
      <formula>IF(RIGHT(TEXT(AI88,"0.#"),1)=".",TRUE,FALSE)</formula>
    </cfRule>
  </conditionalFormatting>
  <conditionalFormatting sqref="AI87">
    <cfRule type="expression" dxfId="2007" priority="13317">
      <formula>IF(RIGHT(TEXT(AI87,"0.#"),1)=".",FALSE,TRUE)</formula>
    </cfRule>
    <cfRule type="expression" dxfId="2006" priority="13318">
      <formula>IF(RIGHT(TEXT(AI87,"0.#"),1)=".",TRUE,FALSE)</formula>
    </cfRule>
  </conditionalFormatting>
  <conditionalFormatting sqref="AM88">
    <cfRule type="expression" dxfId="2005" priority="13313">
      <formula>IF(RIGHT(TEXT(AM88,"0.#"),1)=".",FALSE,TRUE)</formula>
    </cfRule>
    <cfRule type="expression" dxfId="2004" priority="13314">
      <formula>IF(RIGHT(TEXT(AM88,"0.#"),1)=".",TRUE,FALSE)</formula>
    </cfRule>
  </conditionalFormatting>
  <conditionalFormatting sqref="AM89">
    <cfRule type="expression" dxfId="2003" priority="13311">
      <formula>IF(RIGHT(TEXT(AM89,"0.#"),1)=".",FALSE,TRUE)</formula>
    </cfRule>
    <cfRule type="expression" dxfId="2002" priority="13312">
      <formula>IF(RIGHT(TEXT(AM89,"0.#"),1)=".",TRUE,FALSE)</formula>
    </cfRule>
  </conditionalFormatting>
  <conditionalFormatting sqref="AE92">
    <cfRule type="expression" dxfId="2001" priority="13297">
      <formula>IF(RIGHT(TEXT(AE92,"0.#"),1)=".",FALSE,TRUE)</formula>
    </cfRule>
    <cfRule type="expression" dxfId="2000" priority="13298">
      <formula>IF(RIGHT(TEXT(AE92,"0.#"),1)=".",TRUE,FALSE)</formula>
    </cfRule>
  </conditionalFormatting>
  <conditionalFormatting sqref="AE93">
    <cfRule type="expression" dxfId="1999" priority="13295">
      <formula>IF(RIGHT(TEXT(AE93,"0.#"),1)=".",FALSE,TRUE)</formula>
    </cfRule>
    <cfRule type="expression" dxfId="1998" priority="13296">
      <formula>IF(RIGHT(TEXT(AE93,"0.#"),1)=".",TRUE,FALSE)</formula>
    </cfRule>
  </conditionalFormatting>
  <conditionalFormatting sqref="AE94">
    <cfRule type="expression" dxfId="1997" priority="13293">
      <formula>IF(RIGHT(TEXT(AE94,"0.#"),1)=".",FALSE,TRUE)</formula>
    </cfRule>
    <cfRule type="expression" dxfId="1996" priority="13294">
      <formula>IF(RIGHT(TEXT(AE94,"0.#"),1)=".",TRUE,FALSE)</formula>
    </cfRule>
  </conditionalFormatting>
  <conditionalFormatting sqref="AI94">
    <cfRule type="expression" dxfId="1995" priority="13291">
      <formula>IF(RIGHT(TEXT(AI94,"0.#"),1)=".",FALSE,TRUE)</formula>
    </cfRule>
    <cfRule type="expression" dxfId="1994" priority="13292">
      <formula>IF(RIGHT(TEXT(AI94,"0.#"),1)=".",TRUE,FALSE)</formula>
    </cfRule>
  </conditionalFormatting>
  <conditionalFormatting sqref="AI93">
    <cfRule type="expression" dxfId="1993" priority="13289">
      <formula>IF(RIGHT(TEXT(AI93,"0.#"),1)=".",FALSE,TRUE)</formula>
    </cfRule>
    <cfRule type="expression" dxfId="1992" priority="13290">
      <formula>IF(RIGHT(TEXT(AI93,"0.#"),1)=".",TRUE,FALSE)</formula>
    </cfRule>
  </conditionalFormatting>
  <conditionalFormatting sqref="AI92">
    <cfRule type="expression" dxfId="1991" priority="13287">
      <formula>IF(RIGHT(TEXT(AI92,"0.#"),1)=".",FALSE,TRUE)</formula>
    </cfRule>
    <cfRule type="expression" dxfId="1990" priority="13288">
      <formula>IF(RIGHT(TEXT(AI92,"0.#"),1)=".",TRUE,FALSE)</formula>
    </cfRule>
  </conditionalFormatting>
  <conditionalFormatting sqref="AM92">
    <cfRule type="expression" dxfId="1989" priority="13285">
      <formula>IF(RIGHT(TEXT(AM92,"0.#"),1)=".",FALSE,TRUE)</formula>
    </cfRule>
    <cfRule type="expression" dxfId="1988" priority="13286">
      <formula>IF(RIGHT(TEXT(AM92,"0.#"),1)=".",TRUE,FALSE)</formula>
    </cfRule>
  </conditionalFormatting>
  <conditionalFormatting sqref="AM93">
    <cfRule type="expression" dxfId="1987" priority="13283">
      <formula>IF(RIGHT(TEXT(AM93,"0.#"),1)=".",FALSE,TRUE)</formula>
    </cfRule>
    <cfRule type="expression" dxfId="1986" priority="13284">
      <formula>IF(RIGHT(TEXT(AM93,"0.#"),1)=".",TRUE,FALSE)</formula>
    </cfRule>
  </conditionalFormatting>
  <conditionalFormatting sqref="AM94">
    <cfRule type="expression" dxfId="1985" priority="13281">
      <formula>IF(RIGHT(TEXT(AM94,"0.#"),1)=".",FALSE,TRUE)</formula>
    </cfRule>
    <cfRule type="expression" dxfId="1984" priority="13282">
      <formula>IF(RIGHT(TEXT(AM94,"0.#"),1)=".",TRUE,FALSE)</formula>
    </cfRule>
  </conditionalFormatting>
  <conditionalFormatting sqref="AE97">
    <cfRule type="expression" dxfId="1983" priority="13267">
      <formula>IF(RIGHT(TEXT(AE97,"0.#"),1)=".",FALSE,TRUE)</formula>
    </cfRule>
    <cfRule type="expression" dxfId="1982" priority="13268">
      <formula>IF(RIGHT(TEXT(AE97,"0.#"),1)=".",TRUE,FALSE)</formula>
    </cfRule>
  </conditionalFormatting>
  <conditionalFormatting sqref="AE98">
    <cfRule type="expression" dxfId="1981" priority="13265">
      <formula>IF(RIGHT(TEXT(AE98,"0.#"),1)=".",FALSE,TRUE)</formula>
    </cfRule>
    <cfRule type="expression" dxfId="1980" priority="13266">
      <formula>IF(RIGHT(TEXT(AE98,"0.#"),1)=".",TRUE,FALSE)</formula>
    </cfRule>
  </conditionalFormatting>
  <conditionalFormatting sqref="AE99">
    <cfRule type="expression" dxfId="1979" priority="13263">
      <formula>IF(RIGHT(TEXT(AE99,"0.#"),1)=".",FALSE,TRUE)</formula>
    </cfRule>
    <cfRule type="expression" dxfId="1978" priority="13264">
      <formula>IF(RIGHT(TEXT(AE99,"0.#"),1)=".",TRUE,FALSE)</formula>
    </cfRule>
  </conditionalFormatting>
  <conditionalFormatting sqref="AI99">
    <cfRule type="expression" dxfId="1977" priority="13261">
      <formula>IF(RIGHT(TEXT(AI99,"0.#"),1)=".",FALSE,TRUE)</formula>
    </cfRule>
    <cfRule type="expression" dxfId="1976" priority="13262">
      <formula>IF(RIGHT(TEXT(AI99,"0.#"),1)=".",TRUE,FALSE)</formula>
    </cfRule>
  </conditionalFormatting>
  <conditionalFormatting sqref="AI98">
    <cfRule type="expression" dxfId="1975" priority="13259">
      <formula>IF(RIGHT(TEXT(AI98,"0.#"),1)=".",FALSE,TRUE)</formula>
    </cfRule>
    <cfRule type="expression" dxfId="1974" priority="13260">
      <formula>IF(RIGHT(TEXT(AI98,"0.#"),1)=".",TRUE,FALSE)</formula>
    </cfRule>
  </conditionalFormatting>
  <conditionalFormatting sqref="AI97">
    <cfRule type="expression" dxfId="1973" priority="13257">
      <formula>IF(RIGHT(TEXT(AI97,"0.#"),1)=".",FALSE,TRUE)</formula>
    </cfRule>
    <cfRule type="expression" dxfId="1972" priority="13258">
      <formula>IF(RIGHT(TEXT(AI97,"0.#"),1)=".",TRUE,FALSE)</formula>
    </cfRule>
  </conditionalFormatting>
  <conditionalFormatting sqref="AM97">
    <cfRule type="expression" dxfId="1971" priority="13255">
      <formula>IF(RIGHT(TEXT(AM97,"0.#"),1)=".",FALSE,TRUE)</formula>
    </cfRule>
    <cfRule type="expression" dxfId="1970" priority="13256">
      <formula>IF(RIGHT(TEXT(AM97,"0.#"),1)=".",TRUE,FALSE)</formula>
    </cfRule>
  </conditionalFormatting>
  <conditionalFormatting sqref="AM98">
    <cfRule type="expression" dxfId="1969" priority="13253">
      <formula>IF(RIGHT(TEXT(AM98,"0.#"),1)=".",FALSE,TRUE)</formula>
    </cfRule>
    <cfRule type="expression" dxfId="1968" priority="13254">
      <formula>IF(RIGHT(TEXT(AM98,"0.#"),1)=".",TRUE,FALSE)</formula>
    </cfRule>
  </conditionalFormatting>
  <conditionalFormatting sqref="AM99">
    <cfRule type="expression" dxfId="1967" priority="13251">
      <formula>IF(RIGHT(TEXT(AM99,"0.#"),1)=".",FALSE,TRUE)</formula>
    </cfRule>
    <cfRule type="expression" dxfId="1966" priority="13252">
      <formula>IF(RIGHT(TEXT(AM99,"0.#"),1)=".",TRUE,FALSE)</formula>
    </cfRule>
  </conditionalFormatting>
  <conditionalFormatting sqref="AI101">
    <cfRule type="expression" dxfId="1965" priority="13237">
      <formula>IF(RIGHT(TEXT(AI101,"0.#"),1)=".",FALSE,TRUE)</formula>
    </cfRule>
    <cfRule type="expression" dxfId="1964" priority="13238">
      <formula>IF(RIGHT(TEXT(AI101,"0.#"),1)=".",TRUE,FALSE)</formula>
    </cfRule>
  </conditionalFormatting>
  <conditionalFormatting sqref="AM101">
    <cfRule type="expression" dxfId="1963" priority="13235">
      <formula>IF(RIGHT(TEXT(AM101,"0.#"),1)=".",FALSE,TRUE)</formula>
    </cfRule>
    <cfRule type="expression" dxfId="1962" priority="13236">
      <formula>IF(RIGHT(TEXT(AM101,"0.#"),1)=".",TRUE,FALSE)</formula>
    </cfRule>
  </conditionalFormatting>
  <conditionalFormatting sqref="AE102">
    <cfRule type="expression" dxfId="1961" priority="13233">
      <formula>IF(RIGHT(TEXT(AE102,"0.#"),1)=".",FALSE,TRUE)</formula>
    </cfRule>
    <cfRule type="expression" dxfId="1960" priority="13234">
      <formula>IF(RIGHT(TEXT(AE102,"0.#"),1)=".",TRUE,FALSE)</formula>
    </cfRule>
  </conditionalFormatting>
  <conditionalFormatting sqref="AI102">
    <cfRule type="expression" dxfId="1959" priority="13231">
      <formula>IF(RIGHT(TEXT(AI102,"0.#"),1)=".",FALSE,TRUE)</formula>
    </cfRule>
    <cfRule type="expression" dxfId="1958" priority="13232">
      <formula>IF(RIGHT(TEXT(AI102,"0.#"),1)=".",TRUE,FALSE)</formula>
    </cfRule>
  </conditionalFormatting>
  <conditionalFormatting sqref="AM102">
    <cfRule type="expression" dxfId="1957" priority="13229">
      <formula>IF(RIGHT(TEXT(AM102,"0.#"),1)=".",FALSE,TRUE)</formula>
    </cfRule>
    <cfRule type="expression" dxfId="1956" priority="13230">
      <formula>IF(RIGHT(TEXT(AM102,"0.#"),1)=".",TRUE,FALSE)</formula>
    </cfRule>
  </conditionalFormatting>
  <conditionalFormatting sqref="AQ102">
    <cfRule type="expression" dxfId="1955" priority="13227">
      <formula>IF(RIGHT(TEXT(AQ102,"0.#"),1)=".",FALSE,TRUE)</formula>
    </cfRule>
    <cfRule type="expression" dxfId="1954" priority="13228">
      <formula>IF(RIGHT(TEXT(AQ102,"0.#"),1)=".",TRUE,FALSE)</formula>
    </cfRule>
  </conditionalFormatting>
  <conditionalFormatting sqref="AE104">
    <cfRule type="expression" dxfId="1953" priority="13225">
      <formula>IF(RIGHT(TEXT(AE104,"0.#"),1)=".",FALSE,TRUE)</formula>
    </cfRule>
    <cfRule type="expression" dxfId="1952" priority="13226">
      <formula>IF(RIGHT(TEXT(AE104,"0.#"),1)=".",TRUE,FALSE)</formula>
    </cfRule>
  </conditionalFormatting>
  <conditionalFormatting sqref="AI104">
    <cfRule type="expression" dxfId="1951" priority="13223">
      <formula>IF(RIGHT(TEXT(AI104,"0.#"),1)=".",FALSE,TRUE)</formula>
    </cfRule>
    <cfRule type="expression" dxfId="1950" priority="13224">
      <formula>IF(RIGHT(TEXT(AI104,"0.#"),1)=".",TRUE,FALSE)</formula>
    </cfRule>
  </conditionalFormatting>
  <conditionalFormatting sqref="AM104">
    <cfRule type="expression" dxfId="1949" priority="13221">
      <formula>IF(RIGHT(TEXT(AM104,"0.#"),1)=".",FALSE,TRUE)</formula>
    </cfRule>
    <cfRule type="expression" dxfId="1948" priority="13222">
      <formula>IF(RIGHT(TEXT(AM104,"0.#"),1)=".",TRUE,FALSE)</formula>
    </cfRule>
  </conditionalFormatting>
  <conditionalFormatting sqref="AE105">
    <cfRule type="expression" dxfId="1947" priority="13219">
      <formula>IF(RIGHT(TEXT(AE105,"0.#"),1)=".",FALSE,TRUE)</formula>
    </cfRule>
    <cfRule type="expression" dxfId="1946" priority="13220">
      <formula>IF(RIGHT(TEXT(AE105,"0.#"),1)=".",TRUE,FALSE)</formula>
    </cfRule>
  </conditionalFormatting>
  <conditionalFormatting sqref="AI105">
    <cfRule type="expression" dxfId="1945" priority="13217">
      <formula>IF(RIGHT(TEXT(AI105,"0.#"),1)=".",FALSE,TRUE)</formula>
    </cfRule>
    <cfRule type="expression" dxfId="1944" priority="13218">
      <formula>IF(RIGHT(TEXT(AI105,"0.#"),1)=".",TRUE,FALSE)</formula>
    </cfRule>
  </conditionalFormatting>
  <conditionalFormatting sqref="AM105">
    <cfRule type="expression" dxfId="1943" priority="13215">
      <formula>IF(RIGHT(TEXT(AM105,"0.#"),1)=".",FALSE,TRUE)</formula>
    </cfRule>
    <cfRule type="expression" dxfId="1942" priority="13216">
      <formula>IF(RIGHT(TEXT(AM105,"0.#"),1)=".",TRUE,FALSE)</formula>
    </cfRule>
  </conditionalFormatting>
  <conditionalFormatting sqref="AE107">
    <cfRule type="expression" dxfId="1941" priority="13211">
      <formula>IF(RIGHT(TEXT(AE107,"0.#"),1)=".",FALSE,TRUE)</formula>
    </cfRule>
    <cfRule type="expression" dxfId="1940" priority="13212">
      <formula>IF(RIGHT(TEXT(AE107,"0.#"),1)=".",TRUE,FALSE)</formula>
    </cfRule>
  </conditionalFormatting>
  <conditionalFormatting sqref="AI107">
    <cfRule type="expression" dxfId="1939" priority="13209">
      <formula>IF(RIGHT(TEXT(AI107,"0.#"),1)=".",FALSE,TRUE)</formula>
    </cfRule>
    <cfRule type="expression" dxfId="1938" priority="13210">
      <formula>IF(RIGHT(TEXT(AI107,"0.#"),1)=".",TRUE,FALSE)</formula>
    </cfRule>
  </conditionalFormatting>
  <conditionalFormatting sqref="AM107">
    <cfRule type="expression" dxfId="1937" priority="13207">
      <formula>IF(RIGHT(TEXT(AM107,"0.#"),1)=".",FALSE,TRUE)</formula>
    </cfRule>
    <cfRule type="expression" dxfId="1936" priority="13208">
      <formula>IF(RIGHT(TEXT(AM107,"0.#"),1)=".",TRUE,FALSE)</formula>
    </cfRule>
  </conditionalFormatting>
  <conditionalFormatting sqref="AE108">
    <cfRule type="expression" dxfId="1935" priority="13205">
      <formula>IF(RIGHT(TEXT(AE108,"0.#"),1)=".",FALSE,TRUE)</formula>
    </cfRule>
    <cfRule type="expression" dxfId="1934" priority="13206">
      <formula>IF(RIGHT(TEXT(AE108,"0.#"),1)=".",TRUE,FALSE)</formula>
    </cfRule>
  </conditionalFormatting>
  <conditionalFormatting sqref="AI108">
    <cfRule type="expression" dxfId="1933" priority="13203">
      <formula>IF(RIGHT(TEXT(AI108,"0.#"),1)=".",FALSE,TRUE)</formula>
    </cfRule>
    <cfRule type="expression" dxfId="1932" priority="13204">
      <formula>IF(RIGHT(TEXT(AI108,"0.#"),1)=".",TRUE,FALSE)</formula>
    </cfRule>
  </conditionalFormatting>
  <conditionalFormatting sqref="AM108">
    <cfRule type="expression" dxfId="1931" priority="13201">
      <formula>IF(RIGHT(TEXT(AM108,"0.#"),1)=".",FALSE,TRUE)</formula>
    </cfRule>
    <cfRule type="expression" dxfId="1930" priority="13202">
      <formula>IF(RIGHT(TEXT(AM108,"0.#"),1)=".",TRUE,FALSE)</formula>
    </cfRule>
  </conditionalFormatting>
  <conditionalFormatting sqref="AE110">
    <cfRule type="expression" dxfId="1929" priority="13197">
      <formula>IF(RIGHT(TEXT(AE110,"0.#"),1)=".",FALSE,TRUE)</formula>
    </cfRule>
    <cfRule type="expression" dxfId="1928" priority="13198">
      <formula>IF(RIGHT(TEXT(AE110,"0.#"),1)=".",TRUE,FALSE)</formula>
    </cfRule>
  </conditionalFormatting>
  <conditionalFormatting sqref="AI110">
    <cfRule type="expression" dxfId="1927" priority="13195">
      <formula>IF(RIGHT(TEXT(AI110,"0.#"),1)=".",FALSE,TRUE)</formula>
    </cfRule>
    <cfRule type="expression" dxfId="1926" priority="13196">
      <formula>IF(RIGHT(TEXT(AI110,"0.#"),1)=".",TRUE,FALSE)</formula>
    </cfRule>
  </conditionalFormatting>
  <conditionalFormatting sqref="AM110">
    <cfRule type="expression" dxfId="1925" priority="13193">
      <formula>IF(RIGHT(TEXT(AM110,"0.#"),1)=".",FALSE,TRUE)</formula>
    </cfRule>
    <cfRule type="expression" dxfId="1924" priority="13194">
      <formula>IF(RIGHT(TEXT(AM110,"0.#"),1)=".",TRUE,FALSE)</formula>
    </cfRule>
  </conditionalFormatting>
  <conditionalFormatting sqref="AE111">
    <cfRule type="expression" dxfId="1923" priority="13191">
      <formula>IF(RIGHT(TEXT(AE111,"0.#"),1)=".",FALSE,TRUE)</formula>
    </cfRule>
    <cfRule type="expression" dxfId="1922" priority="13192">
      <formula>IF(RIGHT(TEXT(AE111,"0.#"),1)=".",TRUE,FALSE)</formula>
    </cfRule>
  </conditionalFormatting>
  <conditionalFormatting sqref="AI111">
    <cfRule type="expression" dxfId="1921" priority="13189">
      <formula>IF(RIGHT(TEXT(AI111,"0.#"),1)=".",FALSE,TRUE)</formula>
    </cfRule>
    <cfRule type="expression" dxfId="1920" priority="13190">
      <formula>IF(RIGHT(TEXT(AI111,"0.#"),1)=".",TRUE,FALSE)</formula>
    </cfRule>
  </conditionalFormatting>
  <conditionalFormatting sqref="AM111">
    <cfRule type="expression" dxfId="1919" priority="13187">
      <formula>IF(RIGHT(TEXT(AM111,"0.#"),1)=".",FALSE,TRUE)</formula>
    </cfRule>
    <cfRule type="expression" dxfId="1918" priority="13188">
      <formula>IF(RIGHT(TEXT(AM111,"0.#"),1)=".",TRUE,FALSE)</formula>
    </cfRule>
  </conditionalFormatting>
  <conditionalFormatting sqref="AE113">
    <cfRule type="expression" dxfId="1917" priority="13183">
      <formula>IF(RIGHT(TEXT(AE113,"0.#"),1)=".",FALSE,TRUE)</formula>
    </cfRule>
    <cfRule type="expression" dxfId="1916" priority="13184">
      <formula>IF(RIGHT(TEXT(AE113,"0.#"),1)=".",TRUE,FALSE)</formula>
    </cfRule>
  </conditionalFormatting>
  <conditionalFormatting sqref="AI113">
    <cfRule type="expression" dxfId="1915" priority="13181">
      <formula>IF(RIGHT(TEXT(AI113,"0.#"),1)=".",FALSE,TRUE)</formula>
    </cfRule>
    <cfRule type="expression" dxfId="1914" priority="13182">
      <formula>IF(RIGHT(TEXT(AI113,"0.#"),1)=".",TRUE,FALSE)</formula>
    </cfRule>
  </conditionalFormatting>
  <conditionalFormatting sqref="AM113">
    <cfRule type="expression" dxfId="1913" priority="13179">
      <formula>IF(RIGHT(TEXT(AM113,"0.#"),1)=".",FALSE,TRUE)</formula>
    </cfRule>
    <cfRule type="expression" dxfId="1912" priority="13180">
      <formula>IF(RIGHT(TEXT(AM113,"0.#"),1)=".",TRUE,FALSE)</formula>
    </cfRule>
  </conditionalFormatting>
  <conditionalFormatting sqref="AE114">
    <cfRule type="expression" dxfId="1911" priority="13177">
      <formula>IF(RIGHT(TEXT(AE114,"0.#"),1)=".",FALSE,TRUE)</formula>
    </cfRule>
    <cfRule type="expression" dxfId="1910" priority="13178">
      <formula>IF(RIGHT(TEXT(AE114,"0.#"),1)=".",TRUE,FALSE)</formula>
    </cfRule>
  </conditionalFormatting>
  <conditionalFormatting sqref="AI114">
    <cfRule type="expression" dxfId="1909" priority="13175">
      <formula>IF(RIGHT(TEXT(AI114,"0.#"),1)=".",FALSE,TRUE)</formula>
    </cfRule>
    <cfRule type="expression" dxfId="1908" priority="13176">
      <formula>IF(RIGHT(TEXT(AI114,"0.#"),1)=".",TRUE,FALSE)</formula>
    </cfRule>
  </conditionalFormatting>
  <conditionalFormatting sqref="AM114">
    <cfRule type="expression" dxfId="1907" priority="13173">
      <formula>IF(RIGHT(TEXT(AM114,"0.#"),1)=".",FALSE,TRUE)</formula>
    </cfRule>
    <cfRule type="expression" dxfId="1906" priority="13174">
      <formula>IF(RIGHT(TEXT(AM114,"0.#"),1)=".",TRUE,FALSE)</formula>
    </cfRule>
  </conditionalFormatting>
  <conditionalFormatting sqref="AE116 AQ116">
    <cfRule type="expression" dxfId="1905" priority="13169">
      <formula>IF(RIGHT(TEXT(AE116,"0.#"),1)=".",FALSE,TRUE)</formula>
    </cfRule>
    <cfRule type="expression" dxfId="1904" priority="13170">
      <formula>IF(RIGHT(TEXT(AE116,"0.#"),1)=".",TRUE,FALSE)</formula>
    </cfRule>
  </conditionalFormatting>
  <conditionalFormatting sqref="AI116">
    <cfRule type="expression" dxfId="1903" priority="13167">
      <formula>IF(RIGHT(TEXT(AI116,"0.#"),1)=".",FALSE,TRUE)</formula>
    </cfRule>
    <cfRule type="expression" dxfId="1902" priority="13168">
      <formula>IF(RIGHT(TEXT(AI116,"0.#"),1)=".",TRUE,FALSE)</formula>
    </cfRule>
  </conditionalFormatting>
  <conditionalFormatting sqref="AM116">
    <cfRule type="expression" dxfId="1901" priority="13165">
      <formula>IF(RIGHT(TEXT(AM116,"0.#"),1)=".",FALSE,TRUE)</formula>
    </cfRule>
    <cfRule type="expression" dxfId="1900" priority="13166">
      <formula>IF(RIGHT(TEXT(AM116,"0.#"),1)=".",TRUE,FALSE)</formula>
    </cfRule>
  </conditionalFormatting>
  <conditionalFormatting sqref="AE117 AM117">
    <cfRule type="expression" dxfId="1899" priority="13163">
      <formula>IF(RIGHT(TEXT(AE117,"0.#"),1)=".",FALSE,TRUE)</formula>
    </cfRule>
    <cfRule type="expression" dxfId="1898" priority="13164">
      <formula>IF(RIGHT(TEXT(AE117,"0.#"),1)=".",TRUE,FALSE)</formula>
    </cfRule>
  </conditionalFormatting>
  <conditionalFormatting sqref="AI117">
    <cfRule type="expression" dxfId="1897" priority="13161">
      <formula>IF(RIGHT(TEXT(AI117,"0.#"),1)=".",FALSE,TRUE)</formula>
    </cfRule>
    <cfRule type="expression" dxfId="1896" priority="13162">
      <formula>IF(RIGHT(TEXT(AI117,"0.#"),1)=".",TRUE,FALSE)</formula>
    </cfRule>
  </conditionalFormatting>
  <conditionalFormatting sqref="AQ117">
    <cfRule type="expression" dxfId="1895" priority="13157">
      <formula>IF(RIGHT(TEXT(AQ117,"0.#"),1)=".",FALSE,TRUE)</formula>
    </cfRule>
    <cfRule type="expression" dxfId="1894" priority="13158">
      <formula>IF(RIGHT(TEXT(AQ117,"0.#"),1)=".",TRUE,FALSE)</formula>
    </cfRule>
  </conditionalFormatting>
  <conditionalFormatting sqref="AE119 AQ119">
    <cfRule type="expression" dxfId="1893" priority="13155">
      <formula>IF(RIGHT(TEXT(AE119,"0.#"),1)=".",FALSE,TRUE)</formula>
    </cfRule>
    <cfRule type="expression" dxfId="1892" priority="13156">
      <formula>IF(RIGHT(TEXT(AE119,"0.#"),1)=".",TRUE,FALSE)</formula>
    </cfRule>
  </conditionalFormatting>
  <conditionalFormatting sqref="AI119">
    <cfRule type="expression" dxfId="1891" priority="13153">
      <formula>IF(RIGHT(TEXT(AI119,"0.#"),1)=".",FALSE,TRUE)</formula>
    </cfRule>
    <cfRule type="expression" dxfId="1890" priority="13154">
      <formula>IF(RIGHT(TEXT(AI119,"0.#"),1)=".",TRUE,FALSE)</formula>
    </cfRule>
  </conditionalFormatting>
  <conditionalFormatting sqref="AM119">
    <cfRule type="expression" dxfId="1889" priority="13151">
      <formula>IF(RIGHT(TEXT(AM119,"0.#"),1)=".",FALSE,TRUE)</formula>
    </cfRule>
    <cfRule type="expression" dxfId="1888" priority="13152">
      <formula>IF(RIGHT(TEXT(AM119,"0.#"),1)=".",TRUE,FALSE)</formula>
    </cfRule>
  </conditionalFormatting>
  <conditionalFormatting sqref="AQ120">
    <cfRule type="expression" dxfId="1887" priority="13143">
      <formula>IF(RIGHT(TEXT(AQ120,"0.#"),1)=".",FALSE,TRUE)</formula>
    </cfRule>
    <cfRule type="expression" dxfId="1886" priority="13144">
      <formula>IF(RIGHT(TEXT(AQ120,"0.#"),1)=".",TRUE,FALSE)</formula>
    </cfRule>
  </conditionalFormatting>
  <conditionalFormatting sqref="AE122 AQ122">
    <cfRule type="expression" dxfId="1885" priority="13141">
      <formula>IF(RIGHT(TEXT(AE122,"0.#"),1)=".",FALSE,TRUE)</formula>
    </cfRule>
    <cfRule type="expression" dxfId="1884" priority="13142">
      <formula>IF(RIGHT(TEXT(AE122,"0.#"),1)=".",TRUE,FALSE)</formula>
    </cfRule>
  </conditionalFormatting>
  <conditionalFormatting sqref="AI122">
    <cfRule type="expression" dxfId="1883" priority="13139">
      <formula>IF(RIGHT(TEXT(AI122,"0.#"),1)=".",FALSE,TRUE)</formula>
    </cfRule>
    <cfRule type="expression" dxfId="1882" priority="13140">
      <formula>IF(RIGHT(TEXT(AI122,"0.#"),1)=".",TRUE,FALSE)</formula>
    </cfRule>
  </conditionalFormatting>
  <conditionalFormatting sqref="AM122">
    <cfRule type="expression" dxfId="1881" priority="13137">
      <formula>IF(RIGHT(TEXT(AM122,"0.#"),1)=".",FALSE,TRUE)</formula>
    </cfRule>
    <cfRule type="expression" dxfId="1880" priority="13138">
      <formula>IF(RIGHT(TEXT(AM122,"0.#"),1)=".",TRUE,FALSE)</formula>
    </cfRule>
  </conditionalFormatting>
  <conditionalFormatting sqref="AQ123">
    <cfRule type="expression" dxfId="1879" priority="13129">
      <formula>IF(RIGHT(TEXT(AQ123,"0.#"),1)=".",FALSE,TRUE)</formula>
    </cfRule>
    <cfRule type="expression" dxfId="1878" priority="13130">
      <formula>IF(RIGHT(TEXT(AQ123,"0.#"),1)=".",TRUE,FALSE)</formula>
    </cfRule>
  </conditionalFormatting>
  <conditionalFormatting sqref="AE125 AQ125">
    <cfRule type="expression" dxfId="1877" priority="13127">
      <formula>IF(RIGHT(TEXT(AE125,"0.#"),1)=".",FALSE,TRUE)</formula>
    </cfRule>
    <cfRule type="expression" dxfId="1876" priority="13128">
      <formula>IF(RIGHT(TEXT(AE125,"0.#"),1)=".",TRUE,FALSE)</formula>
    </cfRule>
  </conditionalFormatting>
  <conditionalFormatting sqref="AI125">
    <cfRule type="expression" dxfId="1875" priority="13125">
      <formula>IF(RIGHT(TEXT(AI125,"0.#"),1)=".",FALSE,TRUE)</formula>
    </cfRule>
    <cfRule type="expression" dxfId="1874" priority="13126">
      <formula>IF(RIGHT(TEXT(AI125,"0.#"),1)=".",TRUE,FALSE)</formula>
    </cfRule>
  </conditionalFormatting>
  <conditionalFormatting sqref="AM125">
    <cfRule type="expression" dxfId="1873" priority="13123">
      <formula>IF(RIGHT(TEXT(AM125,"0.#"),1)=".",FALSE,TRUE)</formula>
    </cfRule>
    <cfRule type="expression" dxfId="1872" priority="13124">
      <formula>IF(RIGHT(TEXT(AM125,"0.#"),1)=".",TRUE,FALSE)</formula>
    </cfRule>
  </conditionalFormatting>
  <conditionalFormatting sqref="AQ126">
    <cfRule type="expression" dxfId="1871" priority="13115">
      <formula>IF(RIGHT(TEXT(AQ126,"0.#"),1)=".",FALSE,TRUE)</formula>
    </cfRule>
    <cfRule type="expression" dxfId="1870" priority="13116">
      <formula>IF(RIGHT(TEXT(AQ126,"0.#"),1)=".",TRUE,FALSE)</formula>
    </cfRule>
  </conditionalFormatting>
  <conditionalFormatting sqref="AE128 AQ128">
    <cfRule type="expression" dxfId="1869" priority="13113">
      <formula>IF(RIGHT(TEXT(AE128,"0.#"),1)=".",FALSE,TRUE)</formula>
    </cfRule>
    <cfRule type="expression" dxfId="1868" priority="13114">
      <formula>IF(RIGHT(TEXT(AE128,"0.#"),1)=".",TRUE,FALSE)</formula>
    </cfRule>
  </conditionalFormatting>
  <conditionalFormatting sqref="AI128">
    <cfRule type="expression" dxfId="1867" priority="13111">
      <formula>IF(RIGHT(TEXT(AI128,"0.#"),1)=".",FALSE,TRUE)</formula>
    </cfRule>
    <cfRule type="expression" dxfId="1866" priority="13112">
      <formula>IF(RIGHT(TEXT(AI128,"0.#"),1)=".",TRUE,FALSE)</formula>
    </cfRule>
  </conditionalFormatting>
  <conditionalFormatting sqref="AM128">
    <cfRule type="expression" dxfId="1865" priority="13109">
      <formula>IF(RIGHT(TEXT(AM128,"0.#"),1)=".",FALSE,TRUE)</formula>
    </cfRule>
    <cfRule type="expression" dxfId="1864" priority="13110">
      <formula>IF(RIGHT(TEXT(AM128,"0.#"),1)=".",TRUE,FALSE)</formula>
    </cfRule>
  </conditionalFormatting>
  <conditionalFormatting sqref="AQ129">
    <cfRule type="expression" dxfId="1863" priority="13101">
      <formula>IF(RIGHT(TEXT(AQ129,"0.#"),1)=".",FALSE,TRUE)</formula>
    </cfRule>
    <cfRule type="expression" dxfId="1862" priority="13102">
      <formula>IF(RIGHT(TEXT(AQ129,"0.#"),1)=".",TRUE,FALSE)</formula>
    </cfRule>
  </conditionalFormatting>
  <conditionalFormatting sqref="AE75">
    <cfRule type="expression" dxfId="1861" priority="13099">
      <formula>IF(RIGHT(TEXT(AE75,"0.#"),1)=".",FALSE,TRUE)</formula>
    </cfRule>
    <cfRule type="expression" dxfId="1860" priority="13100">
      <formula>IF(RIGHT(TEXT(AE75,"0.#"),1)=".",TRUE,FALSE)</formula>
    </cfRule>
  </conditionalFormatting>
  <conditionalFormatting sqref="AE76">
    <cfRule type="expression" dxfId="1859" priority="13097">
      <formula>IF(RIGHT(TEXT(AE76,"0.#"),1)=".",FALSE,TRUE)</formula>
    </cfRule>
    <cfRule type="expression" dxfId="1858" priority="13098">
      <formula>IF(RIGHT(TEXT(AE76,"0.#"),1)=".",TRUE,FALSE)</formula>
    </cfRule>
  </conditionalFormatting>
  <conditionalFormatting sqref="AE77">
    <cfRule type="expression" dxfId="1857" priority="13095">
      <formula>IF(RIGHT(TEXT(AE77,"0.#"),1)=".",FALSE,TRUE)</formula>
    </cfRule>
    <cfRule type="expression" dxfId="1856" priority="13096">
      <formula>IF(RIGHT(TEXT(AE77,"0.#"),1)=".",TRUE,FALSE)</formula>
    </cfRule>
  </conditionalFormatting>
  <conditionalFormatting sqref="AI77">
    <cfRule type="expression" dxfId="1855" priority="13093">
      <formula>IF(RIGHT(TEXT(AI77,"0.#"),1)=".",FALSE,TRUE)</formula>
    </cfRule>
    <cfRule type="expression" dxfId="1854" priority="13094">
      <formula>IF(RIGHT(TEXT(AI77,"0.#"),1)=".",TRUE,FALSE)</formula>
    </cfRule>
  </conditionalFormatting>
  <conditionalFormatting sqref="AI76">
    <cfRule type="expression" dxfId="1853" priority="13091">
      <formula>IF(RIGHT(TEXT(AI76,"0.#"),1)=".",FALSE,TRUE)</formula>
    </cfRule>
    <cfRule type="expression" dxfId="1852" priority="13092">
      <formula>IF(RIGHT(TEXT(AI76,"0.#"),1)=".",TRUE,FALSE)</formula>
    </cfRule>
  </conditionalFormatting>
  <conditionalFormatting sqref="AI75">
    <cfRule type="expression" dxfId="1851" priority="13089">
      <formula>IF(RIGHT(TEXT(AI75,"0.#"),1)=".",FALSE,TRUE)</formula>
    </cfRule>
    <cfRule type="expression" dxfId="1850" priority="13090">
      <formula>IF(RIGHT(TEXT(AI75,"0.#"),1)=".",TRUE,FALSE)</formula>
    </cfRule>
  </conditionalFormatting>
  <conditionalFormatting sqref="AM75">
    <cfRule type="expression" dxfId="1849" priority="13087">
      <formula>IF(RIGHT(TEXT(AM75,"0.#"),1)=".",FALSE,TRUE)</formula>
    </cfRule>
    <cfRule type="expression" dxfId="1848" priority="13088">
      <formula>IF(RIGHT(TEXT(AM75,"0.#"),1)=".",TRUE,FALSE)</formula>
    </cfRule>
  </conditionalFormatting>
  <conditionalFormatting sqref="AM76">
    <cfRule type="expression" dxfId="1847" priority="13085">
      <formula>IF(RIGHT(TEXT(AM76,"0.#"),1)=".",FALSE,TRUE)</formula>
    </cfRule>
    <cfRule type="expression" dxfId="1846" priority="13086">
      <formula>IF(RIGHT(TEXT(AM76,"0.#"),1)=".",TRUE,FALSE)</formula>
    </cfRule>
  </conditionalFormatting>
  <conditionalFormatting sqref="AM77">
    <cfRule type="expression" dxfId="1845" priority="13083">
      <formula>IF(RIGHT(TEXT(AM77,"0.#"),1)=".",FALSE,TRUE)</formula>
    </cfRule>
    <cfRule type="expression" dxfId="1844" priority="13084">
      <formula>IF(RIGHT(TEXT(AM77,"0.#"),1)=".",TRUE,FALSE)</formula>
    </cfRule>
  </conditionalFormatting>
  <conditionalFormatting sqref="AE134:AE135 AI134:AI135 AM134:AM135 AQ134:AQ135 AU134:AU135">
    <cfRule type="expression" dxfId="1843" priority="13069">
      <formula>IF(RIGHT(TEXT(AE134,"0.#"),1)=".",FALSE,TRUE)</formula>
    </cfRule>
    <cfRule type="expression" dxfId="1842" priority="13070">
      <formula>IF(RIGHT(TEXT(AE134,"0.#"),1)=".",TRUE,FALSE)</formula>
    </cfRule>
  </conditionalFormatting>
  <conditionalFormatting sqref="AE433">
    <cfRule type="expression" dxfId="1841" priority="13039">
      <formula>IF(RIGHT(TEXT(AE433,"0.#"),1)=".",FALSE,TRUE)</formula>
    </cfRule>
    <cfRule type="expression" dxfId="1840" priority="13040">
      <formula>IF(RIGHT(TEXT(AE433,"0.#"),1)=".",TRUE,FALSE)</formula>
    </cfRule>
  </conditionalFormatting>
  <conditionalFormatting sqref="AM435">
    <cfRule type="expression" dxfId="1839" priority="13023">
      <formula>IF(RIGHT(TEXT(AM435,"0.#"),1)=".",FALSE,TRUE)</formula>
    </cfRule>
    <cfRule type="expression" dxfId="1838" priority="13024">
      <formula>IF(RIGHT(TEXT(AM435,"0.#"),1)=".",TRUE,FALSE)</formula>
    </cfRule>
  </conditionalFormatting>
  <conditionalFormatting sqref="AE434">
    <cfRule type="expression" dxfId="1837" priority="13037">
      <formula>IF(RIGHT(TEXT(AE434,"0.#"),1)=".",FALSE,TRUE)</formula>
    </cfRule>
    <cfRule type="expression" dxfId="1836" priority="13038">
      <formula>IF(RIGHT(TEXT(AE434,"0.#"),1)=".",TRUE,FALSE)</formula>
    </cfRule>
  </conditionalFormatting>
  <conditionalFormatting sqref="AE435">
    <cfRule type="expression" dxfId="1835" priority="13035">
      <formula>IF(RIGHT(TEXT(AE435,"0.#"),1)=".",FALSE,TRUE)</formula>
    </cfRule>
    <cfRule type="expression" dxfId="1834" priority="13036">
      <formula>IF(RIGHT(TEXT(AE435,"0.#"),1)=".",TRUE,FALSE)</formula>
    </cfRule>
  </conditionalFormatting>
  <conditionalFormatting sqref="AM433">
    <cfRule type="expression" dxfId="1833" priority="13027">
      <formula>IF(RIGHT(TEXT(AM433,"0.#"),1)=".",FALSE,TRUE)</formula>
    </cfRule>
    <cfRule type="expression" dxfId="1832" priority="13028">
      <formula>IF(RIGHT(TEXT(AM433,"0.#"),1)=".",TRUE,FALSE)</formula>
    </cfRule>
  </conditionalFormatting>
  <conditionalFormatting sqref="AM434">
    <cfRule type="expression" dxfId="1831" priority="13025">
      <formula>IF(RIGHT(TEXT(AM434,"0.#"),1)=".",FALSE,TRUE)</formula>
    </cfRule>
    <cfRule type="expression" dxfId="1830" priority="13026">
      <formula>IF(RIGHT(TEXT(AM434,"0.#"),1)=".",TRUE,FALSE)</formula>
    </cfRule>
  </conditionalFormatting>
  <conditionalFormatting sqref="AU433">
    <cfRule type="expression" dxfId="1829" priority="13015">
      <formula>IF(RIGHT(TEXT(AU433,"0.#"),1)=".",FALSE,TRUE)</formula>
    </cfRule>
    <cfRule type="expression" dxfId="1828" priority="13016">
      <formula>IF(RIGHT(TEXT(AU433,"0.#"),1)=".",TRUE,FALSE)</formula>
    </cfRule>
  </conditionalFormatting>
  <conditionalFormatting sqref="AU434">
    <cfRule type="expression" dxfId="1827" priority="13013">
      <formula>IF(RIGHT(TEXT(AU434,"0.#"),1)=".",FALSE,TRUE)</formula>
    </cfRule>
    <cfRule type="expression" dxfId="1826" priority="13014">
      <formula>IF(RIGHT(TEXT(AU434,"0.#"),1)=".",TRUE,FALSE)</formula>
    </cfRule>
  </conditionalFormatting>
  <conditionalFormatting sqref="AU435">
    <cfRule type="expression" dxfId="1825" priority="13011">
      <formula>IF(RIGHT(TEXT(AU435,"0.#"),1)=".",FALSE,TRUE)</formula>
    </cfRule>
    <cfRule type="expression" dxfId="1824" priority="13012">
      <formula>IF(RIGHT(TEXT(AU435,"0.#"),1)=".",TRUE,FALSE)</formula>
    </cfRule>
  </conditionalFormatting>
  <conditionalFormatting sqref="AI435">
    <cfRule type="expression" dxfId="1823" priority="12945">
      <formula>IF(RIGHT(TEXT(AI435,"0.#"),1)=".",FALSE,TRUE)</formula>
    </cfRule>
    <cfRule type="expression" dxfId="1822" priority="12946">
      <formula>IF(RIGHT(TEXT(AI435,"0.#"),1)=".",TRUE,FALSE)</formula>
    </cfRule>
  </conditionalFormatting>
  <conditionalFormatting sqref="AI433">
    <cfRule type="expression" dxfId="1821" priority="12949">
      <formula>IF(RIGHT(TEXT(AI433,"0.#"),1)=".",FALSE,TRUE)</formula>
    </cfRule>
    <cfRule type="expression" dxfId="1820" priority="12950">
      <formula>IF(RIGHT(TEXT(AI433,"0.#"),1)=".",TRUE,FALSE)</formula>
    </cfRule>
  </conditionalFormatting>
  <conditionalFormatting sqref="AI434">
    <cfRule type="expression" dxfId="1819" priority="12947">
      <formula>IF(RIGHT(TEXT(AI434,"0.#"),1)=".",FALSE,TRUE)</formula>
    </cfRule>
    <cfRule type="expression" dxfId="1818" priority="12948">
      <formula>IF(RIGHT(TEXT(AI434,"0.#"),1)=".",TRUE,FALSE)</formula>
    </cfRule>
  </conditionalFormatting>
  <conditionalFormatting sqref="AQ434">
    <cfRule type="expression" dxfId="1817" priority="12931">
      <formula>IF(RIGHT(TEXT(AQ434,"0.#"),1)=".",FALSE,TRUE)</formula>
    </cfRule>
    <cfRule type="expression" dxfId="1816" priority="12932">
      <formula>IF(RIGHT(TEXT(AQ434,"0.#"),1)=".",TRUE,FALSE)</formula>
    </cfRule>
  </conditionalFormatting>
  <conditionalFormatting sqref="AQ435">
    <cfRule type="expression" dxfId="1815" priority="12917">
      <formula>IF(RIGHT(TEXT(AQ435,"0.#"),1)=".",FALSE,TRUE)</formula>
    </cfRule>
    <cfRule type="expression" dxfId="1814" priority="12918">
      <formula>IF(RIGHT(TEXT(AQ435,"0.#"),1)=".",TRUE,FALSE)</formula>
    </cfRule>
  </conditionalFormatting>
  <conditionalFormatting sqref="AQ433">
    <cfRule type="expression" dxfId="1813" priority="12915">
      <formula>IF(RIGHT(TEXT(AQ433,"0.#"),1)=".",FALSE,TRUE)</formula>
    </cfRule>
    <cfRule type="expression" dxfId="1812" priority="12916">
      <formula>IF(RIGHT(TEXT(AQ433,"0.#"),1)=".",TRUE,FALSE)</formula>
    </cfRule>
  </conditionalFormatting>
  <conditionalFormatting sqref="AL847:AO874">
    <cfRule type="expression" dxfId="1811" priority="6639">
      <formula>IF(AND(AL847&gt;=0, RIGHT(TEXT(AL847,"0.#"),1)&lt;&gt;"."),TRUE,FALSE)</formula>
    </cfRule>
    <cfRule type="expression" dxfId="1810" priority="6640">
      <formula>IF(AND(AL847&gt;=0, RIGHT(TEXT(AL847,"0.#"),1)="."),TRUE,FALSE)</formula>
    </cfRule>
    <cfRule type="expression" dxfId="1809" priority="6641">
      <formula>IF(AND(AL847&lt;0, RIGHT(TEXT(AL847,"0.#"),1)&lt;&gt;"."),TRUE,FALSE)</formula>
    </cfRule>
    <cfRule type="expression" dxfId="1808" priority="6642">
      <formula>IF(AND(AL847&lt;0, RIGHT(TEXT(AL847,"0.#"),1)="."),TRUE,FALSE)</formula>
    </cfRule>
  </conditionalFormatting>
  <conditionalFormatting sqref="AQ53:AQ55">
    <cfRule type="expression" dxfId="1807" priority="4661">
      <formula>IF(RIGHT(TEXT(AQ53,"0.#"),1)=".",FALSE,TRUE)</formula>
    </cfRule>
    <cfRule type="expression" dxfId="1806" priority="4662">
      <formula>IF(RIGHT(TEXT(AQ53,"0.#"),1)=".",TRUE,FALSE)</formula>
    </cfRule>
  </conditionalFormatting>
  <conditionalFormatting sqref="AU53:AU55">
    <cfRule type="expression" dxfId="1805" priority="4659">
      <formula>IF(RIGHT(TEXT(AU53,"0.#"),1)=".",FALSE,TRUE)</formula>
    </cfRule>
    <cfRule type="expression" dxfId="1804" priority="4660">
      <formula>IF(RIGHT(TEXT(AU53,"0.#"),1)=".",TRUE,FALSE)</formula>
    </cfRule>
  </conditionalFormatting>
  <conditionalFormatting sqref="AQ60:AQ62">
    <cfRule type="expression" dxfId="1803" priority="4657">
      <formula>IF(RIGHT(TEXT(AQ60,"0.#"),1)=".",FALSE,TRUE)</formula>
    </cfRule>
    <cfRule type="expression" dxfId="1802" priority="4658">
      <formula>IF(RIGHT(TEXT(AQ60,"0.#"),1)=".",TRUE,FALSE)</formula>
    </cfRule>
  </conditionalFormatting>
  <conditionalFormatting sqref="AU60:AU62">
    <cfRule type="expression" dxfId="1801" priority="4655">
      <formula>IF(RIGHT(TEXT(AU60,"0.#"),1)=".",FALSE,TRUE)</formula>
    </cfRule>
    <cfRule type="expression" dxfId="1800" priority="4656">
      <formula>IF(RIGHT(TEXT(AU60,"0.#"),1)=".",TRUE,FALSE)</formula>
    </cfRule>
  </conditionalFormatting>
  <conditionalFormatting sqref="AQ75:AQ77">
    <cfRule type="expression" dxfId="1799" priority="4653">
      <formula>IF(RIGHT(TEXT(AQ75,"0.#"),1)=".",FALSE,TRUE)</formula>
    </cfRule>
    <cfRule type="expression" dxfId="1798" priority="4654">
      <formula>IF(RIGHT(TEXT(AQ75,"0.#"),1)=".",TRUE,FALSE)</formula>
    </cfRule>
  </conditionalFormatting>
  <conditionalFormatting sqref="AU75:AU77">
    <cfRule type="expression" dxfId="1797" priority="4651">
      <formula>IF(RIGHT(TEXT(AU75,"0.#"),1)=".",FALSE,TRUE)</formula>
    </cfRule>
    <cfRule type="expression" dxfId="1796" priority="4652">
      <formula>IF(RIGHT(TEXT(AU75,"0.#"),1)=".",TRUE,FALSE)</formula>
    </cfRule>
  </conditionalFormatting>
  <conditionalFormatting sqref="AQ87:AQ89">
    <cfRule type="expression" dxfId="1795" priority="4649">
      <formula>IF(RIGHT(TEXT(AQ87,"0.#"),1)=".",FALSE,TRUE)</formula>
    </cfRule>
    <cfRule type="expression" dxfId="1794" priority="4650">
      <formula>IF(RIGHT(TEXT(AQ87,"0.#"),1)=".",TRUE,FALSE)</formula>
    </cfRule>
  </conditionalFormatting>
  <conditionalFormatting sqref="AU87:AU89">
    <cfRule type="expression" dxfId="1793" priority="4647">
      <formula>IF(RIGHT(TEXT(AU87,"0.#"),1)=".",FALSE,TRUE)</formula>
    </cfRule>
    <cfRule type="expression" dxfId="1792" priority="4648">
      <formula>IF(RIGHT(TEXT(AU87,"0.#"),1)=".",TRUE,FALSE)</formula>
    </cfRule>
  </conditionalFormatting>
  <conditionalFormatting sqref="AQ92:AQ94">
    <cfRule type="expression" dxfId="1791" priority="4645">
      <formula>IF(RIGHT(TEXT(AQ92,"0.#"),1)=".",FALSE,TRUE)</formula>
    </cfRule>
    <cfRule type="expression" dxfId="1790" priority="4646">
      <formula>IF(RIGHT(TEXT(AQ92,"0.#"),1)=".",TRUE,FALSE)</formula>
    </cfRule>
  </conditionalFormatting>
  <conditionalFormatting sqref="AU92:AU94">
    <cfRule type="expression" dxfId="1789" priority="4643">
      <formula>IF(RIGHT(TEXT(AU92,"0.#"),1)=".",FALSE,TRUE)</formula>
    </cfRule>
    <cfRule type="expression" dxfId="1788" priority="4644">
      <formula>IF(RIGHT(TEXT(AU92,"0.#"),1)=".",TRUE,FALSE)</formula>
    </cfRule>
  </conditionalFormatting>
  <conditionalFormatting sqref="AQ97:AQ99">
    <cfRule type="expression" dxfId="1787" priority="4641">
      <formula>IF(RIGHT(TEXT(AQ97,"0.#"),1)=".",FALSE,TRUE)</formula>
    </cfRule>
    <cfRule type="expression" dxfId="1786" priority="4642">
      <formula>IF(RIGHT(TEXT(AQ97,"0.#"),1)=".",TRUE,FALSE)</formula>
    </cfRule>
  </conditionalFormatting>
  <conditionalFormatting sqref="AU97:AU99">
    <cfRule type="expression" dxfId="1785" priority="4639">
      <formula>IF(RIGHT(TEXT(AU97,"0.#"),1)=".",FALSE,TRUE)</formula>
    </cfRule>
    <cfRule type="expression" dxfId="1784" priority="4640">
      <formula>IF(RIGHT(TEXT(AU97,"0.#"),1)=".",TRUE,FALSE)</formula>
    </cfRule>
  </conditionalFormatting>
  <conditionalFormatting sqref="AE458">
    <cfRule type="expression" dxfId="1783" priority="4333">
      <formula>IF(RIGHT(TEXT(AE458,"0.#"),1)=".",FALSE,TRUE)</formula>
    </cfRule>
    <cfRule type="expression" dxfId="1782" priority="4334">
      <formula>IF(RIGHT(TEXT(AE458,"0.#"),1)=".",TRUE,FALSE)</formula>
    </cfRule>
  </conditionalFormatting>
  <conditionalFormatting sqref="AM460">
    <cfRule type="expression" dxfId="1781" priority="4323">
      <formula>IF(RIGHT(TEXT(AM460,"0.#"),1)=".",FALSE,TRUE)</formula>
    </cfRule>
    <cfRule type="expression" dxfId="1780" priority="4324">
      <formula>IF(RIGHT(TEXT(AM460,"0.#"),1)=".",TRUE,FALSE)</formula>
    </cfRule>
  </conditionalFormatting>
  <conditionalFormatting sqref="AE459">
    <cfRule type="expression" dxfId="1779" priority="4331">
      <formula>IF(RIGHT(TEXT(AE459,"0.#"),1)=".",FALSE,TRUE)</formula>
    </cfRule>
    <cfRule type="expression" dxfId="1778" priority="4332">
      <formula>IF(RIGHT(TEXT(AE459,"0.#"),1)=".",TRUE,FALSE)</formula>
    </cfRule>
  </conditionalFormatting>
  <conditionalFormatting sqref="AE460">
    <cfRule type="expression" dxfId="1777" priority="4329">
      <formula>IF(RIGHT(TEXT(AE460,"0.#"),1)=".",FALSE,TRUE)</formula>
    </cfRule>
    <cfRule type="expression" dxfId="1776" priority="4330">
      <formula>IF(RIGHT(TEXT(AE460,"0.#"),1)=".",TRUE,FALSE)</formula>
    </cfRule>
  </conditionalFormatting>
  <conditionalFormatting sqref="AM458">
    <cfRule type="expression" dxfId="1775" priority="4327">
      <formula>IF(RIGHT(TEXT(AM458,"0.#"),1)=".",FALSE,TRUE)</formula>
    </cfRule>
    <cfRule type="expression" dxfId="1774" priority="4328">
      <formula>IF(RIGHT(TEXT(AM458,"0.#"),1)=".",TRUE,FALSE)</formula>
    </cfRule>
  </conditionalFormatting>
  <conditionalFormatting sqref="AM459">
    <cfRule type="expression" dxfId="1773" priority="4325">
      <formula>IF(RIGHT(TEXT(AM459,"0.#"),1)=".",FALSE,TRUE)</formula>
    </cfRule>
    <cfRule type="expression" dxfId="1772" priority="4326">
      <formula>IF(RIGHT(TEXT(AM459,"0.#"),1)=".",TRUE,FALSE)</formula>
    </cfRule>
  </conditionalFormatting>
  <conditionalFormatting sqref="AU458">
    <cfRule type="expression" dxfId="1771" priority="4321">
      <formula>IF(RIGHT(TEXT(AU458,"0.#"),1)=".",FALSE,TRUE)</formula>
    </cfRule>
    <cfRule type="expression" dxfId="1770" priority="4322">
      <formula>IF(RIGHT(TEXT(AU458,"0.#"),1)=".",TRUE,FALSE)</formula>
    </cfRule>
  </conditionalFormatting>
  <conditionalFormatting sqref="AU459">
    <cfRule type="expression" dxfId="1769" priority="4319">
      <formula>IF(RIGHT(TEXT(AU459,"0.#"),1)=".",FALSE,TRUE)</formula>
    </cfRule>
    <cfRule type="expression" dxfId="1768" priority="4320">
      <formula>IF(RIGHT(TEXT(AU459,"0.#"),1)=".",TRUE,FALSE)</formula>
    </cfRule>
  </conditionalFormatting>
  <conditionalFormatting sqref="AU460">
    <cfRule type="expression" dxfId="1767" priority="4317">
      <formula>IF(RIGHT(TEXT(AU460,"0.#"),1)=".",FALSE,TRUE)</formula>
    </cfRule>
    <cfRule type="expression" dxfId="1766" priority="4318">
      <formula>IF(RIGHT(TEXT(AU460,"0.#"),1)=".",TRUE,FALSE)</formula>
    </cfRule>
  </conditionalFormatting>
  <conditionalFormatting sqref="AI460">
    <cfRule type="expression" dxfId="1765" priority="4311">
      <formula>IF(RIGHT(TEXT(AI460,"0.#"),1)=".",FALSE,TRUE)</formula>
    </cfRule>
    <cfRule type="expression" dxfId="1764" priority="4312">
      <formula>IF(RIGHT(TEXT(AI460,"0.#"),1)=".",TRUE,FALSE)</formula>
    </cfRule>
  </conditionalFormatting>
  <conditionalFormatting sqref="AI458">
    <cfRule type="expression" dxfId="1763" priority="4315">
      <formula>IF(RIGHT(TEXT(AI458,"0.#"),1)=".",FALSE,TRUE)</formula>
    </cfRule>
    <cfRule type="expression" dxfId="1762" priority="4316">
      <formula>IF(RIGHT(TEXT(AI458,"0.#"),1)=".",TRUE,FALSE)</formula>
    </cfRule>
  </conditionalFormatting>
  <conditionalFormatting sqref="AI459">
    <cfRule type="expression" dxfId="1761" priority="4313">
      <formula>IF(RIGHT(TEXT(AI459,"0.#"),1)=".",FALSE,TRUE)</formula>
    </cfRule>
    <cfRule type="expression" dxfId="1760" priority="4314">
      <formula>IF(RIGHT(TEXT(AI459,"0.#"),1)=".",TRUE,FALSE)</formula>
    </cfRule>
  </conditionalFormatting>
  <conditionalFormatting sqref="AQ459">
    <cfRule type="expression" dxfId="1759" priority="4309">
      <formula>IF(RIGHT(TEXT(AQ459,"0.#"),1)=".",FALSE,TRUE)</formula>
    </cfRule>
    <cfRule type="expression" dxfId="1758" priority="4310">
      <formula>IF(RIGHT(TEXT(AQ459,"0.#"),1)=".",TRUE,FALSE)</formula>
    </cfRule>
  </conditionalFormatting>
  <conditionalFormatting sqref="AQ460">
    <cfRule type="expression" dxfId="1757" priority="4307">
      <formula>IF(RIGHT(TEXT(AQ460,"0.#"),1)=".",FALSE,TRUE)</formula>
    </cfRule>
    <cfRule type="expression" dxfId="1756" priority="4308">
      <formula>IF(RIGHT(TEXT(AQ460,"0.#"),1)=".",TRUE,FALSE)</formula>
    </cfRule>
  </conditionalFormatting>
  <conditionalFormatting sqref="AQ458">
    <cfRule type="expression" dxfId="1755" priority="4305">
      <formula>IF(RIGHT(TEXT(AQ458,"0.#"),1)=".",FALSE,TRUE)</formula>
    </cfRule>
    <cfRule type="expression" dxfId="1754" priority="4306">
      <formula>IF(RIGHT(TEXT(AQ458,"0.#"),1)=".",TRUE,FALSE)</formula>
    </cfRule>
  </conditionalFormatting>
  <conditionalFormatting sqref="AE120 AM120">
    <cfRule type="expression" dxfId="1753" priority="2983">
      <formula>IF(RIGHT(TEXT(AE120,"0.#"),1)=".",FALSE,TRUE)</formula>
    </cfRule>
    <cfRule type="expression" dxfId="1752" priority="2984">
      <formula>IF(RIGHT(TEXT(AE120,"0.#"),1)=".",TRUE,FALSE)</formula>
    </cfRule>
  </conditionalFormatting>
  <conditionalFormatting sqref="AI126">
    <cfRule type="expression" dxfId="1751" priority="2973">
      <formula>IF(RIGHT(TEXT(AI126,"0.#"),1)=".",FALSE,TRUE)</formula>
    </cfRule>
    <cfRule type="expression" dxfId="1750" priority="2974">
      <formula>IF(RIGHT(TEXT(AI126,"0.#"),1)=".",TRUE,FALSE)</formula>
    </cfRule>
  </conditionalFormatting>
  <conditionalFormatting sqref="AI120">
    <cfRule type="expression" dxfId="1749" priority="2981">
      <formula>IF(RIGHT(TEXT(AI120,"0.#"),1)=".",FALSE,TRUE)</formula>
    </cfRule>
    <cfRule type="expression" dxfId="1748" priority="2982">
      <formula>IF(RIGHT(TEXT(AI120,"0.#"),1)=".",TRUE,FALSE)</formula>
    </cfRule>
  </conditionalFormatting>
  <conditionalFormatting sqref="AE123 AM123">
    <cfRule type="expression" dxfId="1747" priority="2979">
      <formula>IF(RIGHT(TEXT(AE123,"0.#"),1)=".",FALSE,TRUE)</formula>
    </cfRule>
    <cfRule type="expression" dxfId="1746" priority="2980">
      <formula>IF(RIGHT(TEXT(AE123,"0.#"),1)=".",TRUE,FALSE)</formula>
    </cfRule>
  </conditionalFormatting>
  <conditionalFormatting sqref="AI123">
    <cfRule type="expression" dxfId="1745" priority="2977">
      <formula>IF(RIGHT(TEXT(AI123,"0.#"),1)=".",FALSE,TRUE)</formula>
    </cfRule>
    <cfRule type="expression" dxfId="1744" priority="2978">
      <formula>IF(RIGHT(TEXT(AI123,"0.#"),1)=".",TRUE,FALSE)</formula>
    </cfRule>
  </conditionalFormatting>
  <conditionalFormatting sqref="AE126 AM126">
    <cfRule type="expression" dxfId="1743" priority="2975">
      <formula>IF(RIGHT(TEXT(AE126,"0.#"),1)=".",FALSE,TRUE)</formula>
    </cfRule>
    <cfRule type="expression" dxfId="1742" priority="2976">
      <formula>IF(RIGHT(TEXT(AE126,"0.#"),1)=".",TRUE,FALSE)</formula>
    </cfRule>
  </conditionalFormatting>
  <conditionalFormatting sqref="AE129 AM129">
    <cfRule type="expression" dxfId="1741" priority="2971">
      <formula>IF(RIGHT(TEXT(AE129,"0.#"),1)=".",FALSE,TRUE)</formula>
    </cfRule>
    <cfRule type="expression" dxfId="1740" priority="2972">
      <formula>IF(RIGHT(TEXT(AE129,"0.#"),1)=".",TRUE,FALSE)</formula>
    </cfRule>
  </conditionalFormatting>
  <conditionalFormatting sqref="AI129">
    <cfRule type="expression" dxfId="1739" priority="2969">
      <formula>IF(RIGHT(TEXT(AI129,"0.#"),1)=".",FALSE,TRUE)</formula>
    </cfRule>
    <cfRule type="expression" dxfId="1738" priority="2970">
      <formula>IF(RIGHT(TEXT(AI129,"0.#"),1)=".",TRUE,FALSE)</formula>
    </cfRule>
  </conditionalFormatting>
  <conditionalFormatting sqref="Y847:Y874">
    <cfRule type="expression" dxfId="1737" priority="2967">
      <formula>IF(RIGHT(TEXT(Y847,"0.#"),1)=".",FALSE,TRUE)</formula>
    </cfRule>
    <cfRule type="expression" dxfId="1736" priority="2968">
      <formula>IF(RIGHT(TEXT(Y847,"0.#"),1)=".",TRUE,FALSE)</formula>
    </cfRule>
  </conditionalFormatting>
  <conditionalFormatting sqref="AU518">
    <cfRule type="expression" dxfId="1735" priority="1477">
      <formula>IF(RIGHT(TEXT(AU518,"0.#"),1)=".",FALSE,TRUE)</formula>
    </cfRule>
    <cfRule type="expression" dxfId="1734" priority="1478">
      <formula>IF(RIGHT(TEXT(AU518,"0.#"),1)=".",TRUE,FALSE)</formula>
    </cfRule>
  </conditionalFormatting>
  <conditionalFormatting sqref="AQ551">
    <cfRule type="expression" dxfId="1733" priority="1253">
      <formula>IF(RIGHT(TEXT(AQ551,"0.#"),1)=".",FALSE,TRUE)</formula>
    </cfRule>
    <cfRule type="expression" dxfId="1732" priority="1254">
      <formula>IF(RIGHT(TEXT(AQ551,"0.#"),1)=".",TRUE,FALSE)</formula>
    </cfRule>
  </conditionalFormatting>
  <conditionalFormatting sqref="AE556">
    <cfRule type="expression" dxfId="1731" priority="1251">
      <formula>IF(RIGHT(TEXT(AE556,"0.#"),1)=".",FALSE,TRUE)</formula>
    </cfRule>
    <cfRule type="expression" dxfId="1730" priority="1252">
      <formula>IF(RIGHT(TEXT(AE556,"0.#"),1)=".",TRUE,FALSE)</formula>
    </cfRule>
  </conditionalFormatting>
  <conditionalFormatting sqref="AE557">
    <cfRule type="expression" dxfId="1729" priority="1249">
      <formula>IF(RIGHT(TEXT(AE557,"0.#"),1)=".",FALSE,TRUE)</formula>
    </cfRule>
    <cfRule type="expression" dxfId="1728" priority="1250">
      <formula>IF(RIGHT(TEXT(AE557,"0.#"),1)=".",TRUE,FALSE)</formula>
    </cfRule>
  </conditionalFormatting>
  <conditionalFormatting sqref="AE558">
    <cfRule type="expression" dxfId="1727" priority="1247">
      <formula>IF(RIGHT(TEXT(AE558,"0.#"),1)=".",FALSE,TRUE)</formula>
    </cfRule>
    <cfRule type="expression" dxfId="1726" priority="1248">
      <formula>IF(RIGHT(TEXT(AE558,"0.#"),1)=".",TRUE,FALSE)</formula>
    </cfRule>
  </conditionalFormatting>
  <conditionalFormatting sqref="AU556">
    <cfRule type="expression" dxfId="1725" priority="1239">
      <formula>IF(RIGHT(TEXT(AU556,"0.#"),1)=".",FALSE,TRUE)</formula>
    </cfRule>
    <cfRule type="expression" dxfId="1724" priority="1240">
      <formula>IF(RIGHT(TEXT(AU556,"0.#"),1)=".",TRUE,FALSE)</formula>
    </cfRule>
  </conditionalFormatting>
  <conditionalFormatting sqref="AU557">
    <cfRule type="expression" dxfId="1723" priority="1237">
      <formula>IF(RIGHT(TEXT(AU557,"0.#"),1)=".",FALSE,TRUE)</formula>
    </cfRule>
    <cfRule type="expression" dxfId="1722" priority="1238">
      <formula>IF(RIGHT(TEXT(AU557,"0.#"),1)=".",TRUE,FALSE)</formula>
    </cfRule>
  </conditionalFormatting>
  <conditionalFormatting sqref="AU558">
    <cfRule type="expression" dxfId="1721" priority="1235">
      <formula>IF(RIGHT(TEXT(AU558,"0.#"),1)=".",FALSE,TRUE)</formula>
    </cfRule>
    <cfRule type="expression" dxfId="1720" priority="1236">
      <formula>IF(RIGHT(TEXT(AU558,"0.#"),1)=".",TRUE,FALSE)</formula>
    </cfRule>
  </conditionalFormatting>
  <conditionalFormatting sqref="AQ557">
    <cfRule type="expression" dxfId="1719" priority="1227">
      <formula>IF(RIGHT(TEXT(AQ557,"0.#"),1)=".",FALSE,TRUE)</formula>
    </cfRule>
    <cfRule type="expression" dxfId="1718" priority="1228">
      <formula>IF(RIGHT(TEXT(AQ557,"0.#"),1)=".",TRUE,FALSE)</formula>
    </cfRule>
  </conditionalFormatting>
  <conditionalFormatting sqref="AQ558">
    <cfRule type="expression" dxfId="1717" priority="1225">
      <formula>IF(RIGHT(TEXT(AQ558,"0.#"),1)=".",FALSE,TRUE)</formula>
    </cfRule>
    <cfRule type="expression" dxfId="1716" priority="1226">
      <formula>IF(RIGHT(TEXT(AQ558,"0.#"),1)=".",TRUE,FALSE)</formula>
    </cfRule>
  </conditionalFormatting>
  <conditionalFormatting sqref="AQ556">
    <cfRule type="expression" dxfId="1715" priority="1223">
      <formula>IF(RIGHT(TEXT(AQ556,"0.#"),1)=".",FALSE,TRUE)</formula>
    </cfRule>
    <cfRule type="expression" dxfId="1714" priority="1224">
      <formula>IF(RIGHT(TEXT(AQ556,"0.#"),1)=".",TRUE,FALSE)</formula>
    </cfRule>
  </conditionalFormatting>
  <conditionalFormatting sqref="AE561">
    <cfRule type="expression" dxfId="1713" priority="1221">
      <formula>IF(RIGHT(TEXT(AE561,"0.#"),1)=".",FALSE,TRUE)</formula>
    </cfRule>
    <cfRule type="expression" dxfId="1712" priority="1222">
      <formula>IF(RIGHT(TEXT(AE561,"0.#"),1)=".",TRUE,FALSE)</formula>
    </cfRule>
  </conditionalFormatting>
  <conditionalFormatting sqref="AE562">
    <cfRule type="expression" dxfId="1711" priority="1219">
      <formula>IF(RIGHT(TEXT(AE562,"0.#"),1)=".",FALSE,TRUE)</formula>
    </cfRule>
    <cfRule type="expression" dxfId="1710" priority="1220">
      <formula>IF(RIGHT(TEXT(AE562,"0.#"),1)=".",TRUE,FALSE)</formula>
    </cfRule>
  </conditionalFormatting>
  <conditionalFormatting sqref="AE563">
    <cfRule type="expression" dxfId="1709" priority="1217">
      <formula>IF(RIGHT(TEXT(AE563,"0.#"),1)=".",FALSE,TRUE)</formula>
    </cfRule>
    <cfRule type="expression" dxfId="1708" priority="1218">
      <formula>IF(RIGHT(TEXT(AE563,"0.#"),1)=".",TRUE,FALSE)</formula>
    </cfRule>
  </conditionalFormatting>
  <conditionalFormatting sqref="AL1110:AO1139">
    <cfRule type="expression" dxfId="1707" priority="2873">
      <formula>IF(AND(AL1110&gt;=0, RIGHT(TEXT(AL1110,"0.#"),1)&lt;&gt;"."),TRUE,FALSE)</formula>
    </cfRule>
    <cfRule type="expression" dxfId="1706" priority="2874">
      <formula>IF(AND(AL1110&gt;=0, RIGHT(TEXT(AL1110,"0.#"),1)="."),TRUE,FALSE)</formula>
    </cfRule>
    <cfRule type="expression" dxfId="1705" priority="2875">
      <formula>IF(AND(AL1110&lt;0, RIGHT(TEXT(AL1110,"0.#"),1)&lt;&gt;"."),TRUE,FALSE)</formula>
    </cfRule>
    <cfRule type="expression" dxfId="1704" priority="2876">
      <formula>IF(AND(AL1110&lt;0, RIGHT(TEXT(AL1110,"0.#"),1)="."),TRUE,FALSE)</formula>
    </cfRule>
  </conditionalFormatting>
  <conditionalFormatting sqref="Y1110:Y1139">
    <cfRule type="expression" dxfId="1703" priority="2871">
      <formula>IF(RIGHT(TEXT(Y1110,"0.#"),1)=".",FALSE,TRUE)</formula>
    </cfRule>
    <cfRule type="expression" dxfId="1702" priority="2872">
      <formula>IF(RIGHT(TEXT(Y1110,"0.#"),1)=".",TRUE,FALSE)</formula>
    </cfRule>
  </conditionalFormatting>
  <conditionalFormatting sqref="AQ553">
    <cfRule type="expression" dxfId="1701" priority="1255">
      <formula>IF(RIGHT(TEXT(AQ553,"0.#"),1)=".",FALSE,TRUE)</formula>
    </cfRule>
    <cfRule type="expression" dxfId="1700" priority="1256">
      <formula>IF(RIGHT(TEXT(AQ553,"0.#"),1)=".",TRUE,FALSE)</formula>
    </cfRule>
  </conditionalFormatting>
  <conditionalFormatting sqref="AU552">
    <cfRule type="expression" dxfId="1699" priority="1267">
      <formula>IF(RIGHT(TEXT(AU552,"0.#"),1)=".",FALSE,TRUE)</formula>
    </cfRule>
    <cfRule type="expression" dxfId="1698" priority="1268">
      <formula>IF(RIGHT(TEXT(AU552,"0.#"),1)=".",TRUE,FALSE)</formula>
    </cfRule>
  </conditionalFormatting>
  <conditionalFormatting sqref="AE552">
    <cfRule type="expression" dxfId="1697" priority="1279">
      <formula>IF(RIGHT(TEXT(AE552,"0.#"),1)=".",FALSE,TRUE)</formula>
    </cfRule>
    <cfRule type="expression" dxfId="1696" priority="1280">
      <formula>IF(RIGHT(TEXT(AE552,"0.#"),1)=".",TRUE,FALSE)</formula>
    </cfRule>
  </conditionalFormatting>
  <conditionalFormatting sqref="AQ548">
    <cfRule type="expression" dxfId="1695" priority="1285">
      <formula>IF(RIGHT(TEXT(AQ548,"0.#"),1)=".",FALSE,TRUE)</formula>
    </cfRule>
    <cfRule type="expression" dxfId="1694" priority="1286">
      <formula>IF(RIGHT(TEXT(AQ548,"0.#"),1)=".",TRUE,FALSE)</formula>
    </cfRule>
  </conditionalFormatting>
  <conditionalFormatting sqref="AL846:AO846">
    <cfRule type="expression" dxfId="1693" priority="2825">
      <formula>IF(AND(AL846&gt;=0, RIGHT(TEXT(AL846,"0.#"),1)&lt;&gt;"."),TRUE,FALSE)</formula>
    </cfRule>
    <cfRule type="expression" dxfId="1692" priority="2826">
      <formula>IF(AND(AL846&gt;=0, RIGHT(TEXT(AL846,"0.#"),1)="."),TRUE,FALSE)</formula>
    </cfRule>
    <cfRule type="expression" dxfId="1691" priority="2827">
      <formula>IF(AND(AL846&lt;0, RIGHT(TEXT(AL846,"0.#"),1)&lt;&gt;"."),TRUE,FALSE)</formula>
    </cfRule>
    <cfRule type="expression" dxfId="1690" priority="2828">
      <formula>IF(AND(AL846&lt;0, RIGHT(TEXT(AL846,"0.#"),1)="."),TRUE,FALSE)</formula>
    </cfRule>
  </conditionalFormatting>
  <conditionalFormatting sqref="Y846">
    <cfRule type="expression" dxfId="1689" priority="2823">
      <formula>IF(RIGHT(TEXT(Y846,"0.#"),1)=".",FALSE,TRUE)</formula>
    </cfRule>
    <cfRule type="expression" dxfId="1688" priority="2824">
      <formula>IF(RIGHT(TEXT(Y846,"0.#"),1)=".",TRUE,FALSE)</formula>
    </cfRule>
  </conditionalFormatting>
  <conditionalFormatting sqref="AE492">
    <cfRule type="expression" dxfId="1687" priority="1611">
      <formula>IF(RIGHT(TEXT(AE492,"0.#"),1)=".",FALSE,TRUE)</formula>
    </cfRule>
    <cfRule type="expression" dxfId="1686" priority="1612">
      <formula>IF(RIGHT(TEXT(AE492,"0.#"),1)=".",TRUE,FALSE)</formula>
    </cfRule>
  </conditionalFormatting>
  <conditionalFormatting sqref="AE493">
    <cfRule type="expression" dxfId="1685" priority="1609">
      <formula>IF(RIGHT(TEXT(AE493,"0.#"),1)=".",FALSE,TRUE)</formula>
    </cfRule>
    <cfRule type="expression" dxfId="1684" priority="1610">
      <formula>IF(RIGHT(TEXT(AE493,"0.#"),1)=".",TRUE,FALSE)</formula>
    </cfRule>
  </conditionalFormatting>
  <conditionalFormatting sqref="AE494">
    <cfRule type="expression" dxfId="1683" priority="1607">
      <formula>IF(RIGHT(TEXT(AE494,"0.#"),1)=".",FALSE,TRUE)</formula>
    </cfRule>
    <cfRule type="expression" dxfId="1682" priority="1608">
      <formula>IF(RIGHT(TEXT(AE494,"0.#"),1)=".",TRUE,FALSE)</formula>
    </cfRule>
  </conditionalFormatting>
  <conditionalFormatting sqref="AQ493">
    <cfRule type="expression" dxfId="1681" priority="1587">
      <formula>IF(RIGHT(TEXT(AQ493,"0.#"),1)=".",FALSE,TRUE)</formula>
    </cfRule>
    <cfRule type="expression" dxfId="1680" priority="1588">
      <formula>IF(RIGHT(TEXT(AQ493,"0.#"),1)=".",TRUE,FALSE)</formula>
    </cfRule>
  </conditionalFormatting>
  <conditionalFormatting sqref="AQ494">
    <cfRule type="expression" dxfId="1679" priority="1585">
      <formula>IF(RIGHT(TEXT(AQ494,"0.#"),1)=".",FALSE,TRUE)</formula>
    </cfRule>
    <cfRule type="expression" dxfId="1678" priority="1586">
      <formula>IF(RIGHT(TEXT(AQ494,"0.#"),1)=".",TRUE,FALSE)</formula>
    </cfRule>
  </conditionalFormatting>
  <conditionalFormatting sqref="AQ492">
    <cfRule type="expression" dxfId="1677" priority="1583">
      <formula>IF(RIGHT(TEXT(AQ492,"0.#"),1)=".",FALSE,TRUE)</formula>
    </cfRule>
    <cfRule type="expression" dxfId="1676" priority="1584">
      <formula>IF(RIGHT(TEXT(AQ492,"0.#"),1)=".",TRUE,FALSE)</formula>
    </cfRule>
  </conditionalFormatting>
  <conditionalFormatting sqref="AU494">
    <cfRule type="expression" dxfId="1675" priority="1595">
      <formula>IF(RIGHT(TEXT(AU494,"0.#"),1)=".",FALSE,TRUE)</formula>
    </cfRule>
    <cfRule type="expression" dxfId="1674" priority="1596">
      <formula>IF(RIGHT(TEXT(AU494,"0.#"),1)=".",TRUE,FALSE)</formula>
    </cfRule>
  </conditionalFormatting>
  <conditionalFormatting sqref="AU492">
    <cfRule type="expression" dxfId="1673" priority="1599">
      <formula>IF(RIGHT(TEXT(AU492,"0.#"),1)=".",FALSE,TRUE)</formula>
    </cfRule>
    <cfRule type="expression" dxfId="1672" priority="1600">
      <formula>IF(RIGHT(TEXT(AU492,"0.#"),1)=".",TRUE,FALSE)</formula>
    </cfRule>
  </conditionalFormatting>
  <conditionalFormatting sqref="AU493">
    <cfRule type="expression" dxfId="1671" priority="1597">
      <formula>IF(RIGHT(TEXT(AU493,"0.#"),1)=".",FALSE,TRUE)</formula>
    </cfRule>
    <cfRule type="expression" dxfId="1670" priority="1598">
      <formula>IF(RIGHT(TEXT(AU493,"0.#"),1)=".",TRUE,FALSE)</formula>
    </cfRule>
  </conditionalFormatting>
  <conditionalFormatting sqref="AU583">
    <cfRule type="expression" dxfId="1669" priority="1115">
      <formula>IF(RIGHT(TEXT(AU583,"0.#"),1)=".",FALSE,TRUE)</formula>
    </cfRule>
    <cfRule type="expression" dxfId="1668" priority="1116">
      <formula>IF(RIGHT(TEXT(AU583,"0.#"),1)=".",TRUE,FALSE)</formula>
    </cfRule>
  </conditionalFormatting>
  <conditionalFormatting sqref="AU582">
    <cfRule type="expression" dxfId="1667" priority="1117">
      <formula>IF(RIGHT(TEXT(AU582,"0.#"),1)=".",FALSE,TRUE)</formula>
    </cfRule>
    <cfRule type="expression" dxfId="1666" priority="1118">
      <formula>IF(RIGHT(TEXT(AU582,"0.#"),1)=".",TRUE,FALSE)</formula>
    </cfRule>
  </conditionalFormatting>
  <conditionalFormatting sqref="AE499">
    <cfRule type="expression" dxfId="1665" priority="1577">
      <formula>IF(RIGHT(TEXT(AE499,"0.#"),1)=".",FALSE,TRUE)</formula>
    </cfRule>
    <cfRule type="expression" dxfId="1664" priority="1578">
      <formula>IF(RIGHT(TEXT(AE499,"0.#"),1)=".",TRUE,FALSE)</formula>
    </cfRule>
  </conditionalFormatting>
  <conditionalFormatting sqref="AE497">
    <cfRule type="expression" dxfId="1663" priority="1581">
      <formula>IF(RIGHT(TEXT(AE497,"0.#"),1)=".",FALSE,TRUE)</formula>
    </cfRule>
    <cfRule type="expression" dxfId="1662" priority="1582">
      <formula>IF(RIGHT(TEXT(AE497,"0.#"),1)=".",TRUE,FALSE)</formula>
    </cfRule>
  </conditionalFormatting>
  <conditionalFormatting sqref="AE498">
    <cfRule type="expression" dxfId="1661" priority="1579">
      <formula>IF(RIGHT(TEXT(AE498,"0.#"),1)=".",FALSE,TRUE)</formula>
    </cfRule>
    <cfRule type="expression" dxfId="1660" priority="1580">
      <formula>IF(RIGHT(TEXT(AE498,"0.#"),1)=".",TRUE,FALSE)</formula>
    </cfRule>
  </conditionalFormatting>
  <conditionalFormatting sqref="AU499">
    <cfRule type="expression" dxfId="1659" priority="1565">
      <formula>IF(RIGHT(TEXT(AU499,"0.#"),1)=".",FALSE,TRUE)</formula>
    </cfRule>
    <cfRule type="expression" dxfId="1658" priority="1566">
      <formula>IF(RIGHT(TEXT(AU499,"0.#"),1)=".",TRUE,FALSE)</formula>
    </cfRule>
  </conditionalFormatting>
  <conditionalFormatting sqref="AU497">
    <cfRule type="expression" dxfId="1657" priority="1569">
      <formula>IF(RIGHT(TEXT(AU497,"0.#"),1)=".",FALSE,TRUE)</formula>
    </cfRule>
    <cfRule type="expression" dxfId="1656" priority="1570">
      <formula>IF(RIGHT(TEXT(AU497,"0.#"),1)=".",TRUE,FALSE)</formula>
    </cfRule>
  </conditionalFormatting>
  <conditionalFormatting sqref="AU498">
    <cfRule type="expression" dxfId="1655" priority="1567">
      <formula>IF(RIGHT(TEXT(AU498,"0.#"),1)=".",FALSE,TRUE)</formula>
    </cfRule>
    <cfRule type="expression" dxfId="1654" priority="1568">
      <formula>IF(RIGHT(TEXT(AU498,"0.#"),1)=".",TRUE,FALSE)</formula>
    </cfRule>
  </conditionalFormatting>
  <conditionalFormatting sqref="AQ497">
    <cfRule type="expression" dxfId="1653" priority="1553">
      <formula>IF(RIGHT(TEXT(AQ497,"0.#"),1)=".",FALSE,TRUE)</formula>
    </cfRule>
    <cfRule type="expression" dxfId="1652" priority="1554">
      <formula>IF(RIGHT(TEXT(AQ497,"0.#"),1)=".",TRUE,FALSE)</formula>
    </cfRule>
  </conditionalFormatting>
  <conditionalFormatting sqref="AQ498">
    <cfRule type="expression" dxfId="1651" priority="1557">
      <formula>IF(RIGHT(TEXT(AQ498,"0.#"),1)=".",FALSE,TRUE)</formula>
    </cfRule>
    <cfRule type="expression" dxfId="1650" priority="1558">
      <formula>IF(RIGHT(TEXT(AQ498,"0.#"),1)=".",TRUE,FALSE)</formula>
    </cfRule>
  </conditionalFormatting>
  <conditionalFormatting sqref="AQ499">
    <cfRule type="expression" dxfId="1649" priority="1555">
      <formula>IF(RIGHT(TEXT(AQ499,"0.#"),1)=".",FALSE,TRUE)</formula>
    </cfRule>
    <cfRule type="expression" dxfId="1648" priority="1556">
      <formula>IF(RIGHT(TEXT(AQ499,"0.#"),1)=".",TRUE,FALSE)</formula>
    </cfRule>
  </conditionalFormatting>
  <conditionalFormatting sqref="AE504">
    <cfRule type="expression" dxfId="1647" priority="1547">
      <formula>IF(RIGHT(TEXT(AE504,"0.#"),1)=".",FALSE,TRUE)</formula>
    </cfRule>
    <cfRule type="expression" dxfId="1646" priority="1548">
      <formula>IF(RIGHT(TEXT(AE504,"0.#"),1)=".",TRUE,FALSE)</formula>
    </cfRule>
  </conditionalFormatting>
  <conditionalFormatting sqref="AE502">
    <cfRule type="expression" dxfId="1645" priority="1551">
      <formula>IF(RIGHT(TEXT(AE502,"0.#"),1)=".",FALSE,TRUE)</formula>
    </cfRule>
    <cfRule type="expression" dxfId="1644" priority="1552">
      <formula>IF(RIGHT(TEXT(AE502,"0.#"),1)=".",TRUE,FALSE)</formula>
    </cfRule>
  </conditionalFormatting>
  <conditionalFormatting sqref="AE503">
    <cfRule type="expression" dxfId="1643" priority="1549">
      <formula>IF(RIGHT(TEXT(AE503,"0.#"),1)=".",FALSE,TRUE)</formula>
    </cfRule>
    <cfRule type="expression" dxfId="1642" priority="1550">
      <formula>IF(RIGHT(TEXT(AE503,"0.#"),1)=".",TRUE,FALSE)</formula>
    </cfRule>
  </conditionalFormatting>
  <conditionalFormatting sqref="AU504">
    <cfRule type="expression" dxfId="1641" priority="1535">
      <formula>IF(RIGHT(TEXT(AU504,"0.#"),1)=".",FALSE,TRUE)</formula>
    </cfRule>
    <cfRule type="expression" dxfId="1640" priority="1536">
      <formula>IF(RIGHT(TEXT(AU504,"0.#"),1)=".",TRUE,FALSE)</formula>
    </cfRule>
  </conditionalFormatting>
  <conditionalFormatting sqref="AU502">
    <cfRule type="expression" dxfId="1639" priority="1539">
      <formula>IF(RIGHT(TEXT(AU502,"0.#"),1)=".",FALSE,TRUE)</formula>
    </cfRule>
    <cfRule type="expression" dxfId="1638" priority="1540">
      <formula>IF(RIGHT(TEXT(AU502,"0.#"),1)=".",TRUE,FALSE)</formula>
    </cfRule>
  </conditionalFormatting>
  <conditionalFormatting sqref="AU503">
    <cfRule type="expression" dxfId="1637" priority="1537">
      <formula>IF(RIGHT(TEXT(AU503,"0.#"),1)=".",FALSE,TRUE)</formula>
    </cfRule>
    <cfRule type="expression" dxfId="1636" priority="1538">
      <formula>IF(RIGHT(TEXT(AU503,"0.#"),1)=".",TRUE,FALSE)</formula>
    </cfRule>
  </conditionalFormatting>
  <conditionalFormatting sqref="AQ502">
    <cfRule type="expression" dxfId="1635" priority="1523">
      <formula>IF(RIGHT(TEXT(AQ502,"0.#"),1)=".",FALSE,TRUE)</formula>
    </cfRule>
    <cfRule type="expression" dxfId="1634" priority="1524">
      <formula>IF(RIGHT(TEXT(AQ502,"0.#"),1)=".",TRUE,FALSE)</formula>
    </cfRule>
  </conditionalFormatting>
  <conditionalFormatting sqref="AQ503">
    <cfRule type="expression" dxfId="1633" priority="1527">
      <formula>IF(RIGHT(TEXT(AQ503,"0.#"),1)=".",FALSE,TRUE)</formula>
    </cfRule>
    <cfRule type="expression" dxfId="1632" priority="1528">
      <formula>IF(RIGHT(TEXT(AQ503,"0.#"),1)=".",TRUE,FALSE)</formula>
    </cfRule>
  </conditionalFormatting>
  <conditionalFormatting sqref="AQ504">
    <cfRule type="expression" dxfId="1631" priority="1525">
      <formula>IF(RIGHT(TEXT(AQ504,"0.#"),1)=".",FALSE,TRUE)</formula>
    </cfRule>
    <cfRule type="expression" dxfId="1630" priority="1526">
      <formula>IF(RIGHT(TEXT(AQ504,"0.#"),1)=".",TRUE,FALSE)</formula>
    </cfRule>
  </conditionalFormatting>
  <conditionalFormatting sqref="AE509">
    <cfRule type="expression" dxfId="1629" priority="1517">
      <formula>IF(RIGHT(TEXT(AE509,"0.#"),1)=".",FALSE,TRUE)</formula>
    </cfRule>
    <cfRule type="expression" dxfId="1628" priority="1518">
      <formula>IF(RIGHT(TEXT(AE509,"0.#"),1)=".",TRUE,FALSE)</formula>
    </cfRule>
  </conditionalFormatting>
  <conditionalFormatting sqref="AE507">
    <cfRule type="expression" dxfId="1627" priority="1521">
      <formula>IF(RIGHT(TEXT(AE507,"0.#"),1)=".",FALSE,TRUE)</formula>
    </cfRule>
    <cfRule type="expression" dxfId="1626" priority="1522">
      <formula>IF(RIGHT(TEXT(AE507,"0.#"),1)=".",TRUE,FALSE)</formula>
    </cfRule>
  </conditionalFormatting>
  <conditionalFormatting sqref="AE508">
    <cfRule type="expression" dxfId="1625" priority="1519">
      <formula>IF(RIGHT(TEXT(AE508,"0.#"),1)=".",FALSE,TRUE)</formula>
    </cfRule>
    <cfRule type="expression" dxfId="1624" priority="1520">
      <formula>IF(RIGHT(TEXT(AE508,"0.#"),1)=".",TRUE,FALSE)</formula>
    </cfRule>
  </conditionalFormatting>
  <conditionalFormatting sqref="AU509">
    <cfRule type="expression" dxfId="1623" priority="1505">
      <formula>IF(RIGHT(TEXT(AU509,"0.#"),1)=".",FALSE,TRUE)</formula>
    </cfRule>
    <cfRule type="expression" dxfId="1622" priority="1506">
      <formula>IF(RIGHT(TEXT(AU509,"0.#"),1)=".",TRUE,FALSE)</formula>
    </cfRule>
  </conditionalFormatting>
  <conditionalFormatting sqref="AU507">
    <cfRule type="expression" dxfId="1621" priority="1509">
      <formula>IF(RIGHT(TEXT(AU507,"0.#"),1)=".",FALSE,TRUE)</formula>
    </cfRule>
    <cfRule type="expression" dxfId="1620" priority="1510">
      <formula>IF(RIGHT(TEXT(AU507,"0.#"),1)=".",TRUE,FALSE)</formula>
    </cfRule>
  </conditionalFormatting>
  <conditionalFormatting sqref="AU508">
    <cfRule type="expression" dxfId="1619" priority="1507">
      <formula>IF(RIGHT(TEXT(AU508,"0.#"),1)=".",FALSE,TRUE)</formula>
    </cfRule>
    <cfRule type="expression" dxfId="1618" priority="1508">
      <formula>IF(RIGHT(TEXT(AU508,"0.#"),1)=".",TRUE,FALSE)</formula>
    </cfRule>
  </conditionalFormatting>
  <conditionalFormatting sqref="AQ507">
    <cfRule type="expression" dxfId="1617" priority="1493">
      <formula>IF(RIGHT(TEXT(AQ507,"0.#"),1)=".",FALSE,TRUE)</formula>
    </cfRule>
    <cfRule type="expression" dxfId="1616" priority="1494">
      <formula>IF(RIGHT(TEXT(AQ507,"0.#"),1)=".",TRUE,FALSE)</formula>
    </cfRule>
  </conditionalFormatting>
  <conditionalFormatting sqref="AQ508">
    <cfRule type="expression" dxfId="1615" priority="1497">
      <formula>IF(RIGHT(TEXT(AQ508,"0.#"),1)=".",FALSE,TRUE)</formula>
    </cfRule>
    <cfRule type="expression" dxfId="1614" priority="1498">
      <formula>IF(RIGHT(TEXT(AQ508,"0.#"),1)=".",TRUE,FALSE)</formula>
    </cfRule>
  </conditionalFormatting>
  <conditionalFormatting sqref="AQ509">
    <cfRule type="expression" dxfId="1613" priority="1495">
      <formula>IF(RIGHT(TEXT(AQ509,"0.#"),1)=".",FALSE,TRUE)</formula>
    </cfRule>
    <cfRule type="expression" dxfId="1612" priority="1496">
      <formula>IF(RIGHT(TEXT(AQ509,"0.#"),1)=".",TRUE,FALSE)</formula>
    </cfRule>
  </conditionalFormatting>
  <conditionalFormatting sqref="AE465">
    <cfRule type="expression" dxfId="1611" priority="1787">
      <formula>IF(RIGHT(TEXT(AE465,"0.#"),1)=".",FALSE,TRUE)</formula>
    </cfRule>
    <cfRule type="expression" dxfId="1610" priority="1788">
      <formula>IF(RIGHT(TEXT(AE465,"0.#"),1)=".",TRUE,FALSE)</formula>
    </cfRule>
  </conditionalFormatting>
  <conditionalFormatting sqref="AE463">
    <cfRule type="expression" dxfId="1609" priority="1791">
      <formula>IF(RIGHT(TEXT(AE463,"0.#"),1)=".",FALSE,TRUE)</formula>
    </cfRule>
    <cfRule type="expression" dxfId="1608" priority="1792">
      <formula>IF(RIGHT(TEXT(AE463,"0.#"),1)=".",TRUE,FALSE)</formula>
    </cfRule>
  </conditionalFormatting>
  <conditionalFormatting sqref="AE464">
    <cfRule type="expression" dxfId="1607" priority="1789">
      <formula>IF(RIGHT(TEXT(AE464,"0.#"),1)=".",FALSE,TRUE)</formula>
    </cfRule>
    <cfRule type="expression" dxfId="1606" priority="1790">
      <formula>IF(RIGHT(TEXT(AE464,"0.#"),1)=".",TRUE,FALSE)</formula>
    </cfRule>
  </conditionalFormatting>
  <conditionalFormatting sqref="AM465">
    <cfRule type="expression" dxfId="1605" priority="1781">
      <formula>IF(RIGHT(TEXT(AM465,"0.#"),1)=".",FALSE,TRUE)</formula>
    </cfRule>
    <cfRule type="expression" dxfId="1604" priority="1782">
      <formula>IF(RIGHT(TEXT(AM465,"0.#"),1)=".",TRUE,FALSE)</formula>
    </cfRule>
  </conditionalFormatting>
  <conditionalFormatting sqref="AM463">
    <cfRule type="expression" dxfId="1603" priority="1785">
      <formula>IF(RIGHT(TEXT(AM463,"0.#"),1)=".",FALSE,TRUE)</formula>
    </cfRule>
    <cfRule type="expression" dxfId="1602" priority="1786">
      <formula>IF(RIGHT(TEXT(AM463,"0.#"),1)=".",TRUE,FALSE)</formula>
    </cfRule>
  </conditionalFormatting>
  <conditionalFormatting sqref="AM464">
    <cfRule type="expression" dxfId="1601" priority="1783">
      <formula>IF(RIGHT(TEXT(AM464,"0.#"),1)=".",FALSE,TRUE)</formula>
    </cfRule>
    <cfRule type="expression" dxfId="1600" priority="1784">
      <formula>IF(RIGHT(TEXT(AM464,"0.#"),1)=".",TRUE,FALSE)</formula>
    </cfRule>
  </conditionalFormatting>
  <conditionalFormatting sqref="AU465">
    <cfRule type="expression" dxfId="1599" priority="1775">
      <formula>IF(RIGHT(TEXT(AU465,"0.#"),1)=".",FALSE,TRUE)</formula>
    </cfRule>
    <cfRule type="expression" dxfId="1598" priority="1776">
      <formula>IF(RIGHT(TEXT(AU465,"0.#"),1)=".",TRUE,FALSE)</formula>
    </cfRule>
  </conditionalFormatting>
  <conditionalFormatting sqref="AU463">
    <cfRule type="expression" dxfId="1597" priority="1779">
      <formula>IF(RIGHT(TEXT(AU463,"0.#"),1)=".",FALSE,TRUE)</formula>
    </cfRule>
    <cfRule type="expression" dxfId="1596" priority="1780">
      <formula>IF(RIGHT(TEXT(AU463,"0.#"),1)=".",TRUE,FALSE)</formula>
    </cfRule>
  </conditionalFormatting>
  <conditionalFormatting sqref="AU464">
    <cfRule type="expression" dxfId="1595" priority="1777">
      <formula>IF(RIGHT(TEXT(AU464,"0.#"),1)=".",FALSE,TRUE)</formula>
    </cfRule>
    <cfRule type="expression" dxfId="1594" priority="1778">
      <formula>IF(RIGHT(TEXT(AU464,"0.#"),1)=".",TRUE,FALSE)</formula>
    </cfRule>
  </conditionalFormatting>
  <conditionalFormatting sqref="AI465">
    <cfRule type="expression" dxfId="1593" priority="1769">
      <formula>IF(RIGHT(TEXT(AI465,"0.#"),1)=".",FALSE,TRUE)</formula>
    </cfRule>
    <cfRule type="expression" dxfId="1592" priority="1770">
      <formula>IF(RIGHT(TEXT(AI465,"0.#"),1)=".",TRUE,FALSE)</formula>
    </cfRule>
  </conditionalFormatting>
  <conditionalFormatting sqref="AI463">
    <cfRule type="expression" dxfId="1591" priority="1773">
      <formula>IF(RIGHT(TEXT(AI463,"0.#"),1)=".",FALSE,TRUE)</formula>
    </cfRule>
    <cfRule type="expression" dxfId="1590" priority="1774">
      <formula>IF(RIGHT(TEXT(AI463,"0.#"),1)=".",TRUE,FALSE)</formula>
    </cfRule>
  </conditionalFormatting>
  <conditionalFormatting sqref="AI464">
    <cfRule type="expression" dxfId="1589" priority="1771">
      <formula>IF(RIGHT(TEXT(AI464,"0.#"),1)=".",FALSE,TRUE)</formula>
    </cfRule>
    <cfRule type="expression" dxfId="1588" priority="1772">
      <formula>IF(RIGHT(TEXT(AI464,"0.#"),1)=".",TRUE,FALSE)</formula>
    </cfRule>
  </conditionalFormatting>
  <conditionalFormatting sqref="AQ463">
    <cfRule type="expression" dxfId="1587" priority="1763">
      <formula>IF(RIGHT(TEXT(AQ463,"0.#"),1)=".",FALSE,TRUE)</formula>
    </cfRule>
    <cfRule type="expression" dxfId="1586" priority="1764">
      <formula>IF(RIGHT(TEXT(AQ463,"0.#"),1)=".",TRUE,FALSE)</formula>
    </cfRule>
  </conditionalFormatting>
  <conditionalFormatting sqref="AQ464">
    <cfRule type="expression" dxfId="1585" priority="1767">
      <formula>IF(RIGHT(TEXT(AQ464,"0.#"),1)=".",FALSE,TRUE)</formula>
    </cfRule>
    <cfRule type="expression" dxfId="1584" priority="1768">
      <formula>IF(RIGHT(TEXT(AQ464,"0.#"),1)=".",TRUE,FALSE)</formula>
    </cfRule>
  </conditionalFormatting>
  <conditionalFormatting sqref="AQ465">
    <cfRule type="expression" dxfId="1583" priority="1765">
      <formula>IF(RIGHT(TEXT(AQ465,"0.#"),1)=".",FALSE,TRUE)</formula>
    </cfRule>
    <cfRule type="expression" dxfId="1582" priority="1766">
      <formula>IF(RIGHT(TEXT(AQ465,"0.#"),1)=".",TRUE,FALSE)</formula>
    </cfRule>
  </conditionalFormatting>
  <conditionalFormatting sqref="AE470">
    <cfRule type="expression" dxfId="1581" priority="1757">
      <formula>IF(RIGHT(TEXT(AE470,"0.#"),1)=".",FALSE,TRUE)</formula>
    </cfRule>
    <cfRule type="expression" dxfId="1580" priority="1758">
      <formula>IF(RIGHT(TEXT(AE470,"0.#"),1)=".",TRUE,FALSE)</formula>
    </cfRule>
  </conditionalFormatting>
  <conditionalFormatting sqref="AE468">
    <cfRule type="expression" dxfId="1579" priority="1761">
      <formula>IF(RIGHT(TEXT(AE468,"0.#"),1)=".",FALSE,TRUE)</formula>
    </cfRule>
    <cfRule type="expression" dxfId="1578" priority="1762">
      <formula>IF(RIGHT(TEXT(AE468,"0.#"),1)=".",TRUE,FALSE)</formula>
    </cfRule>
  </conditionalFormatting>
  <conditionalFormatting sqref="AE469">
    <cfRule type="expression" dxfId="1577" priority="1759">
      <formula>IF(RIGHT(TEXT(AE469,"0.#"),1)=".",FALSE,TRUE)</formula>
    </cfRule>
    <cfRule type="expression" dxfId="1576" priority="1760">
      <formula>IF(RIGHT(TEXT(AE469,"0.#"),1)=".",TRUE,FALSE)</formula>
    </cfRule>
  </conditionalFormatting>
  <conditionalFormatting sqref="AM470">
    <cfRule type="expression" dxfId="1575" priority="1751">
      <formula>IF(RIGHT(TEXT(AM470,"0.#"),1)=".",FALSE,TRUE)</formula>
    </cfRule>
    <cfRule type="expression" dxfId="1574" priority="1752">
      <formula>IF(RIGHT(TEXT(AM470,"0.#"),1)=".",TRUE,FALSE)</formula>
    </cfRule>
  </conditionalFormatting>
  <conditionalFormatting sqref="AM468">
    <cfRule type="expression" dxfId="1573" priority="1755">
      <formula>IF(RIGHT(TEXT(AM468,"0.#"),1)=".",FALSE,TRUE)</formula>
    </cfRule>
    <cfRule type="expression" dxfId="1572" priority="1756">
      <formula>IF(RIGHT(TEXT(AM468,"0.#"),1)=".",TRUE,FALSE)</formula>
    </cfRule>
  </conditionalFormatting>
  <conditionalFormatting sqref="AM469">
    <cfRule type="expression" dxfId="1571" priority="1753">
      <formula>IF(RIGHT(TEXT(AM469,"0.#"),1)=".",FALSE,TRUE)</formula>
    </cfRule>
    <cfRule type="expression" dxfId="1570" priority="1754">
      <formula>IF(RIGHT(TEXT(AM469,"0.#"),1)=".",TRUE,FALSE)</formula>
    </cfRule>
  </conditionalFormatting>
  <conditionalFormatting sqref="AU470">
    <cfRule type="expression" dxfId="1569" priority="1745">
      <formula>IF(RIGHT(TEXT(AU470,"0.#"),1)=".",FALSE,TRUE)</formula>
    </cfRule>
    <cfRule type="expression" dxfId="1568" priority="1746">
      <formula>IF(RIGHT(TEXT(AU470,"0.#"),1)=".",TRUE,FALSE)</formula>
    </cfRule>
  </conditionalFormatting>
  <conditionalFormatting sqref="AU468">
    <cfRule type="expression" dxfId="1567" priority="1749">
      <formula>IF(RIGHT(TEXT(AU468,"0.#"),1)=".",FALSE,TRUE)</formula>
    </cfRule>
    <cfRule type="expression" dxfId="1566" priority="1750">
      <formula>IF(RIGHT(TEXT(AU468,"0.#"),1)=".",TRUE,FALSE)</formula>
    </cfRule>
  </conditionalFormatting>
  <conditionalFormatting sqref="AU469">
    <cfRule type="expression" dxfId="1565" priority="1747">
      <formula>IF(RIGHT(TEXT(AU469,"0.#"),1)=".",FALSE,TRUE)</formula>
    </cfRule>
    <cfRule type="expression" dxfId="1564" priority="1748">
      <formula>IF(RIGHT(TEXT(AU469,"0.#"),1)=".",TRUE,FALSE)</formula>
    </cfRule>
  </conditionalFormatting>
  <conditionalFormatting sqref="AI470">
    <cfRule type="expression" dxfId="1563" priority="1739">
      <formula>IF(RIGHT(TEXT(AI470,"0.#"),1)=".",FALSE,TRUE)</formula>
    </cfRule>
    <cfRule type="expression" dxfId="1562" priority="1740">
      <formula>IF(RIGHT(TEXT(AI470,"0.#"),1)=".",TRUE,FALSE)</formula>
    </cfRule>
  </conditionalFormatting>
  <conditionalFormatting sqref="AI468">
    <cfRule type="expression" dxfId="1561" priority="1743">
      <formula>IF(RIGHT(TEXT(AI468,"0.#"),1)=".",FALSE,TRUE)</formula>
    </cfRule>
    <cfRule type="expression" dxfId="1560" priority="1744">
      <formula>IF(RIGHT(TEXT(AI468,"0.#"),1)=".",TRUE,FALSE)</formula>
    </cfRule>
  </conditionalFormatting>
  <conditionalFormatting sqref="AI469">
    <cfRule type="expression" dxfId="1559" priority="1741">
      <formula>IF(RIGHT(TEXT(AI469,"0.#"),1)=".",FALSE,TRUE)</formula>
    </cfRule>
    <cfRule type="expression" dxfId="1558" priority="1742">
      <formula>IF(RIGHT(TEXT(AI469,"0.#"),1)=".",TRUE,FALSE)</formula>
    </cfRule>
  </conditionalFormatting>
  <conditionalFormatting sqref="AQ468">
    <cfRule type="expression" dxfId="1557" priority="1733">
      <formula>IF(RIGHT(TEXT(AQ468,"0.#"),1)=".",FALSE,TRUE)</formula>
    </cfRule>
    <cfRule type="expression" dxfId="1556" priority="1734">
      <formula>IF(RIGHT(TEXT(AQ468,"0.#"),1)=".",TRUE,FALSE)</formula>
    </cfRule>
  </conditionalFormatting>
  <conditionalFormatting sqref="AQ469">
    <cfRule type="expression" dxfId="1555" priority="1737">
      <formula>IF(RIGHT(TEXT(AQ469,"0.#"),1)=".",FALSE,TRUE)</formula>
    </cfRule>
    <cfRule type="expression" dxfId="1554" priority="1738">
      <formula>IF(RIGHT(TEXT(AQ469,"0.#"),1)=".",TRUE,FALSE)</formula>
    </cfRule>
  </conditionalFormatting>
  <conditionalFormatting sqref="AQ470">
    <cfRule type="expression" dxfId="1553" priority="1735">
      <formula>IF(RIGHT(TEXT(AQ470,"0.#"),1)=".",FALSE,TRUE)</formula>
    </cfRule>
    <cfRule type="expression" dxfId="1552" priority="1736">
      <formula>IF(RIGHT(TEXT(AQ470,"0.#"),1)=".",TRUE,FALSE)</formula>
    </cfRule>
  </conditionalFormatting>
  <conditionalFormatting sqref="AE475">
    <cfRule type="expression" dxfId="1551" priority="1727">
      <formula>IF(RIGHT(TEXT(AE475,"0.#"),1)=".",FALSE,TRUE)</formula>
    </cfRule>
    <cfRule type="expression" dxfId="1550" priority="1728">
      <formula>IF(RIGHT(TEXT(AE475,"0.#"),1)=".",TRUE,FALSE)</formula>
    </cfRule>
  </conditionalFormatting>
  <conditionalFormatting sqref="AE473">
    <cfRule type="expression" dxfId="1549" priority="1731">
      <formula>IF(RIGHT(TEXT(AE473,"0.#"),1)=".",FALSE,TRUE)</formula>
    </cfRule>
    <cfRule type="expression" dxfId="1548" priority="1732">
      <formula>IF(RIGHT(TEXT(AE473,"0.#"),1)=".",TRUE,FALSE)</formula>
    </cfRule>
  </conditionalFormatting>
  <conditionalFormatting sqref="AE474">
    <cfRule type="expression" dxfId="1547" priority="1729">
      <formula>IF(RIGHT(TEXT(AE474,"0.#"),1)=".",FALSE,TRUE)</formula>
    </cfRule>
    <cfRule type="expression" dxfId="1546" priority="1730">
      <formula>IF(RIGHT(TEXT(AE474,"0.#"),1)=".",TRUE,FALSE)</formula>
    </cfRule>
  </conditionalFormatting>
  <conditionalFormatting sqref="AM475">
    <cfRule type="expression" dxfId="1545" priority="1721">
      <formula>IF(RIGHT(TEXT(AM475,"0.#"),1)=".",FALSE,TRUE)</formula>
    </cfRule>
    <cfRule type="expression" dxfId="1544" priority="1722">
      <formula>IF(RIGHT(TEXT(AM475,"0.#"),1)=".",TRUE,FALSE)</formula>
    </cfRule>
  </conditionalFormatting>
  <conditionalFormatting sqref="AM473">
    <cfRule type="expression" dxfId="1543" priority="1725">
      <formula>IF(RIGHT(TEXT(AM473,"0.#"),1)=".",FALSE,TRUE)</formula>
    </cfRule>
    <cfRule type="expression" dxfId="1542" priority="1726">
      <formula>IF(RIGHT(TEXT(AM473,"0.#"),1)=".",TRUE,FALSE)</formula>
    </cfRule>
  </conditionalFormatting>
  <conditionalFormatting sqref="AM474">
    <cfRule type="expression" dxfId="1541" priority="1723">
      <formula>IF(RIGHT(TEXT(AM474,"0.#"),1)=".",FALSE,TRUE)</formula>
    </cfRule>
    <cfRule type="expression" dxfId="1540" priority="1724">
      <formula>IF(RIGHT(TEXT(AM474,"0.#"),1)=".",TRUE,FALSE)</formula>
    </cfRule>
  </conditionalFormatting>
  <conditionalFormatting sqref="AU475">
    <cfRule type="expression" dxfId="1539" priority="1715">
      <formula>IF(RIGHT(TEXT(AU475,"0.#"),1)=".",FALSE,TRUE)</formula>
    </cfRule>
    <cfRule type="expression" dxfId="1538" priority="1716">
      <formula>IF(RIGHT(TEXT(AU475,"0.#"),1)=".",TRUE,FALSE)</formula>
    </cfRule>
  </conditionalFormatting>
  <conditionalFormatting sqref="AU473">
    <cfRule type="expression" dxfId="1537" priority="1719">
      <formula>IF(RIGHT(TEXT(AU473,"0.#"),1)=".",FALSE,TRUE)</formula>
    </cfRule>
    <cfRule type="expression" dxfId="1536" priority="1720">
      <formula>IF(RIGHT(TEXT(AU473,"0.#"),1)=".",TRUE,FALSE)</formula>
    </cfRule>
  </conditionalFormatting>
  <conditionalFormatting sqref="AU474">
    <cfRule type="expression" dxfId="1535" priority="1717">
      <formula>IF(RIGHT(TEXT(AU474,"0.#"),1)=".",FALSE,TRUE)</formula>
    </cfRule>
    <cfRule type="expression" dxfId="1534" priority="1718">
      <formula>IF(RIGHT(TEXT(AU474,"0.#"),1)=".",TRUE,FALSE)</formula>
    </cfRule>
  </conditionalFormatting>
  <conditionalFormatting sqref="AI475">
    <cfRule type="expression" dxfId="1533" priority="1709">
      <formula>IF(RIGHT(TEXT(AI475,"0.#"),1)=".",FALSE,TRUE)</formula>
    </cfRule>
    <cfRule type="expression" dxfId="1532" priority="1710">
      <formula>IF(RIGHT(TEXT(AI475,"0.#"),1)=".",TRUE,FALSE)</formula>
    </cfRule>
  </conditionalFormatting>
  <conditionalFormatting sqref="AI473">
    <cfRule type="expression" dxfId="1531" priority="1713">
      <formula>IF(RIGHT(TEXT(AI473,"0.#"),1)=".",FALSE,TRUE)</formula>
    </cfRule>
    <cfRule type="expression" dxfId="1530" priority="1714">
      <formula>IF(RIGHT(TEXT(AI473,"0.#"),1)=".",TRUE,FALSE)</formula>
    </cfRule>
  </conditionalFormatting>
  <conditionalFormatting sqref="AI474">
    <cfRule type="expression" dxfId="1529" priority="1711">
      <formula>IF(RIGHT(TEXT(AI474,"0.#"),1)=".",FALSE,TRUE)</formula>
    </cfRule>
    <cfRule type="expression" dxfId="1528" priority="1712">
      <formula>IF(RIGHT(TEXT(AI474,"0.#"),1)=".",TRUE,FALSE)</formula>
    </cfRule>
  </conditionalFormatting>
  <conditionalFormatting sqref="AQ473">
    <cfRule type="expression" dxfId="1527" priority="1703">
      <formula>IF(RIGHT(TEXT(AQ473,"0.#"),1)=".",FALSE,TRUE)</formula>
    </cfRule>
    <cfRule type="expression" dxfId="1526" priority="1704">
      <formula>IF(RIGHT(TEXT(AQ473,"0.#"),1)=".",TRUE,FALSE)</formula>
    </cfRule>
  </conditionalFormatting>
  <conditionalFormatting sqref="AQ474">
    <cfRule type="expression" dxfId="1525" priority="1707">
      <formula>IF(RIGHT(TEXT(AQ474,"0.#"),1)=".",FALSE,TRUE)</formula>
    </cfRule>
    <cfRule type="expression" dxfId="1524" priority="1708">
      <formula>IF(RIGHT(TEXT(AQ474,"0.#"),1)=".",TRUE,FALSE)</formula>
    </cfRule>
  </conditionalFormatting>
  <conditionalFormatting sqref="AQ475">
    <cfRule type="expression" dxfId="1523" priority="1705">
      <formula>IF(RIGHT(TEXT(AQ475,"0.#"),1)=".",FALSE,TRUE)</formula>
    </cfRule>
    <cfRule type="expression" dxfId="1522" priority="1706">
      <formula>IF(RIGHT(TEXT(AQ475,"0.#"),1)=".",TRUE,FALSE)</formula>
    </cfRule>
  </conditionalFormatting>
  <conditionalFormatting sqref="AE480">
    <cfRule type="expression" dxfId="1521" priority="1697">
      <formula>IF(RIGHT(TEXT(AE480,"0.#"),1)=".",FALSE,TRUE)</formula>
    </cfRule>
    <cfRule type="expression" dxfId="1520" priority="1698">
      <formula>IF(RIGHT(TEXT(AE480,"0.#"),1)=".",TRUE,FALSE)</formula>
    </cfRule>
  </conditionalFormatting>
  <conditionalFormatting sqref="AE478">
    <cfRule type="expression" dxfId="1519" priority="1701">
      <formula>IF(RIGHT(TEXT(AE478,"0.#"),1)=".",FALSE,TRUE)</formula>
    </cfRule>
    <cfRule type="expression" dxfId="1518" priority="1702">
      <formula>IF(RIGHT(TEXT(AE478,"0.#"),1)=".",TRUE,FALSE)</formula>
    </cfRule>
  </conditionalFormatting>
  <conditionalFormatting sqref="AE479">
    <cfRule type="expression" dxfId="1517" priority="1699">
      <formula>IF(RIGHT(TEXT(AE479,"0.#"),1)=".",FALSE,TRUE)</formula>
    </cfRule>
    <cfRule type="expression" dxfId="1516" priority="1700">
      <formula>IF(RIGHT(TEXT(AE479,"0.#"),1)=".",TRUE,FALSE)</formula>
    </cfRule>
  </conditionalFormatting>
  <conditionalFormatting sqref="AM480">
    <cfRule type="expression" dxfId="1515" priority="1691">
      <formula>IF(RIGHT(TEXT(AM480,"0.#"),1)=".",FALSE,TRUE)</formula>
    </cfRule>
    <cfRule type="expression" dxfId="1514" priority="1692">
      <formula>IF(RIGHT(TEXT(AM480,"0.#"),1)=".",TRUE,FALSE)</formula>
    </cfRule>
  </conditionalFormatting>
  <conditionalFormatting sqref="AM478">
    <cfRule type="expression" dxfId="1513" priority="1695">
      <formula>IF(RIGHT(TEXT(AM478,"0.#"),1)=".",FALSE,TRUE)</formula>
    </cfRule>
    <cfRule type="expression" dxfId="1512" priority="1696">
      <formula>IF(RIGHT(TEXT(AM478,"0.#"),1)=".",TRUE,FALSE)</formula>
    </cfRule>
  </conditionalFormatting>
  <conditionalFormatting sqref="AM479">
    <cfRule type="expression" dxfId="1511" priority="1693">
      <formula>IF(RIGHT(TEXT(AM479,"0.#"),1)=".",FALSE,TRUE)</formula>
    </cfRule>
    <cfRule type="expression" dxfId="1510" priority="1694">
      <formula>IF(RIGHT(TEXT(AM479,"0.#"),1)=".",TRUE,FALSE)</formula>
    </cfRule>
  </conditionalFormatting>
  <conditionalFormatting sqref="AU480">
    <cfRule type="expression" dxfId="1509" priority="1685">
      <formula>IF(RIGHT(TEXT(AU480,"0.#"),1)=".",FALSE,TRUE)</formula>
    </cfRule>
    <cfRule type="expression" dxfId="1508" priority="1686">
      <formula>IF(RIGHT(TEXT(AU480,"0.#"),1)=".",TRUE,FALSE)</formula>
    </cfRule>
  </conditionalFormatting>
  <conditionalFormatting sqref="AU478">
    <cfRule type="expression" dxfId="1507" priority="1689">
      <formula>IF(RIGHT(TEXT(AU478,"0.#"),1)=".",FALSE,TRUE)</formula>
    </cfRule>
    <cfRule type="expression" dxfId="1506" priority="1690">
      <formula>IF(RIGHT(TEXT(AU478,"0.#"),1)=".",TRUE,FALSE)</formula>
    </cfRule>
  </conditionalFormatting>
  <conditionalFormatting sqref="AU479">
    <cfRule type="expression" dxfId="1505" priority="1687">
      <formula>IF(RIGHT(TEXT(AU479,"0.#"),1)=".",FALSE,TRUE)</formula>
    </cfRule>
    <cfRule type="expression" dxfId="1504" priority="1688">
      <formula>IF(RIGHT(TEXT(AU479,"0.#"),1)=".",TRUE,FALSE)</formula>
    </cfRule>
  </conditionalFormatting>
  <conditionalFormatting sqref="AI480">
    <cfRule type="expression" dxfId="1503" priority="1679">
      <formula>IF(RIGHT(TEXT(AI480,"0.#"),1)=".",FALSE,TRUE)</formula>
    </cfRule>
    <cfRule type="expression" dxfId="1502" priority="1680">
      <formula>IF(RIGHT(TEXT(AI480,"0.#"),1)=".",TRUE,FALSE)</formula>
    </cfRule>
  </conditionalFormatting>
  <conditionalFormatting sqref="AI478">
    <cfRule type="expression" dxfId="1501" priority="1683">
      <formula>IF(RIGHT(TEXT(AI478,"0.#"),1)=".",FALSE,TRUE)</formula>
    </cfRule>
    <cfRule type="expression" dxfId="1500" priority="1684">
      <formula>IF(RIGHT(TEXT(AI478,"0.#"),1)=".",TRUE,FALSE)</formula>
    </cfRule>
  </conditionalFormatting>
  <conditionalFormatting sqref="AI479">
    <cfRule type="expression" dxfId="1499" priority="1681">
      <formula>IF(RIGHT(TEXT(AI479,"0.#"),1)=".",FALSE,TRUE)</formula>
    </cfRule>
    <cfRule type="expression" dxfId="1498" priority="1682">
      <formula>IF(RIGHT(TEXT(AI479,"0.#"),1)=".",TRUE,FALSE)</formula>
    </cfRule>
  </conditionalFormatting>
  <conditionalFormatting sqref="AQ478">
    <cfRule type="expression" dxfId="1497" priority="1673">
      <formula>IF(RIGHT(TEXT(AQ478,"0.#"),1)=".",FALSE,TRUE)</formula>
    </cfRule>
    <cfRule type="expression" dxfId="1496" priority="1674">
      <formula>IF(RIGHT(TEXT(AQ478,"0.#"),1)=".",TRUE,FALSE)</formula>
    </cfRule>
  </conditionalFormatting>
  <conditionalFormatting sqref="AQ479">
    <cfRule type="expression" dxfId="1495" priority="1677">
      <formula>IF(RIGHT(TEXT(AQ479,"0.#"),1)=".",FALSE,TRUE)</formula>
    </cfRule>
    <cfRule type="expression" dxfId="1494" priority="1678">
      <formula>IF(RIGHT(TEXT(AQ479,"0.#"),1)=".",TRUE,FALSE)</formula>
    </cfRule>
  </conditionalFormatting>
  <conditionalFormatting sqref="AQ480">
    <cfRule type="expression" dxfId="1493" priority="1675">
      <formula>IF(RIGHT(TEXT(AQ480,"0.#"),1)=".",FALSE,TRUE)</formula>
    </cfRule>
    <cfRule type="expression" dxfId="1492" priority="1676">
      <formula>IF(RIGHT(TEXT(AQ480,"0.#"),1)=".",TRUE,FALSE)</formula>
    </cfRule>
  </conditionalFormatting>
  <conditionalFormatting sqref="AM47">
    <cfRule type="expression" dxfId="1491" priority="1967">
      <formula>IF(RIGHT(TEXT(AM47,"0.#"),1)=".",FALSE,TRUE)</formula>
    </cfRule>
    <cfRule type="expression" dxfId="1490" priority="1968">
      <formula>IF(RIGHT(TEXT(AM47,"0.#"),1)=".",TRUE,FALSE)</formula>
    </cfRule>
  </conditionalFormatting>
  <conditionalFormatting sqref="AI46">
    <cfRule type="expression" dxfId="1489" priority="1971">
      <formula>IF(RIGHT(TEXT(AI46,"0.#"),1)=".",FALSE,TRUE)</formula>
    </cfRule>
    <cfRule type="expression" dxfId="1488" priority="1972">
      <formula>IF(RIGHT(TEXT(AI46,"0.#"),1)=".",TRUE,FALSE)</formula>
    </cfRule>
  </conditionalFormatting>
  <conditionalFormatting sqref="AM46">
    <cfRule type="expression" dxfId="1487" priority="1969">
      <formula>IF(RIGHT(TEXT(AM46,"0.#"),1)=".",FALSE,TRUE)</formula>
    </cfRule>
    <cfRule type="expression" dxfId="1486" priority="1970">
      <formula>IF(RIGHT(TEXT(AM46,"0.#"),1)=".",TRUE,FALSE)</formula>
    </cfRule>
  </conditionalFormatting>
  <conditionalFormatting sqref="AU46:AU48">
    <cfRule type="expression" dxfId="1485" priority="1961">
      <formula>IF(RIGHT(TEXT(AU46,"0.#"),1)=".",FALSE,TRUE)</formula>
    </cfRule>
    <cfRule type="expression" dxfId="1484" priority="1962">
      <formula>IF(RIGHT(TEXT(AU46,"0.#"),1)=".",TRUE,FALSE)</formula>
    </cfRule>
  </conditionalFormatting>
  <conditionalFormatting sqref="AM48">
    <cfRule type="expression" dxfId="1483" priority="1965">
      <formula>IF(RIGHT(TEXT(AM48,"0.#"),1)=".",FALSE,TRUE)</formula>
    </cfRule>
    <cfRule type="expression" dxfId="1482" priority="1966">
      <formula>IF(RIGHT(TEXT(AM48,"0.#"),1)=".",TRUE,FALSE)</formula>
    </cfRule>
  </conditionalFormatting>
  <conditionalFormatting sqref="AQ46:AQ48">
    <cfRule type="expression" dxfId="1481" priority="1963">
      <formula>IF(RIGHT(TEXT(AQ46,"0.#"),1)=".",FALSE,TRUE)</formula>
    </cfRule>
    <cfRule type="expression" dxfId="1480" priority="1964">
      <formula>IF(RIGHT(TEXT(AQ46,"0.#"),1)=".",TRUE,FALSE)</formula>
    </cfRule>
  </conditionalFormatting>
  <conditionalFormatting sqref="AE146:AE147 AI146:AI147 AM146:AM147 AQ146:AQ147 AU146:AU147">
    <cfRule type="expression" dxfId="1479" priority="1955">
      <formula>IF(RIGHT(TEXT(AE146,"0.#"),1)=".",FALSE,TRUE)</formula>
    </cfRule>
    <cfRule type="expression" dxfId="1478" priority="1956">
      <formula>IF(RIGHT(TEXT(AE146,"0.#"),1)=".",TRUE,FALSE)</formula>
    </cfRule>
  </conditionalFormatting>
  <conditionalFormatting sqref="AE138:AE139 AI138:AI139 AM138:AM139 AQ138:AQ139 AU138:AU139">
    <cfRule type="expression" dxfId="1477" priority="1959">
      <formula>IF(RIGHT(TEXT(AE138,"0.#"),1)=".",FALSE,TRUE)</formula>
    </cfRule>
    <cfRule type="expression" dxfId="1476" priority="1960">
      <formula>IF(RIGHT(TEXT(AE138,"0.#"),1)=".",TRUE,FALSE)</formula>
    </cfRule>
  </conditionalFormatting>
  <conditionalFormatting sqref="AE142:AE143 AI142:AI143 AM142:AM143 AQ142:AQ143 AU142:AU143">
    <cfRule type="expression" dxfId="1475" priority="1957">
      <formula>IF(RIGHT(TEXT(AE142,"0.#"),1)=".",FALSE,TRUE)</formula>
    </cfRule>
    <cfRule type="expression" dxfId="1474" priority="1958">
      <formula>IF(RIGHT(TEXT(AE142,"0.#"),1)=".",TRUE,FALSE)</formula>
    </cfRule>
  </conditionalFormatting>
  <conditionalFormatting sqref="AE198:AE199 AI198:AI199 AM198:AM199 AQ198:AQ199 AU198:AU199">
    <cfRule type="expression" dxfId="1473" priority="1949">
      <formula>IF(RIGHT(TEXT(AE198,"0.#"),1)=".",FALSE,TRUE)</formula>
    </cfRule>
    <cfRule type="expression" dxfId="1472" priority="1950">
      <formula>IF(RIGHT(TEXT(AE198,"0.#"),1)=".",TRUE,FALSE)</formula>
    </cfRule>
  </conditionalFormatting>
  <conditionalFormatting sqref="AE150:AE151 AI150:AI151 AM150:AM151 AQ150:AQ151 AU150:AU151">
    <cfRule type="expression" dxfId="1471" priority="1953">
      <formula>IF(RIGHT(TEXT(AE150,"0.#"),1)=".",FALSE,TRUE)</formula>
    </cfRule>
    <cfRule type="expression" dxfId="1470" priority="1954">
      <formula>IF(RIGHT(TEXT(AE150,"0.#"),1)=".",TRUE,FALSE)</formula>
    </cfRule>
  </conditionalFormatting>
  <conditionalFormatting sqref="AE194:AE195 AI194:AI195 AM194:AM195 AQ194:AQ195 AU194:AU195">
    <cfRule type="expression" dxfId="1469" priority="1951">
      <formula>IF(RIGHT(TEXT(AE194,"0.#"),1)=".",FALSE,TRUE)</formula>
    </cfRule>
    <cfRule type="expression" dxfId="1468" priority="1952">
      <formula>IF(RIGHT(TEXT(AE194,"0.#"),1)=".",TRUE,FALSE)</formula>
    </cfRule>
  </conditionalFormatting>
  <conditionalFormatting sqref="AE210:AE211 AI210:AI211 AM210:AM211 AQ210:AQ211 AU210:AU211">
    <cfRule type="expression" dxfId="1467" priority="1943">
      <formula>IF(RIGHT(TEXT(AE210,"0.#"),1)=".",FALSE,TRUE)</formula>
    </cfRule>
    <cfRule type="expression" dxfId="1466" priority="1944">
      <formula>IF(RIGHT(TEXT(AE210,"0.#"),1)=".",TRUE,FALSE)</formula>
    </cfRule>
  </conditionalFormatting>
  <conditionalFormatting sqref="AE202:AE203 AI202:AI203 AM202:AM203 AQ202:AQ203 AU202:AU203">
    <cfRule type="expression" dxfId="1465" priority="1947">
      <formula>IF(RIGHT(TEXT(AE202,"0.#"),1)=".",FALSE,TRUE)</formula>
    </cfRule>
    <cfRule type="expression" dxfId="1464" priority="1948">
      <formula>IF(RIGHT(TEXT(AE202,"0.#"),1)=".",TRUE,FALSE)</formula>
    </cfRule>
  </conditionalFormatting>
  <conditionalFormatting sqref="AE206:AE207 AI206:AI207 AM206:AM207 AQ206:AQ207 AU206:AU207">
    <cfRule type="expression" dxfId="1463" priority="1945">
      <formula>IF(RIGHT(TEXT(AE206,"0.#"),1)=".",FALSE,TRUE)</formula>
    </cfRule>
    <cfRule type="expression" dxfId="1462" priority="1946">
      <formula>IF(RIGHT(TEXT(AE206,"0.#"),1)=".",TRUE,FALSE)</formula>
    </cfRule>
  </conditionalFormatting>
  <conditionalFormatting sqref="AE262:AE263 AI262:AI263 AM262:AM263 AQ262:AQ263 AU262:AU263">
    <cfRule type="expression" dxfId="1461" priority="1937">
      <formula>IF(RIGHT(TEXT(AE262,"0.#"),1)=".",FALSE,TRUE)</formula>
    </cfRule>
    <cfRule type="expression" dxfId="1460" priority="1938">
      <formula>IF(RIGHT(TEXT(AE262,"0.#"),1)=".",TRUE,FALSE)</formula>
    </cfRule>
  </conditionalFormatting>
  <conditionalFormatting sqref="AE254:AE255 AI254:AI255 AM254:AM255 AQ254:AQ255 AU254:AU255">
    <cfRule type="expression" dxfId="1459" priority="1941">
      <formula>IF(RIGHT(TEXT(AE254,"0.#"),1)=".",FALSE,TRUE)</formula>
    </cfRule>
    <cfRule type="expression" dxfId="1458" priority="1942">
      <formula>IF(RIGHT(TEXT(AE254,"0.#"),1)=".",TRUE,FALSE)</formula>
    </cfRule>
  </conditionalFormatting>
  <conditionalFormatting sqref="AE258:AE259 AI258:AI259 AM258:AM259 AQ258:AQ259 AU258:AU259">
    <cfRule type="expression" dxfId="1457" priority="1939">
      <formula>IF(RIGHT(TEXT(AE258,"0.#"),1)=".",FALSE,TRUE)</formula>
    </cfRule>
    <cfRule type="expression" dxfId="1456" priority="1940">
      <formula>IF(RIGHT(TEXT(AE258,"0.#"),1)=".",TRUE,FALSE)</formula>
    </cfRule>
  </conditionalFormatting>
  <conditionalFormatting sqref="AE314:AE315 AI314:AI315 AM314:AM315 AQ314:AQ315 AU314:AU315">
    <cfRule type="expression" dxfId="1455" priority="1931">
      <formula>IF(RIGHT(TEXT(AE314,"0.#"),1)=".",FALSE,TRUE)</formula>
    </cfRule>
    <cfRule type="expression" dxfId="1454" priority="1932">
      <formula>IF(RIGHT(TEXT(AE314,"0.#"),1)=".",TRUE,FALSE)</formula>
    </cfRule>
  </conditionalFormatting>
  <conditionalFormatting sqref="AE266:AE267 AI266:AI267 AM266:AM267 AQ266:AQ267 AU266:AU267">
    <cfRule type="expression" dxfId="1453" priority="1935">
      <formula>IF(RIGHT(TEXT(AE266,"0.#"),1)=".",FALSE,TRUE)</formula>
    </cfRule>
    <cfRule type="expression" dxfId="1452" priority="1936">
      <formula>IF(RIGHT(TEXT(AE266,"0.#"),1)=".",TRUE,FALSE)</formula>
    </cfRule>
  </conditionalFormatting>
  <conditionalFormatting sqref="AE270:AE271 AI270:AI271 AM270:AM271 AQ270:AQ271 AU270:AU271">
    <cfRule type="expression" dxfId="1451" priority="1933">
      <formula>IF(RIGHT(TEXT(AE270,"0.#"),1)=".",FALSE,TRUE)</formula>
    </cfRule>
    <cfRule type="expression" dxfId="1450" priority="1934">
      <formula>IF(RIGHT(TEXT(AE270,"0.#"),1)=".",TRUE,FALSE)</formula>
    </cfRule>
  </conditionalFormatting>
  <conditionalFormatting sqref="AE326:AE327 AI326:AI327 AM326:AM327 AQ326:AQ327 AU326:AU327">
    <cfRule type="expression" dxfId="1449" priority="1925">
      <formula>IF(RIGHT(TEXT(AE326,"0.#"),1)=".",FALSE,TRUE)</formula>
    </cfRule>
    <cfRule type="expression" dxfId="1448" priority="1926">
      <formula>IF(RIGHT(TEXT(AE326,"0.#"),1)=".",TRUE,FALSE)</formula>
    </cfRule>
  </conditionalFormatting>
  <conditionalFormatting sqref="AE318:AE319 AI318:AI319 AM318:AM319 AQ318:AQ319 AU318:AU319">
    <cfRule type="expression" dxfId="1447" priority="1929">
      <formula>IF(RIGHT(TEXT(AE318,"0.#"),1)=".",FALSE,TRUE)</formula>
    </cfRule>
    <cfRule type="expression" dxfId="1446" priority="1930">
      <formula>IF(RIGHT(TEXT(AE318,"0.#"),1)=".",TRUE,FALSE)</formula>
    </cfRule>
  </conditionalFormatting>
  <conditionalFormatting sqref="AE322:AE323 AI322:AI323 AM322:AM323 AQ322:AQ323 AU322:AU323">
    <cfRule type="expression" dxfId="1445" priority="1927">
      <formula>IF(RIGHT(TEXT(AE322,"0.#"),1)=".",FALSE,TRUE)</formula>
    </cfRule>
    <cfRule type="expression" dxfId="1444" priority="1928">
      <formula>IF(RIGHT(TEXT(AE322,"0.#"),1)=".",TRUE,FALSE)</formula>
    </cfRule>
  </conditionalFormatting>
  <conditionalFormatting sqref="AE378:AE379 AI378:AI379 AM378:AM379 AQ378:AQ379 AU378:AU379">
    <cfRule type="expression" dxfId="1443" priority="1919">
      <formula>IF(RIGHT(TEXT(AE378,"0.#"),1)=".",FALSE,TRUE)</formula>
    </cfRule>
    <cfRule type="expression" dxfId="1442" priority="1920">
      <formula>IF(RIGHT(TEXT(AE378,"0.#"),1)=".",TRUE,FALSE)</formula>
    </cfRule>
  </conditionalFormatting>
  <conditionalFormatting sqref="AE330:AE331 AI330:AI331 AM330:AM331 AQ330:AQ331 AU330:AU331">
    <cfRule type="expression" dxfId="1441" priority="1923">
      <formula>IF(RIGHT(TEXT(AE330,"0.#"),1)=".",FALSE,TRUE)</formula>
    </cfRule>
    <cfRule type="expression" dxfId="1440" priority="1924">
      <formula>IF(RIGHT(TEXT(AE330,"0.#"),1)=".",TRUE,FALSE)</formula>
    </cfRule>
  </conditionalFormatting>
  <conditionalFormatting sqref="AE374:AE375 AI374:AI375 AM374:AM375 AQ374:AQ375 AU374:AU375">
    <cfRule type="expression" dxfId="1439" priority="1921">
      <formula>IF(RIGHT(TEXT(AE374,"0.#"),1)=".",FALSE,TRUE)</formula>
    </cfRule>
    <cfRule type="expression" dxfId="1438" priority="1922">
      <formula>IF(RIGHT(TEXT(AE374,"0.#"),1)=".",TRUE,FALSE)</formula>
    </cfRule>
  </conditionalFormatting>
  <conditionalFormatting sqref="AE390:AE391 AI390:AI391 AM390:AM391 AQ390:AQ391 AU390:AU391">
    <cfRule type="expression" dxfId="1437" priority="1913">
      <formula>IF(RIGHT(TEXT(AE390,"0.#"),1)=".",FALSE,TRUE)</formula>
    </cfRule>
    <cfRule type="expression" dxfId="1436" priority="1914">
      <formula>IF(RIGHT(TEXT(AE390,"0.#"),1)=".",TRUE,FALSE)</formula>
    </cfRule>
  </conditionalFormatting>
  <conditionalFormatting sqref="AE382:AE383 AI382:AI383 AM382:AM383 AQ382:AQ383 AU382:AU383">
    <cfRule type="expression" dxfId="1435" priority="1917">
      <formula>IF(RIGHT(TEXT(AE382,"0.#"),1)=".",FALSE,TRUE)</formula>
    </cfRule>
    <cfRule type="expression" dxfId="1434" priority="1918">
      <formula>IF(RIGHT(TEXT(AE382,"0.#"),1)=".",TRUE,FALSE)</formula>
    </cfRule>
  </conditionalFormatting>
  <conditionalFormatting sqref="AE386:AE387 AI386:AI387 AM386:AM387 AQ386:AQ387 AU386:AU387">
    <cfRule type="expression" dxfId="1433" priority="1915">
      <formula>IF(RIGHT(TEXT(AE386,"0.#"),1)=".",FALSE,TRUE)</formula>
    </cfRule>
    <cfRule type="expression" dxfId="1432" priority="1916">
      <formula>IF(RIGHT(TEXT(AE386,"0.#"),1)=".",TRUE,FALSE)</formula>
    </cfRule>
  </conditionalFormatting>
  <conditionalFormatting sqref="AE440">
    <cfRule type="expression" dxfId="1431" priority="1907">
      <formula>IF(RIGHT(TEXT(AE440,"0.#"),1)=".",FALSE,TRUE)</formula>
    </cfRule>
    <cfRule type="expression" dxfId="1430" priority="1908">
      <formula>IF(RIGHT(TEXT(AE440,"0.#"),1)=".",TRUE,FALSE)</formula>
    </cfRule>
  </conditionalFormatting>
  <conditionalFormatting sqref="AE438">
    <cfRule type="expression" dxfId="1429" priority="1911">
      <formula>IF(RIGHT(TEXT(AE438,"0.#"),1)=".",FALSE,TRUE)</formula>
    </cfRule>
    <cfRule type="expression" dxfId="1428" priority="1912">
      <formula>IF(RIGHT(TEXT(AE438,"0.#"),1)=".",TRUE,FALSE)</formula>
    </cfRule>
  </conditionalFormatting>
  <conditionalFormatting sqref="AE439">
    <cfRule type="expression" dxfId="1427" priority="1909">
      <formula>IF(RIGHT(TEXT(AE439,"0.#"),1)=".",FALSE,TRUE)</formula>
    </cfRule>
    <cfRule type="expression" dxfId="1426" priority="1910">
      <formula>IF(RIGHT(TEXT(AE439,"0.#"),1)=".",TRUE,FALSE)</formula>
    </cfRule>
  </conditionalFormatting>
  <conditionalFormatting sqref="AM440">
    <cfRule type="expression" dxfId="1425" priority="1901">
      <formula>IF(RIGHT(TEXT(AM440,"0.#"),1)=".",FALSE,TRUE)</formula>
    </cfRule>
    <cfRule type="expression" dxfId="1424" priority="1902">
      <formula>IF(RIGHT(TEXT(AM440,"0.#"),1)=".",TRUE,FALSE)</formula>
    </cfRule>
  </conditionalFormatting>
  <conditionalFormatting sqref="AM438">
    <cfRule type="expression" dxfId="1423" priority="1905">
      <formula>IF(RIGHT(TEXT(AM438,"0.#"),1)=".",FALSE,TRUE)</formula>
    </cfRule>
    <cfRule type="expression" dxfId="1422" priority="1906">
      <formula>IF(RIGHT(TEXT(AM438,"0.#"),1)=".",TRUE,FALSE)</formula>
    </cfRule>
  </conditionalFormatting>
  <conditionalFormatting sqref="AM439">
    <cfRule type="expression" dxfId="1421" priority="1903">
      <formula>IF(RIGHT(TEXT(AM439,"0.#"),1)=".",FALSE,TRUE)</formula>
    </cfRule>
    <cfRule type="expression" dxfId="1420" priority="1904">
      <formula>IF(RIGHT(TEXT(AM439,"0.#"),1)=".",TRUE,FALSE)</formula>
    </cfRule>
  </conditionalFormatting>
  <conditionalFormatting sqref="AU440">
    <cfRule type="expression" dxfId="1419" priority="1895">
      <formula>IF(RIGHT(TEXT(AU440,"0.#"),1)=".",FALSE,TRUE)</formula>
    </cfRule>
    <cfRule type="expression" dxfId="1418" priority="1896">
      <formula>IF(RIGHT(TEXT(AU440,"0.#"),1)=".",TRUE,FALSE)</formula>
    </cfRule>
  </conditionalFormatting>
  <conditionalFormatting sqref="AU438">
    <cfRule type="expression" dxfId="1417" priority="1899">
      <formula>IF(RIGHT(TEXT(AU438,"0.#"),1)=".",FALSE,TRUE)</formula>
    </cfRule>
    <cfRule type="expression" dxfId="1416" priority="1900">
      <formula>IF(RIGHT(TEXT(AU438,"0.#"),1)=".",TRUE,FALSE)</formula>
    </cfRule>
  </conditionalFormatting>
  <conditionalFormatting sqref="AU439">
    <cfRule type="expression" dxfId="1415" priority="1897">
      <formula>IF(RIGHT(TEXT(AU439,"0.#"),1)=".",FALSE,TRUE)</formula>
    </cfRule>
    <cfRule type="expression" dxfId="1414" priority="1898">
      <formula>IF(RIGHT(TEXT(AU439,"0.#"),1)=".",TRUE,FALSE)</formula>
    </cfRule>
  </conditionalFormatting>
  <conditionalFormatting sqref="AI440">
    <cfRule type="expression" dxfId="1413" priority="1889">
      <formula>IF(RIGHT(TEXT(AI440,"0.#"),1)=".",FALSE,TRUE)</formula>
    </cfRule>
    <cfRule type="expression" dxfId="1412" priority="1890">
      <formula>IF(RIGHT(TEXT(AI440,"0.#"),1)=".",TRUE,FALSE)</formula>
    </cfRule>
  </conditionalFormatting>
  <conditionalFormatting sqref="AI438">
    <cfRule type="expression" dxfId="1411" priority="1893">
      <formula>IF(RIGHT(TEXT(AI438,"0.#"),1)=".",FALSE,TRUE)</formula>
    </cfRule>
    <cfRule type="expression" dxfId="1410" priority="1894">
      <formula>IF(RIGHT(TEXT(AI438,"0.#"),1)=".",TRUE,FALSE)</formula>
    </cfRule>
  </conditionalFormatting>
  <conditionalFormatting sqref="AI439">
    <cfRule type="expression" dxfId="1409" priority="1891">
      <formula>IF(RIGHT(TEXT(AI439,"0.#"),1)=".",FALSE,TRUE)</formula>
    </cfRule>
    <cfRule type="expression" dxfId="1408" priority="1892">
      <formula>IF(RIGHT(TEXT(AI439,"0.#"),1)=".",TRUE,FALSE)</formula>
    </cfRule>
  </conditionalFormatting>
  <conditionalFormatting sqref="AQ438">
    <cfRule type="expression" dxfId="1407" priority="1883">
      <formula>IF(RIGHT(TEXT(AQ438,"0.#"),1)=".",FALSE,TRUE)</formula>
    </cfRule>
    <cfRule type="expression" dxfId="1406" priority="1884">
      <formula>IF(RIGHT(TEXT(AQ438,"0.#"),1)=".",TRUE,FALSE)</formula>
    </cfRule>
  </conditionalFormatting>
  <conditionalFormatting sqref="AQ439">
    <cfRule type="expression" dxfId="1405" priority="1887">
      <formula>IF(RIGHT(TEXT(AQ439,"0.#"),1)=".",FALSE,TRUE)</formula>
    </cfRule>
    <cfRule type="expression" dxfId="1404" priority="1888">
      <formula>IF(RIGHT(TEXT(AQ439,"0.#"),1)=".",TRUE,FALSE)</formula>
    </cfRule>
  </conditionalFormatting>
  <conditionalFormatting sqref="AQ440">
    <cfRule type="expression" dxfId="1403" priority="1885">
      <formula>IF(RIGHT(TEXT(AQ440,"0.#"),1)=".",FALSE,TRUE)</formula>
    </cfRule>
    <cfRule type="expression" dxfId="1402" priority="1886">
      <formula>IF(RIGHT(TEXT(AQ440,"0.#"),1)=".",TRUE,FALSE)</formula>
    </cfRule>
  </conditionalFormatting>
  <conditionalFormatting sqref="AE445">
    <cfRule type="expression" dxfId="1401" priority="1877">
      <formula>IF(RIGHT(TEXT(AE445,"0.#"),1)=".",FALSE,TRUE)</formula>
    </cfRule>
    <cfRule type="expression" dxfId="1400" priority="1878">
      <formula>IF(RIGHT(TEXT(AE445,"0.#"),1)=".",TRUE,FALSE)</formula>
    </cfRule>
  </conditionalFormatting>
  <conditionalFormatting sqref="AE443">
    <cfRule type="expression" dxfId="1399" priority="1881">
      <formula>IF(RIGHT(TEXT(AE443,"0.#"),1)=".",FALSE,TRUE)</formula>
    </cfRule>
    <cfRule type="expression" dxfId="1398" priority="1882">
      <formula>IF(RIGHT(TEXT(AE443,"0.#"),1)=".",TRUE,FALSE)</formula>
    </cfRule>
  </conditionalFormatting>
  <conditionalFormatting sqref="AE444">
    <cfRule type="expression" dxfId="1397" priority="1879">
      <formula>IF(RIGHT(TEXT(AE444,"0.#"),1)=".",FALSE,TRUE)</formula>
    </cfRule>
    <cfRule type="expression" dxfId="1396" priority="1880">
      <formula>IF(RIGHT(TEXT(AE444,"0.#"),1)=".",TRUE,FALSE)</formula>
    </cfRule>
  </conditionalFormatting>
  <conditionalFormatting sqref="AM445">
    <cfRule type="expression" dxfId="1395" priority="1871">
      <formula>IF(RIGHT(TEXT(AM445,"0.#"),1)=".",FALSE,TRUE)</formula>
    </cfRule>
    <cfRule type="expression" dxfId="1394" priority="1872">
      <formula>IF(RIGHT(TEXT(AM445,"0.#"),1)=".",TRUE,FALSE)</formula>
    </cfRule>
  </conditionalFormatting>
  <conditionalFormatting sqref="AM443">
    <cfRule type="expression" dxfId="1393" priority="1875">
      <formula>IF(RIGHT(TEXT(AM443,"0.#"),1)=".",FALSE,TRUE)</formula>
    </cfRule>
    <cfRule type="expression" dxfId="1392" priority="1876">
      <formula>IF(RIGHT(TEXT(AM443,"0.#"),1)=".",TRUE,FALSE)</formula>
    </cfRule>
  </conditionalFormatting>
  <conditionalFormatting sqref="AM444">
    <cfRule type="expression" dxfId="1391" priority="1873">
      <formula>IF(RIGHT(TEXT(AM444,"0.#"),1)=".",FALSE,TRUE)</formula>
    </cfRule>
    <cfRule type="expression" dxfId="1390" priority="1874">
      <formula>IF(RIGHT(TEXT(AM444,"0.#"),1)=".",TRUE,FALSE)</formula>
    </cfRule>
  </conditionalFormatting>
  <conditionalFormatting sqref="AU445">
    <cfRule type="expression" dxfId="1389" priority="1865">
      <formula>IF(RIGHT(TEXT(AU445,"0.#"),1)=".",FALSE,TRUE)</formula>
    </cfRule>
    <cfRule type="expression" dxfId="1388" priority="1866">
      <formula>IF(RIGHT(TEXT(AU445,"0.#"),1)=".",TRUE,FALSE)</formula>
    </cfRule>
  </conditionalFormatting>
  <conditionalFormatting sqref="AU443">
    <cfRule type="expression" dxfId="1387" priority="1869">
      <formula>IF(RIGHT(TEXT(AU443,"0.#"),1)=".",FALSE,TRUE)</formula>
    </cfRule>
    <cfRule type="expression" dxfId="1386" priority="1870">
      <formula>IF(RIGHT(TEXT(AU443,"0.#"),1)=".",TRUE,FALSE)</formula>
    </cfRule>
  </conditionalFormatting>
  <conditionalFormatting sqref="AU444">
    <cfRule type="expression" dxfId="1385" priority="1867">
      <formula>IF(RIGHT(TEXT(AU444,"0.#"),1)=".",FALSE,TRUE)</formula>
    </cfRule>
    <cfRule type="expression" dxfId="1384" priority="1868">
      <formula>IF(RIGHT(TEXT(AU444,"0.#"),1)=".",TRUE,FALSE)</formula>
    </cfRule>
  </conditionalFormatting>
  <conditionalFormatting sqref="AI445">
    <cfRule type="expression" dxfId="1383" priority="1859">
      <formula>IF(RIGHT(TEXT(AI445,"0.#"),1)=".",FALSE,TRUE)</formula>
    </cfRule>
    <cfRule type="expression" dxfId="1382" priority="1860">
      <formula>IF(RIGHT(TEXT(AI445,"0.#"),1)=".",TRUE,FALSE)</formula>
    </cfRule>
  </conditionalFormatting>
  <conditionalFormatting sqref="AI443">
    <cfRule type="expression" dxfId="1381" priority="1863">
      <formula>IF(RIGHT(TEXT(AI443,"0.#"),1)=".",FALSE,TRUE)</formula>
    </cfRule>
    <cfRule type="expression" dxfId="1380" priority="1864">
      <formula>IF(RIGHT(TEXT(AI443,"0.#"),1)=".",TRUE,FALSE)</formula>
    </cfRule>
  </conditionalFormatting>
  <conditionalFormatting sqref="AI444">
    <cfRule type="expression" dxfId="1379" priority="1861">
      <formula>IF(RIGHT(TEXT(AI444,"0.#"),1)=".",FALSE,TRUE)</formula>
    </cfRule>
    <cfRule type="expression" dxfId="1378" priority="1862">
      <formula>IF(RIGHT(TEXT(AI444,"0.#"),1)=".",TRUE,FALSE)</formula>
    </cfRule>
  </conditionalFormatting>
  <conditionalFormatting sqref="AQ443">
    <cfRule type="expression" dxfId="1377" priority="1853">
      <formula>IF(RIGHT(TEXT(AQ443,"0.#"),1)=".",FALSE,TRUE)</formula>
    </cfRule>
    <cfRule type="expression" dxfId="1376" priority="1854">
      <formula>IF(RIGHT(TEXT(AQ443,"0.#"),1)=".",TRUE,FALSE)</formula>
    </cfRule>
  </conditionalFormatting>
  <conditionalFormatting sqref="AQ444">
    <cfRule type="expression" dxfId="1375" priority="1857">
      <formula>IF(RIGHT(TEXT(AQ444,"0.#"),1)=".",FALSE,TRUE)</formula>
    </cfRule>
    <cfRule type="expression" dxfId="1374" priority="1858">
      <formula>IF(RIGHT(TEXT(AQ444,"0.#"),1)=".",TRUE,FALSE)</formula>
    </cfRule>
  </conditionalFormatting>
  <conditionalFormatting sqref="AQ445">
    <cfRule type="expression" dxfId="1373" priority="1855">
      <formula>IF(RIGHT(TEXT(AQ445,"0.#"),1)=".",FALSE,TRUE)</formula>
    </cfRule>
    <cfRule type="expression" dxfId="1372" priority="1856">
      <formula>IF(RIGHT(TEXT(AQ445,"0.#"),1)=".",TRUE,FALSE)</formula>
    </cfRule>
  </conditionalFormatting>
  <conditionalFormatting sqref="Y880:Y907">
    <cfRule type="expression" dxfId="1371" priority="2083">
      <formula>IF(RIGHT(TEXT(Y880,"0.#"),1)=".",FALSE,TRUE)</formula>
    </cfRule>
    <cfRule type="expression" dxfId="1370" priority="2084">
      <formula>IF(RIGHT(TEXT(Y880,"0.#"),1)=".",TRUE,FALSE)</formula>
    </cfRule>
  </conditionalFormatting>
  <conditionalFormatting sqref="Y879">
    <cfRule type="expression" dxfId="1369" priority="2077">
      <formula>IF(RIGHT(TEXT(Y879,"0.#"),1)=".",FALSE,TRUE)</formula>
    </cfRule>
    <cfRule type="expression" dxfId="1368" priority="2078">
      <formula>IF(RIGHT(TEXT(Y879,"0.#"),1)=".",TRUE,FALSE)</formula>
    </cfRule>
  </conditionalFormatting>
  <conditionalFormatting sqref="Y913:Y940">
    <cfRule type="expression" dxfId="1367" priority="2071">
      <formula>IF(RIGHT(TEXT(Y913,"0.#"),1)=".",FALSE,TRUE)</formula>
    </cfRule>
    <cfRule type="expression" dxfId="1366" priority="2072">
      <formula>IF(RIGHT(TEXT(Y913,"0.#"),1)=".",TRUE,FALSE)</formula>
    </cfRule>
  </conditionalFormatting>
  <conditionalFormatting sqref="Y911:Y912">
    <cfRule type="expression" dxfId="1365" priority="2065">
      <formula>IF(RIGHT(TEXT(Y911,"0.#"),1)=".",FALSE,TRUE)</formula>
    </cfRule>
    <cfRule type="expression" dxfId="1364" priority="2066">
      <formula>IF(RIGHT(TEXT(Y911,"0.#"),1)=".",TRUE,FALSE)</formula>
    </cfRule>
  </conditionalFormatting>
  <conditionalFormatting sqref="Y946:Y973">
    <cfRule type="expression" dxfId="1363" priority="2059">
      <formula>IF(RIGHT(TEXT(Y946,"0.#"),1)=".",FALSE,TRUE)</formula>
    </cfRule>
    <cfRule type="expression" dxfId="1362" priority="2060">
      <formula>IF(RIGHT(TEXT(Y946,"0.#"),1)=".",TRUE,FALSE)</formula>
    </cfRule>
  </conditionalFormatting>
  <conditionalFormatting sqref="Y944:Y945">
    <cfRule type="expression" dxfId="1361" priority="2053">
      <formula>IF(RIGHT(TEXT(Y944,"0.#"),1)=".",FALSE,TRUE)</formula>
    </cfRule>
    <cfRule type="expression" dxfId="1360" priority="2054">
      <formula>IF(RIGHT(TEXT(Y944,"0.#"),1)=".",TRUE,FALSE)</formula>
    </cfRule>
  </conditionalFormatting>
  <conditionalFormatting sqref="Y979:Y1006">
    <cfRule type="expression" dxfId="1359" priority="2047">
      <formula>IF(RIGHT(TEXT(Y979,"0.#"),1)=".",FALSE,TRUE)</formula>
    </cfRule>
    <cfRule type="expression" dxfId="1358" priority="2048">
      <formula>IF(RIGHT(TEXT(Y979,"0.#"),1)=".",TRUE,FALSE)</formula>
    </cfRule>
  </conditionalFormatting>
  <conditionalFormatting sqref="Y977:Y978">
    <cfRule type="expression" dxfId="1357" priority="2041">
      <formula>IF(RIGHT(TEXT(Y977,"0.#"),1)=".",FALSE,TRUE)</formula>
    </cfRule>
    <cfRule type="expression" dxfId="1356" priority="2042">
      <formula>IF(RIGHT(TEXT(Y977,"0.#"),1)=".",TRUE,FALSE)</formula>
    </cfRule>
  </conditionalFormatting>
  <conditionalFormatting sqref="Y1012:Y1039">
    <cfRule type="expression" dxfId="1355" priority="2035">
      <formula>IF(RIGHT(TEXT(Y1012,"0.#"),1)=".",FALSE,TRUE)</formula>
    </cfRule>
    <cfRule type="expression" dxfId="1354" priority="2036">
      <formula>IF(RIGHT(TEXT(Y1012,"0.#"),1)=".",TRUE,FALSE)</formula>
    </cfRule>
  </conditionalFormatting>
  <conditionalFormatting sqref="W23">
    <cfRule type="expression" dxfId="1353" priority="2319">
      <formula>IF(RIGHT(TEXT(W23,"0.#"),1)=".",FALSE,TRUE)</formula>
    </cfRule>
    <cfRule type="expression" dxfId="1352" priority="2320">
      <formula>IF(RIGHT(TEXT(W23,"0.#"),1)=".",TRUE,FALSE)</formula>
    </cfRule>
  </conditionalFormatting>
  <conditionalFormatting sqref="W24:W27">
    <cfRule type="expression" dxfId="1351" priority="2317">
      <formula>IF(RIGHT(TEXT(W24,"0.#"),1)=".",FALSE,TRUE)</formula>
    </cfRule>
    <cfRule type="expression" dxfId="1350" priority="2318">
      <formula>IF(RIGHT(TEXT(W24,"0.#"),1)=".",TRUE,FALSE)</formula>
    </cfRule>
  </conditionalFormatting>
  <conditionalFormatting sqref="W28">
    <cfRule type="expression" dxfId="1349" priority="2309">
      <formula>IF(RIGHT(TEXT(W28,"0.#"),1)=".",FALSE,TRUE)</formula>
    </cfRule>
    <cfRule type="expression" dxfId="1348" priority="2310">
      <formula>IF(RIGHT(TEXT(W28,"0.#"),1)=".",TRUE,FALSE)</formula>
    </cfRule>
  </conditionalFormatting>
  <conditionalFormatting sqref="P23">
    <cfRule type="expression" dxfId="1347" priority="2307">
      <formula>IF(RIGHT(TEXT(P23,"0.#"),1)=".",FALSE,TRUE)</formula>
    </cfRule>
    <cfRule type="expression" dxfId="1346" priority="2308">
      <formula>IF(RIGHT(TEXT(P23,"0.#"),1)=".",TRUE,FALSE)</formula>
    </cfRule>
  </conditionalFormatting>
  <conditionalFormatting sqref="P24:P27">
    <cfRule type="expression" dxfId="1345" priority="2305">
      <formula>IF(RIGHT(TEXT(P24,"0.#"),1)=".",FALSE,TRUE)</formula>
    </cfRule>
    <cfRule type="expression" dxfId="1344" priority="2306">
      <formula>IF(RIGHT(TEXT(P24,"0.#"),1)=".",TRUE,FALSE)</formula>
    </cfRule>
  </conditionalFormatting>
  <conditionalFormatting sqref="P28">
    <cfRule type="expression" dxfId="1343" priority="2303">
      <formula>IF(RIGHT(TEXT(P28,"0.#"),1)=".",FALSE,TRUE)</formula>
    </cfRule>
    <cfRule type="expression" dxfId="1342" priority="2304">
      <formula>IF(RIGHT(TEXT(P28,"0.#"),1)=".",TRUE,FALSE)</formula>
    </cfRule>
  </conditionalFormatting>
  <conditionalFormatting sqref="AQ114">
    <cfRule type="expression" dxfId="1341" priority="2287">
      <formula>IF(RIGHT(TEXT(AQ114,"0.#"),1)=".",FALSE,TRUE)</formula>
    </cfRule>
    <cfRule type="expression" dxfId="1340" priority="2288">
      <formula>IF(RIGHT(TEXT(AQ114,"0.#"),1)=".",TRUE,FALSE)</formula>
    </cfRule>
  </conditionalFormatting>
  <conditionalFormatting sqref="AQ104">
    <cfRule type="expression" dxfId="1339" priority="2301">
      <formula>IF(RIGHT(TEXT(AQ104,"0.#"),1)=".",FALSE,TRUE)</formula>
    </cfRule>
    <cfRule type="expression" dxfId="1338" priority="2302">
      <formula>IF(RIGHT(TEXT(AQ104,"0.#"),1)=".",TRUE,FALSE)</formula>
    </cfRule>
  </conditionalFormatting>
  <conditionalFormatting sqref="AQ105">
    <cfRule type="expression" dxfId="1337" priority="2299">
      <formula>IF(RIGHT(TEXT(AQ105,"0.#"),1)=".",FALSE,TRUE)</formula>
    </cfRule>
    <cfRule type="expression" dxfId="1336" priority="2300">
      <formula>IF(RIGHT(TEXT(AQ105,"0.#"),1)=".",TRUE,FALSE)</formula>
    </cfRule>
  </conditionalFormatting>
  <conditionalFormatting sqref="AQ107">
    <cfRule type="expression" dxfId="1335" priority="2297">
      <formula>IF(RIGHT(TEXT(AQ107,"0.#"),1)=".",FALSE,TRUE)</formula>
    </cfRule>
    <cfRule type="expression" dxfId="1334" priority="2298">
      <formula>IF(RIGHT(TEXT(AQ107,"0.#"),1)=".",TRUE,FALSE)</formula>
    </cfRule>
  </conditionalFormatting>
  <conditionalFormatting sqref="AQ108">
    <cfRule type="expression" dxfId="1333" priority="2295">
      <formula>IF(RIGHT(TEXT(AQ108,"0.#"),1)=".",FALSE,TRUE)</formula>
    </cfRule>
    <cfRule type="expression" dxfId="1332" priority="2296">
      <formula>IF(RIGHT(TEXT(AQ108,"0.#"),1)=".",TRUE,FALSE)</formula>
    </cfRule>
  </conditionalFormatting>
  <conditionalFormatting sqref="AQ110">
    <cfRule type="expression" dxfId="1331" priority="2293">
      <formula>IF(RIGHT(TEXT(AQ110,"0.#"),1)=".",FALSE,TRUE)</formula>
    </cfRule>
    <cfRule type="expression" dxfId="1330" priority="2294">
      <formula>IF(RIGHT(TEXT(AQ110,"0.#"),1)=".",TRUE,FALSE)</formula>
    </cfRule>
  </conditionalFormatting>
  <conditionalFormatting sqref="AQ111">
    <cfRule type="expression" dxfId="1329" priority="2291">
      <formula>IF(RIGHT(TEXT(AQ111,"0.#"),1)=".",FALSE,TRUE)</formula>
    </cfRule>
    <cfRule type="expression" dxfId="1328" priority="2292">
      <formula>IF(RIGHT(TEXT(AQ111,"0.#"),1)=".",TRUE,FALSE)</formula>
    </cfRule>
  </conditionalFormatting>
  <conditionalFormatting sqref="AQ113">
    <cfRule type="expression" dxfId="1327" priority="2289">
      <formula>IF(RIGHT(TEXT(AQ113,"0.#"),1)=".",FALSE,TRUE)</formula>
    </cfRule>
    <cfRule type="expression" dxfId="1326" priority="2290">
      <formula>IF(RIGHT(TEXT(AQ113,"0.#"),1)=".",TRUE,FALSE)</formula>
    </cfRule>
  </conditionalFormatting>
  <conditionalFormatting sqref="AE67">
    <cfRule type="expression" dxfId="1325" priority="2219">
      <formula>IF(RIGHT(TEXT(AE67,"0.#"),1)=".",FALSE,TRUE)</formula>
    </cfRule>
    <cfRule type="expression" dxfId="1324" priority="2220">
      <formula>IF(RIGHT(TEXT(AE67,"0.#"),1)=".",TRUE,FALSE)</formula>
    </cfRule>
  </conditionalFormatting>
  <conditionalFormatting sqref="AE68">
    <cfRule type="expression" dxfId="1323" priority="2217">
      <formula>IF(RIGHT(TEXT(AE68,"0.#"),1)=".",FALSE,TRUE)</formula>
    </cfRule>
    <cfRule type="expression" dxfId="1322" priority="2218">
      <formula>IF(RIGHT(TEXT(AE68,"0.#"),1)=".",TRUE,FALSE)</formula>
    </cfRule>
  </conditionalFormatting>
  <conditionalFormatting sqref="AE69">
    <cfRule type="expression" dxfId="1321" priority="2215">
      <formula>IF(RIGHT(TEXT(AE69,"0.#"),1)=".",FALSE,TRUE)</formula>
    </cfRule>
    <cfRule type="expression" dxfId="1320" priority="2216">
      <formula>IF(RIGHT(TEXT(AE69,"0.#"),1)=".",TRUE,FALSE)</formula>
    </cfRule>
  </conditionalFormatting>
  <conditionalFormatting sqref="AI69">
    <cfRule type="expression" dxfId="1319" priority="2213">
      <formula>IF(RIGHT(TEXT(AI69,"0.#"),1)=".",FALSE,TRUE)</formula>
    </cfRule>
    <cfRule type="expression" dxfId="1318" priority="2214">
      <formula>IF(RIGHT(TEXT(AI69,"0.#"),1)=".",TRUE,FALSE)</formula>
    </cfRule>
  </conditionalFormatting>
  <conditionalFormatting sqref="AI68">
    <cfRule type="expression" dxfId="1317" priority="2211">
      <formula>IF(RIGHT(TEXT(AI68,"0.#"),1)=".",FALSE,TRUE)</formula>
    </cfRule>
    <cfRule type="expression" dxfId="1316" priority="2212">
      <formula>IF(RIGHT(TEXT(AI68,"0.#"),1)=".",TRUE,FALSE)</formula>
    </cfRule>
  </conditionalFormatting>
  <conditionalFormatting sqref="AI67">
    <cfRule type="expression" dxfId="1315" priority="2209">
      <formula>IF(RIGHT(TEXT(AI67,"0.#"),1)=".",FALSE,TRUE)</formula>
    </cfRule>
    <cfRule type="expression" dxfId="1314" priority="2210">
      <formula>IF(RIGHT(TEXT(AI67,"0.#"),1)=".",TRUE,FALSE)</formula>
    </cfRule>
  </conditionalFormatting>
  <conditionalFormatting sqref="AM67">
    <cfRule type="expression" dxfId="1313" priority="2207">
      <formula>IF(RIGHT(TEXT(AM67,"0.#"),1)=".",FALSE,TRUE)</formula>
    </cfRule>
    <cfRule type="expression" dxfId="1312" priority="2208">
      <formula>IF(RIGHT(TEXT(AM67,"0.#"),1)=".",TRUE,FALSE)</formula>
    </cfRule>
  </conditionalFormatting>
  <conditionalFormatting sqref="AM68">
    <cfRule type="expression" dxfId="1311" priority="2205">
      <formula>IF(RIGHT(TEXT(AM68,"0.#"),1)=".",FALSE,TRUE)</formula>
    </cfRule>
    <cfRule type="expression" dxfId="1310" priority="2206">
      <formula>IF(RIGHT(TEXT(AM68,"0.#"),1)=".",TRUE,FALSE)</formula>
    </cfRule>
  </conditionalFormatting>
  <conditionalFormatting sqref="AM69">
    <cfRule type="expression" dxfId="1309" priority="2203">
      <formula>IF(RIGHT(TEXT(AM69,"0.#"),1)=".",FALSE,TRUE)</formula>
    </cfRule>
    <cfRule type="expression" dxfId="1308" priority="2204">
      <formula>IF(RIGHT(TEXT(AM69,"0.#"),1)=".",TRUE,FALSE)</formula>
    </cfRule>
  </conditionalFormatting>
  <conditionalFormatting sqref="AQ67:AQ69">
    <cfRule type="expression" dxfId="1307" priority="2201">
      <formula>IF(RIGHT(TEXT(AQ67,"0.#"),1)=".",FALSE,TRUE)</formula>
    </cfRule>
    <cfRule type="expression" dxfId="1306" priority="2202">
      <formula>IF(RIGHT(TEXT(AQ67,"0.#"),1)=".",TRUE,FALSE)</formula>
    </cfRule>
  </conditionalFormatting>
  <conditionalFormatting sqref="AU67:AU69">
    <cfRule type="expression" dxfId="1305" priority="2199">
      <formula>IF(RIGHT(TEXT(AU67,"0.#"),1)=".",FALSE,TRUE)</formula>
    </cfRule>
    <cfRule type="expression" dxfId="1304" priority="2200">
      <formula>IF(RIGHT(TEXT(AU67,"0.#"),1)=".",TRUE,FALSE)</formula>
    </cfRule>
  </conditionalFormatting>
  <conditionalFormatting sqref="AE70">
    <cfRule type="expression" dxfId="1303" priority="2197">
      <formula>IF(RIGHT(TEXT(AE70,"0.#"),1)=".",FALSE,TRUE)</formula>
    </cfRule>
    <cfRule type="expression" dxfId="1302" priority="2198">
      <formula>IF(RIGHT(TEXT(AE70,"0.#"),1)=".",TRUE,FALSE)</formula>
    </cfRule>
  </conditionalFormatting>
  <conditionalFormatting sqref="AE71">
    <cfRule type="expression" dxfId="1301" priority="2195">
      <formula>IF(RIGHT(TEXT(AE71,"0.#"),1)=".",FALSE,TRUE)</formula>
    </cfRule>
    <cfRule type="expression" dxfId="1300" priority="2196">
      <formula>IF(RIGHT(TEXT(AE71,"0.#"),1)=".",TRUE,FALSE)</formula>
    </cfRule>
  </conditionalFormatting>
  <conditionalFormatting sqref="AE72">
    <cfRule type="expression" dxfId="1299" priority="2193">
      <formula>IF(RIGHT(TEXT(AE72,"0.#"),1)=".",FALSE,TRUE)</formula>
    </cfRule>
    <cfRule type="expression" dxfId="1298" priority="2194">
      <formula>IF(RIGHT(TEXT(AE72,"0.#"),1)=".",TRUE,FALSE)</formula>
    </cfRule>
  </conditionalFormatting>
  <conditionalFormatting sqref="AI72">
    <cfRule type="expression" dxfId="1297" priority="2191">
      <formula>IF(RIGHT(TEXT(AI72,"0.#"),1)=".",FALSE,TRUE)</formula>
    </cfRule>
    <cfRule type="expression" dxfId="1296" priority="2192">
      <formula>IF(RIGHT(TEXT(AI72,"0.#"),1)=".",TRUE,FALSE)</formula>
    </cfRule>
  </conditionalFormatting>
  <conditionalFormatting sqref="AI71">
    <cfRule type="expression" dxfId="1295" priority="2189">
      <formula>IF(RIGHT(TEXT(AI71,"0.#"),1)=".",FALSE,TRUE)</formula>
    </cfRule>
    <cfRule type="expression" dxfId="1294" priority="2190">
      <formula>IF(RIGHT(TEXT(AI71,"0.#"),1)=".",TRUE,FALSE)</formula>
    </cfRule>
  </conditionalFormatting>
  <conditionalFormatting sqref="AI70">
    <cfRule type="expression" dxfId="1293" priority="2187">
      <formula>IF(RIGHT(TEXT(AI70,"0.#"),1)=".",FALSE,TRUE)</formula>
    </cfRule>
    <cfRule type="expression" dxfId="1292" priority="2188">
      <formula>IF(RIGHT(TEXT(AI70,"0.#"),1)=".",TRUE,FALSE)</formula>
    </cfRule>
  </conditionalFormatting>
  <conditionalFormatting sqref="AM70">
    <cfRule type="expression" dxfId="1291" priority="2185">
      <formula>IF(RIGHT(TEXT(AM70,"0.#"),1)=".",FALSE,TRUE)</formula>
    </cfRule>
    <cfRule type="expression" dxfId="1290" priority="2186">
      <formula>IF(RIGHT(TEXT(AM70,"0.#"),1)=".",TRUE,FALSE)</formula>
    </cfRule>
  </conditionalFormatting>
  <conditionalFormatting sqref="AM71">
    <cfRule type="expression" dxfId="1289" priority="2183">
      <formula>IF(RIGHT(TEXT(AM71,"0.#"),1)=".",FALSE,TRUE)</formula>
    </cfRule>
    <cfRule type="expression" dxfId="1288" priority="2184">
      <formula>IF(RIGHT(TEXT(AM71,"0.#"),1)=".",TRUE,FALSE)</formula>
    </cfRule>
  </conditionalFormatting>
  <conditionalFormatting sqref="AM72">
    <cfRule type="expression" dxfId="1287" priority="2181">
      <formula>IF(RIGHT(TEXT(AM72,"0.#"),1)=".",FALSE,TRUE)</formula>
    </cfRule>
    <cfRule type="expression" dxfId="1286" priority="2182">
      <formula>IF(RIGHT(TEXT(AM72,"0.#"),1)=".",TRUE,FALSE)</formula>
    </cfRule>
  </conditionalFormatting>
  <conditionalFormatting sqref="AQ70:AQ72">
    <cfRule type="expression" dxfId="1285" priority="2179">
      <formula>IF(RIGHT(TEXT(AQ70,"0.#"),1)=".",FALSE,TRUE)</formula>
    </cfRule>
    <cfRule type="expression" dxfId="1284" priority="2180">
      <formula>IF(RIGHT(TEXT(AQ70,"0.#"),1)=".",TRUE,FALSE)</formula>
    </cfRule>
  </conditionalFormatting>
  <conditionalFormatting sqref="AU70:AU72">
    <cfRule type="expression" dxfId="1283" priority="2177">
      <formula>IF(RIGHT(TEXT(AU70,"0.#"),1)=".",FALSE,TRUE)</formula>
    </cfRule>
    <cfRule type="expression" dxfId="1282" priority="2178">
      <formula>IF(RIGHT(TEXT(AU70,"0.#"),1)=".",TRUE,FALSE)</formula>
    </cfRule>
  </conditionalFormatting>
  <conditionalFormatting sqref="AU656">
    <cfRule type="expression" dxfId="1281" priority="695">
      <formula>IF(RIGHT(TEXT(AU656,"0.#"),1)=".",FALSE,TRUE)</formula>
    </cfRule>
    <cfRule type="expression" dxfId="1280" priority="696">
      <formula>IF(RIGHT(TEXT(AU656,"0.#"),1)=".",TRUE,FALSE)</formula>
    </cfRule>
  </conditionalFormatting>
  <conditionalFormatting sqref="AQ655">
    <cfRule type="expression" dxfId="1279" priority="687">
      <formula>IF(RIGHT(TEXT(AQ655,"0.#"),1)=".",FALSE,TRUE)</formula>
    </cfRule>
    <cfRule type="expression" dxfId="1278" priority="688">
      <formula>IF(RIGHT(TEXT(AQ655,"0.#"),1)=".",TRUE,FALSE)</formula>
    </cfRule>
  </conditionalFormatting>
  <conditionalFormatting sqref="AI696">
    <cfRule type="expression" dxfId="1277" priority="479">
      <formula>IF(RIGHT(TEXT(AI696,"0.#"),1)=".",FALSE,TRUE)</formula>
    </cfRule>
    <cfRule type="expression" dxfId="1276" priority="480">
      <formula>IF(RIGHT(TEXT(AI696,"0.#"),1)=".",TRUE,FALSE)</formula>
    </cfRule>
  </conditionalFormatting>
  <conditionalFormatting sqref="AQ694">
    <cfRule type="expression" dxfId="1275" priority="473">
      <formula>IF(RIGHT(TEXT(AQ694,"0.#"),1)=".",FALSE,TRUE)</formula>
    </cfRule>
    <cfRule type="expression" dxfId="1274" priority="474">
      <formula>IF(RIGHT(TEXT(AQ694,"0.#"),1)=".",TRUE,FALSE)</formula>
    </cfRule>
  </conditionalFormatting>
  <conditionalFormatting sqref="AL880:AO907">
    <cfRule type="expression" dxfId="1273" priority="2085">
      <formula>IF(AND(AL880&gt;=0, RIGHT(TEXT(AL880,"0.#"),1)&lt;&gt;"."),TRUE,FALSE)</formula>
    </cfRule>
    <cfRule type="expression" dxfId="1272" priority="2086">
      <formula>IF(AND(AL880&gt;=0, RIGHT(TEXT(AL880,"0.#"),1)="."),TRUE,FALSE)</formula>
    </cfRule>
    <cfRule type="expression" dxfId="1271" priority="2087">
      <formula>IF(AND(AL880&lt;0, RIGHT(TEXT(AL880,"0.#"),1)&lt;&gt;"."),TRUE,FALSE)</formula>
    </cfRule>
    <cfRule type="expression" dxfId="1270" priority="2088">
      <formula>IF(AND(AL880&lt;0, RIGHT(TEXT(AL880,"0.#"),1)="."),TRUE,FALSE)</formula>
    </cfRule>
  </conditionalFormatting>
  <conditionalFormatting sqref="AL879:AO879">
    <cfRule type="expression" dxfId="1269" priority="2079">
      <formula>IF(AND(AL879&gt;=0, RIGHT(TEXT(AL879,"0.#"),1)&lt;&gt;"."),TRUE,FALSE)</formula>
    </cfRule>
    <cfRule type="expression" dxfId="1268" priority="2080">
      <formula>IF(AND(AL879&gt;=0, RIGHT(TEXT(AL879,"0.#"),1)="."),TRUE,FALSE)</formula>
    </cfRule>
    <cfRule type="expression" dxfId="1267" priority="2081">
      <formula>IF(AND(AL879&lt;0, RIGHT(TEXT(AL879,"0.#"),1)&lt;&gt;"."),TRUE,FALSE)</formula>
    </cfRule>
    <cfRule type="expression" dxfId="1266" priority="2082">
      <formula>IF(AND(AL879&lt;0, RIGHT(TEXT(AL879,"0.#"),1)="."),TRUE,FALSE)</formula>
    </cfRule>
  </conditionalFormatting>
  <conditionalFormatting sqref="AL913:AO940">
    <cfRule type="expression" dxfId="1265" priority="2073">
      <formula>IF(AND(AL913&gt;=0, RIGHT(TEXT(AL913,"0.#"),1)&lt;&gt;"."),TRUE,FALSE)</formula>
    </cfRule>
    <cfRule type="expression" dxfId="1264" priority="2074">
      <formula>IF(AND(AL913&gt;=0, RIGHT(TEXT(AL913,"0.#"),1)="."),TRUE,FALSE)</formula>
    </cfRule>
    <cfRule type="expression" dxfId="1263" priority="2075">
      <formula>IF(AND(AL913&lt;0, RIGHT(TEXT(AL913,"0.#"),1)&lt;&gt;"."),TRUE,FALSE)</formula>
    </cfRule>
    <cfRule type="expression" dxfId="1262" priority="2076">
      <formula>IF(AND(AL913&lt;0, RIGHT(TEXT(AL913,"0.#"),1)="."),TRUE,FALSE)</formula>
    </cfRule>
  </conditionalFormatting>
  <conditionalFormatting sqref="AL911:AO912">
    <cfRule type="expression" dxfId="1261" priority="2067">
      <formula>IF(AND(AL911&gt;=0, RIGHT(TEXT(AL911,"0.#"),1)&lt;&gt;"."),TRUE,FALSE)</formula>
    </cfRule>
    <cfRule type="expression" dxfId="1260" priority="2068">
      <formula>IF(AND(AL911&gt;=0, RIGHT(TEXT(AL911,"0.#"),1)="."),TRUE,FALSE)</formula>
    </cfRule>
    <cfRule type="expression" dxfId="1259" priority="2069">
      <formula>IF(AND(AL911&lt;0, RIGHT(TEXT(AL911,"0.#"),1)&lt;&gt;"."),TRUE,FALSE)</formula>
    </cfRule>
    <cfRule type="expression" dxfId="1258" priority="2070">
      <formula>IF(AND(AL911&lt;0, RIGHT(TEXT(AL911,"0.#"),1)="."),TRUE,FALSE)</formula>
    </cfRule>
  </conditionalFormatting>
  <conditionalFormatting sqref="AL946:AO973">
    <cfRule type="expression" dxfId="1257" priority="2061">
      <formula>IF(AND(AL946&gt;=0, RIGHT(TEXT(AL946,"0.#"),1)&lt;&gt;"."),TRUE,FALSE)</formula>
    </cfRule>
    <cfRule type="expression" dxfId="1256" priority="2062">
      <formula>IF(AND(AL946&gt;=0, RIGHT(TEXT(AL946,"0.#"),1)="."),TRUE,FALSE)</formula>
    </cfRule>
    <cfRule type="expression" dxfId="1255" priority="2063">
      <formula>IF(AND(AL946&lt;0, RIGHT(TEXT(AL946,"0.#"),1)&lt;&gt;"."),TRUE,FALSE)</formula>
    </cfRule>
    <cfRule type="expression" dxfId="1254" priority="2064">
      <formula>IF(AND(AL946&lt;0, RIGHT(TEXT(AL946,"0.#"),1)="."),TRUE,FALSE)</formula>
    </cfRule>
  </conditionalFormatting>
  <conditionalFormatting sqref="AL944:AO945">
    <cfRule type="expression" dxfId="1253" priority="2055">
      <formula>IF(AND(AL944&gt;=0, RIGHT(TEXT(AL944,"0.#"),1)&lt;&gt;"."),TRUE,FALSE)</formula>
    </cfRule>
    <cfRule type="expression" dxfId="1252" priority="2056">
      <formula>IF(AND(AL944&gt;=0, RIGHT(TEXT(AL944,"0.#"),1)="."),TRUE,FALSE)</formula>
    </cfRule>
    <cfRule type="expression" dxfId="1251" priority="2057">
      <formula>IF(AND(AL944&lt;0, RIGHT(TEXT(AL944,"0.#"),1)&lt;&gt;"."),TRUE,FALSE)</formula>
    </cfRule>
    <cfRule type="expression" dxfId="1250" priority="2058">
      <formula>IF(AND(AL944&lt;0, RIGHT(TEXT(AL944,"0.#"),1)="."),TRUE,FALSE)</formula>
    </cfRule>
  </conditionalFormatting>
  <conditionalFormatting sqref="AL979:AO1006">
    <cfRule type="expression" dxfId="1249" priority="2049">
      <formula>IF(AND(AL979&gt;=0, RIGHT(TEXT(AL979,"0.#"),1)&lt;&gt;"."),TRUE,FALSE)</formula>
    </cfRule>
    <cfRule type="expression" dxfId="1248" priority="2050">
      <formula>IF(AND(AL979&gt;=0, RIGHT(TEXT(AL979,"0.#"),1)="."),TRUE,FALSE)</formula>
    </cfRule>
    <cfRule type="expression" dxfId="1247" priority="2051">
      <formula>IF(AND(AL979&lt;0, RIGHT(TEXT(AL979,"0.#"),1)&lt;&gt;"."),TRUE,FALSE)</formula>
    </cfRule>
    <cfRule type="expression" dxfId="1246" priority="2052">
      <formula>IF(AND(AL979&lt;0, RIGHT(TEXT(AL979,"0.#"),1)="."),TRUE,FALSE)</formula>
    </cfRule>
  </conditionalFormatting>
  <conditionalFormatting sqref="AL977:AO978">
    <cfRule type="expression" dxfId="1245" priority="2043">
      <formula>IF(AND(AL977&gt;=0, RIGHT(TEXT(AL977,"0.#"),1)&lt;&gt;"."),TRUE,FALSE)</formula>
    </cfRule>
    <cfRule type="expression" dxfId="1244" priority="2044">
      <formula>IF(AND(AL977&gt;=0, RIGHT(TEXT(AL977,"0.#"),1)="."),TRUE,FALSE)</formula>
    </cfRule>
    <cfRule type="expression" dxfId="1243" priority="2045">
      <formula>IF(AND(AL977&lt;0, RIGHT(TEXT(AL977,"0.#"),1)&lt;&gt;"."),TRUE,FALSE)</formula>
    </cfRule>
    <cfRule type="expression" dxfId="1242" priority="2046">
      <formula>IF(AND(AL977&lt;0, RIGHT(TEXT(AL977,"0.#"),1)="."),TRUE,FALSE)</formula>
    </cfRule>
  </conditionalFormatting>
  <conditionalFormatting sqref="AL1012:AO1039">
    <cfRule type="expression" dxfId="1241" priority="2037">
      <formula>IF(AND(AL1012&gt;=0, RIGHT(TEXT(AL1012,"0.#"),1)&lt;&gt;"."),TRUE,FALSE)</formula>
    </cfRule>
    <cfRule type="expression" dxfId="1240" priority="2038">
      <formula>IF(AND(AL1012&gt;=0, RIGHT(TEXT(AL1012,"0.#"),1)="."),TRUE,FALSE)</formula>
    </cfRule>
    <cfRule type="expression" dxfId="1239" priority="2039">
      <formula>IF(AND(AL1012&lt;0, RIGHT(TEXT(AL1012,"0.#"),1)&lt;&gt;"."),TRUE,FALSE)</formula>
    </cfRule>
    <cfRule type="expression" dxfId="1238" priority="2040">
      <formula>IF(AND(AL1012&lt;0, RIGHT(TEXT(AL1012,"0.#"),1)="."),TRUE,FALSE)</formula>
    </cfRule>
  </conditionalFormatting>
  <conditionalFormatting sqref="AL1010:AO1011">
    <cfRule type="expression" dxfId="1237" priority="2031">
      <formula>IF(AND(AL1010&gt;=0, RIGHT(TEXT(AL1010,"0.#"),1)&lt;&gt;"."),TRUE,FALSE)</formula>
    </cfRule>
    <cfRule type="expression" dxfId="1236" priority="2032">
      <formula>IF(AND(AL1010&gt;=0, RIGHT(TEXT(AL1010,"0.#"),1)="."),TRUE,FALSE)</formula>
    </cfRule>
    <cfRule type="expression" dxfId="1235" priority="2033">
      <formula>IF(AND(AL1010&lt;0, RIGHT(TEXT(AL1010,"0.#"),1)&lt;&gt;"."),TRUE,FALSE)</formula>
    </cfRule>
    <cfRule type="expression" dxfId="1234" priority="2034">
      <formula>IF(AND(AL1010&lt;0, RIGHT(TEXT(AL1010,"0.#"),1)="."),TRUE,FALSE)</formula>
    </cfRule>
  </conditionalFormatting>
  <conditionalFormatting sqref="Y1010:Y1011">
    <cfRule type="expression" dxfId="1233" priority="2029">
      <formula>IF(RIGHT(TEXT(Y1010,"0.#"),1)=".",FALSE,TRUE)</formula>
    </cfRule>
    <cfRule type="expression" dxfId="1232" priority="2030">
      <formula>IF(RIGHT(TEXT(Y1010,"0.#"),1)=".",TRUE,FALSE)</formula>
    </cfRule>
  </conditionalFormatting>
  <conditionalFormatting sqref="AL1045:AO1072">
    <cfRule type="expression" dxfId="1231" priority="2025">
      <formula>IF(AND(AL1045&gt;=0, RIGHT(TEXT(AL1045,"0.#"),1)&lt;&gt;"."),TRUE,FALSE)</formula>
    </cfRule>
    <cfRule type="expression" dxfId="1230" priority="2026">
      <formula>IF(AND(AL1045&gt;=0, RIGHT(TEXT(AL1045,"0.#"),1)="."),TRUE,FALSE)</formula>
    </cfRule>
    <cfRule type="expression" dxfId="1229" priority="2027">
      <formula>IF(AND(AL1045&lt;0, RIGHT(TEXT(AL1045,"0.#"),1)&lt;&gt;"."),TRUE,FALSE)</formula>
    </cfRule>
    <cfRule type="expression" dxfId="1228" priority="2028">
      <formula>IF(AND(AL1045&lt;0, RIGHT(TEXT(AL1045,"0.#"),1)="."),TRUE,FALSE)</formula>
    </cfRule>
  </conditionalFormatting>
  <conditionalFormatting sqref="Y1045:Y1072">
    <cfRule type="expression" dxfId="1227" priority="2023">
      <formula>IF(RIGHT(TEXT(Y1045,"0.#"),1)=".",FALSE,TRUE)</formula>
    </cfRule>
    <cfRule type="expression" dxfId="1226" priority="2024">
      <formula>IF(RIGHT(TEXT(Y1045,"0.#"),1)=".",TRUE,FALSE)</formula>
    </cfRule>
  </conditionalFormatting>
  <conditionalFormatting sqref="AL1043:AO1044">
    <cfRule type="expression" dxfId="1225" priority="2019">
      <formula>IF(AND(AL1043&gt;=0, RIGHT(TEXT(AL1043,"0.#"),1)&lt;&gt;"."),TRUE,FALSE)</formula>
    </cfRule>
    <cfRule type="expression" dxfId="1224" priority="2020">
      <formula>IF(AND(AL1043&gt;=0, RIGHT(TEXT(AL1043,"0.#"),1)="."),TRUE,FALSE)</formula>
    </cfRule>
    <cfRule type="expression" dxfId="1223" priority="2021">
      <formula>IF(AND(AL1043&lt;0, RIGHT(TEXT(AL1043,"0.#"),1)&lt;&gt;"."),TRUE,FALSE)</formula>
    </cfRule>
    <cfRule type="expression" dxfId="1222" priority="2022">
      <formula>IF(AND(AL1043&lt;0, RIGHT(TEXT(AL1043,"0.#"),1)="."),TRUE,FALSE)</formula>
    </cfRule>
  </conditionalFormatting>
  <conditionalFormatting sqref="Y1043:Y1044">
    <cfRule type="expression" dxfId="1221" priority="2017">
      <formula>IF(RIGHT(TEXT(Y1043,"0.#"),1)=".",FALSE,TRUE)</formula>
    </cfRule>
    <cfRule type="expression" dxfId="1220" priority="2018">
      <formula>IF(RIGHT(TEXT(Y1043,"0.#"),1)=".",TRUE,FALSE)</formula>
    </cfRule>
  </conditionalFormatting>
  <conditionalFormatting sqref="AL1078:AO1105">
    <cfRule type="expression" dxfId="1219" priority="2013">
      <formula>IF(AND(AL1078&gt;=0, RIGHT(TEXT(AL1078,"0.#"),1)&lt;&gt;"."),TRUE,FALSE)</formula>
    </cfRule>
    <cfRule type="expression" dxfId="1218" priority="2014">
      <formula>IF(AND(AL1078&gt;=0, RIGHT(TEXT(AL1078,"0.#"),1)="."),TRUE,FALSE)</formula>
    </cfRule>
    <cfRule type="expression" dxfId="1217" priority="2015">
      <formula>IF(AND(AL1078&lt;0, RIGHT(TEXT(AL1078,"0.#"),1)&lt;&gt;"."),TRUE,FALSE)</formula>
    </cfRule>
    <cfRule type="expression" dxfId="1216" priority="2016">
      <formula>IF(AND(AL1078&lt;0, RIGHT(TEXT(AL1078,"0.#"),1)="."),TRUE,FALSE)</formula>
    </cfRule>
  </conditionalFormatting>
  <conditionalFormatting sqref="Y1078:Y1105">
    <cfRule type="expression" dxfId="1215" priority="2011">
      <formula>IF(RIGHT(TEXT(Y1078,"0.#"),1)=".",FALSE,TRUE)</formula>
    </cfRule>
    <cfRule type="expression" dxfId="1214" priority="2012">
      <formula>IF(RIGHT(TEXT(Y1078,"0.#"),1)=".",TRUE,FALSE)</formula>
    </cfRule>
  </conditionalFormatting>
  <conditionalFormatting sqref="AL1076:AO1077">
    <cfRule type="expression" dxfId="1213" priority="2007">
      <formula>IF(AND(AL1076&gt;=0, RIGHT(TEXT(AL1076,"0.#"),1)&lt;&gt;"."),TRUE,FALSE)</formula>
    </cfRule>
    <cfRule type="expression" dxfId="1212" priority="2008">
      <formula>IF(AND(AL1076&gt;=0, RIGHT(TEXT(AL1076,"0.#"),1)="."),TRUE,FALSE)</formula>
    </cfRule>
    <cfRule type="expression" dxfId="1211" priority="2009">
      <formula>IF(AND(AL1076&lt;0, RIGHT(TEXT(AL1076,"0.#"),1)&lt;&gt;"."),TRUE,FALSE)</formula>
    </cfRule>
    <cfRule type="expression" dxfId="1210" priority="2010">
      <formula>IF(AND(AL1076&lt;0, RIGHT(TEXT(AL1076,"0.#"),1)="."),TRUE,FALSE)</formula>
    </cfRule>
  </conditionalFormatting>
  <conditionalFormatting sqref="Y1076:Y1077">
    <cfRule type="expression" dxfId="1209" priority="2005">
      <formula>IF(RIGHT(TEXT(Y1076,"0.#"),1)=".",FALSE,TRUE)</formula>
    </cfRule>
    <cfRule type="expression" dxfId="1208" priority="2006">
      <formula>IF(RIGHT(TEXT(Y1076,"0.#"),1)=".",TRUE,FALSE)</formula>
    </cfRule>
  </conditionalFormatting>
  <conditionalFormatting sqref="AE39">
    <cfRule type="expression" dxfId="1207" priority="2003">
      <formula>IF(RIGHT(TEXT(AE39,"0.#"),1)=".",FALSE,TRUE)</formula>
    </cfRule>
    <cfRule type="expression" dxfId="1206" priority="2004">
      <formula>IF(RIGHT(TEXT(AE39,"0.#"),1)=".",TRUE,FALSE)</formula>
    </cfRule>
  </conditionalFormatting>
  <conditionalFormatting sqref="AM41">
    <cfRule type="expression" dxfId="1205" priority="1987">
      <formula>IF(RIGHT(TEXT(AM41,"0.#"),1)=".",FALSE,TRUE)</formula>
    </cfRule>
    <cfRule type="expression" dxfId="1204" priority="1988">
      <formula>IF(RIGHT(TEXT(AM41,"0.#"),1)=".",TRUE,FALSE)</formula>
    </cfRule>
  </conditionalFormatting>
  <conditionalFormatting sqref="AE40">
    <cfRule type="expression" dxfId="1203" priority="2001">
      <formula>IF(RIGHT(TEXT(AE40,"0.#"),1)=".",FALSE,TRUE)</formula>
    </cfRule>
    <cfRule type="expression" dxfId="1202" priority="2002">
      <formula>IF(RIGHT(TEXT(AE40,"0.#"),1)=".",TRUE,FALSE)</formula>
    </cfRule>
  </conditionalFormatting>
  <conditionalFormatting sqref="AE41">
    <cfRule type="expression" dxfId="1201" priority="1999">
      <formula>IF(RIGHT(TEXT(AE41,"0.#"),1)=".",FALSE,TRUE)</formula>
    </cfRule>
    <cfRule type="expression" dxfId="1200" priority="2000">
      <formula>IF(RIGHT(TEXT(AE41,"0.#"),1)=".",TRUE,FALSE)</formula>
    </cfRule>
  </conditionalFormatting>
  <conditionalFormatting sqref="AI41">
    <cfRule type="expression" dxfId="1199" priority="1997">
      <formula>IF(RIGHT(TEXT(AI41,"0.#"),1)=".",FALSE,TRUE)</formula>
    </cfRule>
    <cfRule type="expression" dxfId="1198" priority="1998">
      <formula>IF(RIGHT(TEXT(AI41,"0.#"),1)=".",TRUE,FALSE)</formula>
    </cfRule>
  </conditionalFormatting>
  <conditionalFormatting sqref="AI40">
    <cfRule type="expression" dxfId="1197" priority="1995">
      <formula>IF(RIGHT(TEXT(AI40,"0.#"),1)=".",FALSE,TRUE)</formula>
    </cfRule>
    <cfRule type="expression" dxfId="1196" priority="1996">
      <formula>IF(RIGHT(TEXT(AI40,"0.#"),1)=".",TRUE,FALSE)</formula>
    </cfRule>
  </conditionalFormatting>
  <conditionalFormatting sqref="AI39">
    <cfRule type="expression" dxfId="1195" priority="1993">
      <formula>IF(RIGHT(TEXT(AI39,"0.#"),1)=".",FALSE,TRUE)</formula>
    </cfRule>
    <cfRule type="expression" dxfId="1194" priority="1994">
      <formula>IF(RIGHT(TEXT(AI39,"0.#"),1)=".",TRUE,FALSE)</formula>
    </cfRule>
  </conditionalFormatting>
  <conditionalFormatting sqref="AM39">
    <cfRule type="expression" dxfId="1193" priority="1991">
      <formula>IF(RIGHT(TEXT(AM39,"0.#"),1)=".",FALSE,TRUE)</formula>
    </cfRule>
    <cfRule type="expression" dxfId="1192" priority="1992">
      <formula>IF(RIGHT(TEXT(AM39,"0.#"),1)=".",TRUE,FALSE)</formula>
    </cfRule>
  </conditionalFormatting>
  <conditionalFormatting sqref="AM40">
    <cfRule type="expression" dxfId="1191" priority="1989">
      <formula>IF(RIGHT(TEXT(AM40,"0.#"),1)=".",FALSE,TRUE)</formula>
    </cfRule>
    <cfRule type="expression" dxfId="1190" priority="1990">
      <formula>IF(RIGHT(TEXT(AM40,"0.#"),1)=".",TRUE,FALSE)</formula>
    </cfRule>
  </conditionalFormatting>
  <conditionalFormatting sqref="AQ39:AQ41">
    <cfRule type="expression" dxfId="1189" priority="1985">
      <formula>IF(RIGHT(TEXT(AQ39,"0.#"),1)=".",FALSE,TRUE)</formula>
    </cfRule>
    <cfRule type="expression" dxfId="1188" priority="1986">
      <formula>IF(RIGHT(TEXT(AQ39,"0.#"),1)=".",TRUE,FALSE)</formula>
    </cfRule>
  </conditionalFormatting>
  <conditionalFormatting sqref="AU39:AU41">
    <cfRule type="expression" dxfId="1187" priority="1983">
      <formula>IF(RIGHT(TEXT(AU39,"0.#"),1)=".",FALSE,TRUE)</formula>
    </cfRule>
    <cfRule type="expression" dxfId="1186" priority="1984">
      <formula>IF(RIGHT(TEXT(AU39,"0.#"),1)=".",TRUE,FALSE)</formula>
    </cfRule>
  </conditionalFormatting>
  <conditionalFormatting sqref="AE46">
    <cfRule type="expression" dxfId="1185" priority="1981">
      <formula>IF(RIGHT(TEXT(AE46,"0.#"),1)=".",FALSE,TRUE)</formula>
    </cfRule>
    <cfRule type="expression" dxfId="1184" priority="1982">
      <formula>IF(RIGHT(TEXT(AE46,"0.#"),1)=".",TRUE,FALSE)</formula>
    </cfRule>
  </conditionalFormatting>
  <conditionalFormatting sqref="AE47">
    <cfRule type="expression" dxfId="1183" priority="1979">
      <formula>IF(RIGHT(TEXT(AE47,"0.#"),1)=".",FALSE,TRUE)</formula>
    </cfRule>
    <cfRule type="expression" dxfId="1182" priority="1980">
      <formula>IF(RIGHT(TEXT(AE47,"0.#"),1)=".",TRUE,FALSE)</formula>
    </cfRule>
  </conditionalFormatting>
  <conditionalFormatting sqref="AE48">
    <cfRule type="expression" dxfId="1181" priority="1977">
      <formula>IF(RIGHT(TEXT(AE48,"0.#"),1)=".",FALSE,TRUE)</formula>
    </cfRule>
    <cfRule type="expression" dxfId="1180" priority="1978">
      <formula>IF(RIGHT(TEXT(AE48,"0.#"),1)=".",TRUE,FALSE)</formula>
    </cfRule>
  </conditionalFormatting>
  <conditionalFormatting sqref="AI48">
    <cfRule type="expression" dxfId="1179" priority="1975">
      <formula>IF(RIGHT(TEXT(AI48,"0.#"),1)=".",FALSE,TRUE)</formula>
    </cfRule>
    <cfRule type="expression" dxfId="1178" priority="1976">
      <formula>IF(RIGHT(TEXT(AI48,"0.#"),1)=".",TRUE,FALSE)</formula>
    </cfRule>
  </conditionalFormatting>
  <conditionalFormatting sqref="AI47">
    <cfRule type="expression" dxfId="1177" priority="1973">
      <formula>IF(RIGHT(TEXT(AI47,"0.#"),1)=".",FALSE,TRUE)</formula>
    </cfRule>
    <cfRule type="expression" dxfId="1176" priority="1974">
      <formula>IF(RIGHT(TEXT(AI47,"0.#"),1)=".",TRUE,FALSE)</formula>
    </cfRule>
  </conditionalFormatting>
  <conditionalFormatting sqref="AE448">
    <cfRule type="expression" dxfId="1175" priority="1851">
      <formula>IF(RIGHT(TEXT(AE448,"0.#"),1)=".",FALSE,TRUE)</formula>
    </cfRule>
    <cfRule type="expression" dxfId="1174" priority="1852">
      <formula>IF(RIGHT(TEXT(AE448,"0.#"),1)=".",TRUE,FALSE)</formula>
    </cfRule>
  </conditionalFormatting>
  <conditionalFormatting sqref="AM450">
    <cfRule type="expression" dxfId="1173" priority="1841">
      <formula>IF(RIGHT(TEXT(AM450,"0.#"),1)=".",FALSE,TRUE)</formula>
    </cfRule>
    <cfRule type="expression" dxfId="1172" priority="1842">
      <formula>IF(RIGHT(TEXT(AM450,"0.#"),1)=".",TRUE,FALSE)</formula>
    </cfRule>
  </conditionalFormatting>
  <conditionalFormatting sqref="AE449">
    <cfRule type="expression" dxfId="1171" priority="1849">
      <formula>IF(RIGHT(TEXT(AE449,"0.#"),1)=".",FALSE,TRUE)</formula>
    </cfRule>
    <cfRule type="expression" dxfId="1170" priority="1850">
      <formula>IF(RIGHT(TEXT(AE449,"0.#"),1)=".",TRUE,FALSE)</formula>
    </cfRule>
  </conditionalFormatting>
  <conditionalFormatting sqref="AE450">
    <cfRule type="expression" dxfId="1169" priority="1847">
      <formula>IF(RIGHT(TEXT(AE450,"0.#"),1)=".",FALSE,TRUE)</formula>
    </cfRule>
    <cfRule type="expression" dxfId="1168" priority="1848">
      <formula>IF(RIGHT(TEXT(AE450,"0.#"),1)=".",TRUE,FALSE)</formula>
    </cfRule>
  </conditionalFormatting>
  <conditionalFormatting sqref="AM448">
    <cfRule type="expression" dxfId="1167" priority="1845">
      <formula>IF(RIGHT(TEXT(AM448,"0.#"),1)=".",FALSE,TRUE)</formula>
    </cfRule>
    <cfRule type="expression" dxfId="1166" priority="1846">
      <formula>IF(RIGHT(TEXT(AM448,"0.#"),1)=".",TRUE,FALSE)</formula>
    </cfRule>
  </conditionalFormatting>
  <conditionalFormatting sqref="AM449">
    <cfRule type="expression" dxfId="1165" priority="1843">
      <formula>IF(RIGHT(TEXT(AM449,"0.#"),1)=".",FALSE,TRUE)</formula>
    </cfRule>
    <cfRule type="expression" dxfId="1164" priority="1844">
      <formula>IF(RIGHT(TEXT(AM449,"0.#"),1)=".",TRUE,FALSE)</formula>
    </cfRule>
  </conditionalFormatting>
  <conditionalFormatting sqref="AU448">
    <cfRule type="expression" dxfId="1163" priority="1839">
      <formula>IF(RIGHT(TEXT(AU448,"0.#"),1)=".",FALSE,TRUE)</formula>
    </cfRule>
    <cfRule type="expression" dxfId="1162" priority="1840">
      <formula>IF(RIGHT(TEXT(AU448,"0.#"),1)=".",TRUE,FALSE)</formula>
    </cfRule>
  </conditionalFormatting>
  <conditionalFormatting sqref="AU449">
    <cfRule type="expression" dxfId="1161" priority="1837">
      <formula>IF(RIGHT(TEXT(AU449,"0.#"),1)=".",FALSE,TRUE)</formula>
    </cfRule>
    <cfRule type="expression" dxfId="1160" priority="1838">
      <formula>IF(RIGHT(TEXT(AU449,"0.#"),1)=".",TRUE,FALSE)</formula>
    </cfRule>
  </conditionalFormatting>
  <conditionalFormatting sqref="AU450">
    <cfRule type="expression" dxfId="1159" priority="1835">
      <formula>IF(RIGHT(TEXT(AU450,"0.#"),1)=".",FALSE,TRUE)</formula>
    </cfRule>
    <cfRule type="expression" dxfId="1158" priority="1836">
      <formula>IF(RIGHT(TEXT(AU450,"0.#"),1)=".",TRUE,FALSE)</formula>
    </cfRule>
  </conditionalFormatting>
  <conditionalFormatting sqref="AI450">
    <cfRule type="expression" dxfId="1157" priority="1829">
      <formula>IF(RIGHT(TEXT(AI450,"0.#"),1)=".",FALSE,TRUE)</formula>
    </cfRule>
    <cfRule type="expression" dxfId="1156" priority="1830">
      <formula>IF(RIGHT(TEXT(AI450,"0.#"),1)=".",TRUE,FALSE)</formula>
    </cfRule>
  </conditionalFormatting>
  <conditionalFormatting sqref="AI448">
    <cfRule type="expression" dxfId="1155" priority="1833">
      <formula>IF(RIGHT(TEXT(AI448,"0.#"),1)=".",FALSE,TRUE)</formula>
    </cfRule>
    <cfRule type="expression" dxfId="1154" priority="1834">
      <formula>IF(RIGHT(TEXT(AI448,"0.#"),1)=".",TRUE,FALSE)</formula>
    </cfRule>
  </conditionalFormatting>
  <conditionalFormatting sqref="AI449">
    <cfRule type="expression" dxfId="1153" priority="1831">
      <formula>IF(RIGHT(TEXT(AI449,"0.#"),1)=".",FALSE,TRUE)</formula>
    </cfRule>
    <cfRule type="expression" dxfId="1152" priority="1832">
      <formula>IF(RIGHT(TEXT(AI449,"0.#"),1)=".",TRUE,FALSE)</formula>
    </cfRule>
  </conditionalFormatting>
  <conditionalFormatting sqref="AQ449">
    <cfRule type="expression" dxfId="1151" priority="1827">
      <formula>IF(RIGHT(TEXT(AQ449,"0.#"),1)=".",FALSE,TRUE)</formula>
    </cfRule>
    <cfRule type="expression" dxfId="1150" priority="1828">
      <formula>IF(RIGHT(TEXT(AQ449,"0.#"),1)=".",TRUE,FALSE)</formula>
    </cfRule>
  </conditionalFormatting>
  <conditionalFormatting sqref="AQ450">
    <cfRule type="expression" dxfId="1149" priority="1825">
      <formula>IF(RIGHT(TEXT(AQ450,"0.#"),1)=".",FALSE,TRUE)</formula>
    </cfRule>
    <cfRule type="expression" dxfId="1148" priority="1826">
      <formula>IF(RIGHT(TEXT(AQ450,"0.#"),1)=".",TRUE,FALSE)</formula>
    </cfRule>
  </conditionalFormatting>
  <conditionalFormatting sqref="AQ448">
    <cfRule type="expression" dxfId="1147" priority="1823">
      <formula>IF(RIGHT(TEXT(AQ448,"0.#"),1)=".",FALSE,TRUE)</formula>
    </cfRule>
    <cfRule type="expression" dxfId="1146" priority="1824">
      <formula>IF(RIGHT(TEXT(AQ448,"0.#"),1)=".",TRUE,FALSE)</formula>
    </cfRule>
  </conditionalFormatting>
  <conditionalFormatting sqref="AE453">
    <cfRule type="expression" dxfId="1145" priority="1821">
      <formula>IF(RIGHT(TEXT(AE453,"0.#"),1)=".",FALSE,TRUE)</formula>
    </cfRule>
    <cfRule type="expression" dxfId="1144" priority="1822">
      <formula>IF(RIGHT(TEXT(AE453,"0.#"),1)=".",TRUE,FALSE)</formula>
    </cfRule>
  </conditionalFormatting>
  <conditionalFormatting sqref="AM455">
    <cfRule type="expression" dxfId="1143" priority="1811">
      <formula>IF(RIGHT(TEXT(AM455,"0.#"),1)=".",FALSE,TRUE)</formula>
    </cfRule>
    <cfRule type="expression" dxfId="1142" priority="1812">
      <formula>IF(RIGHT(TEXT(AM455,"0.#"),1)=".",TRUE,FALSE)</formula>
    </cfRule>
  </conditionalFormatting>
  <conditionalFormatting sqref="AE454">
    <cfRule type="expression" dxfId="1141" priority="1819">
      <formula>IF(RIGHT(TEXT(AE454,"0.#"),1)=".",FALSE,TRUE)</formula>
    </cfRule>
    <cfRule type="expression" dxfId="1140" priority="1820">
      <formula>IF(RIGHT(TEXT(AE454,"0.#"),1)=".",TRUE,FALSE)</formula>
    </cfRule>
  </conditionalFormatting>
  <conditionalFormatting sqref="AE455">
    <cfRule type="expression" dxfId="1139" priority="1817">
      <formula>IF(RIGHT(TEXT(AE455,"0.#"),1)=".",FALSE,TRUE)</formula>
    </cfRule>
    <cfRule type="expression" dxfId="1138" priority="1818">
      <formula>IF(RIGHT(TEXT(AE455,"0.#"),1)=".",TRUE,FALSE)</formula>
    </cfRule>
  </conditionalFormatting>
  <conditionalFormatting sqref="AM453">
    <cfRule type="expression" dxfId="1137" priority="1815">
      <formula>IF(RIGHT(TEXT(AM453,"0.#"),1)=".",FALSE,TRUE)</formula>
    </cfRule>
    <cfRule type="expression" dxfId="1136" priority="1816">
      <formula>IF(RIGHT(TEXT(AM453,"0.#"),1)=".",TRUE,FALSE)</formula>
    </cfRule>
  </conditionalFormatting>
  <conditionalFormatting sqref="AM454">
    <cfRule type="expression" dxfId="1135" priority="1813">
      <formula>IF(RIGHT(TEXT(AM454,"0.#"),1)=".",FALSE,TRUE)</formula>
    </cfRule>
    <cfRule type="expression" dxfId="1134" priority="1814">
      <formula>IF(RIGHT(TEXT(AM454,"0.#"),1)=".",TRUE,FALSE)</formula>
    </cfRule>
  </conditionalFormatting>
  <conditionalFormatting sqref="AU453">
    <cfRule type="expression" dxfId="1133" priority="1809">
      <formula>IF(RIGHT(TEXT(AU453,"0.#"),1)=".",FALSE,TRUE)</formula>
    </cfRule>
    <cfRule type="expression" dxfId="1132" priority="1810">
      <formula>IF(RIGHT(TEXT(AU453,"0.#"),1)=".",TRUE,FALSE)</formula>
    </cfRule>
  </conditionalFormatting>
  <conditionalFormatting sqref="AU454">
    <cfRule type="expression" dxfId="1131" priority="1807">
      <formula>IF(RIGHT(TEXT(AU454,"0.#"),1)=".",FALSE,TRUE)</formula>
    </cfRule>
    <cfRule type="expression" dxfId="1130" priority="1808">
      <formula>IF(RIGHT(TEXT(AU454,"0.#"),1)=".",TRUE,FALSE)</formula>
    </cfRule>
  </conditionalFormatting>
  <conditionalFormatting sqref="AU455">
    <cfRule type="expression" dxfId="1129" priority="1805">
      <formula>IF(RIGHT(TEXT(AU455,"0.#"),1)=".",FALSE,TRUE)</formula>
    </cfRule>
    <cfRule type="expression" dxfId="1128" priority="1806">
      <formula>IF(RIGHT(TEXT(AU455,"0.#"),1)=".",TRUE,FALSE)</formula>
    </cfRule>
  </conditionalFormatting>
  <conditionalFormatting sqref="AI455">
    <cfRule type="expression" dxfId="1127" priority="1799">
      <formula>IF(RIGHT(TEXT(AI455,"0.#"),1)=".",FALSE,TRUE)</formula>
    </cfRule>
    <cfRule type="expression" dxfId="1126" priority="1800">
      <formula>IF(RIGHT(TEXT(AI455,"0.#"),1)=".",TRUE,FALSE)</formula>
    </cfRule>
  </conditionalFormatting>
  <conditionalFormatting sqref="AI453">
    <cfRule type="expression" dxfId="1125" priority="1803">
      <formula>IF(RIGHT(TEXT(AI453,"0.#"),1)=".",FALSE,TRUE)</formula>
    </cfRule>
    <cfRule type="expression" dxfId="1124" priority="1804">
      <formula>IF(RIGHT(TEXT(AI453,"0.#"),1)=".",TRUE,FALSE)</formula>
    </cfRule>
  </conditionalFormatting>
  <conditionalFormatting sqref="AI454">
    <cfRule type="expression" dxfId="1123" priority="1801">
      <formula>IF(RIGHT(TEXT(AI454,"0.#"),1)=".",FALSE,TRUE)</formula>
    </cfRule>
    <cfRule type="expression" dxfId="1122" priority="1802">
      <formula>IF(RIGHT(TEXT(AI454,"0.#"),1)=".",TRUE,FALSE)</formula>
    </cfRule>
  </conditionalFormatting>
  <conditionalFormatting sqref="AQ454">
    <cfRule type="expression" dxfId="1121" priority="1797">
      <formula>IF(RIGHT(TEXT(AQ454,"0.#"),1)=".",FALSE,TRUE)</formula>
    </cfRule>
    <cfRule type="expression" dxfId="1120" priority="1798">
      <formula>IF(RIGHT(TEXT(AQ454,"0.#"),1)=".",TRUE,FALSE)</formula>
    </cfRule>
  </conditionalFormatting>
  <conditionalFormatting sqref="AQ455">
    <cfRule type="expression" dxfId="1119" priority="1795">
      <formula>IF(RIGHT(TEXT(AQ455,"0.#"),1)=".",FALSE,TRUE)</formula>
    </cfRule>
    <cfRule type="expression" dxfId="1118" priority="1796">
      <formula>IF(RIGHT(TEXT(AQ455,"0.#"),1)=".",TRUE,FALSE)</formula>
    </cfRule>
  </conditionalFormatting>
  <conditionalFormatting sqref="AQ453">
    <cfRule type="expression" dxfId="1117" priority="1793">
      <formula>IF(RIGHT(TEXT(AQ453,"0.#"),1)=".",FALSE,TRUE)</formula>
    </cfRule>
    <cfRule type="expression" dxfId="1116" priority="1794">
      <formula>IF(RIGHT(TEXT(AQ453,"0.#"),1)=".",TRUE,FALSE)</formula>
    </cfRule>
  </conditionalFormatting>
  <conditionalFormatting sqref="AE487">
    <cfRule type="expression" dxfId="1115" priority="1671">
      <formula>IF(RIGHT(TEXT(AE487,"0.#"),1)=".",FALSE,TRUE)</formula>
    </cfRule>
    <cfRule type="expression" dxfId="1114" priority="1672">
      <formula>IF(RIGHT(TEXT(AE487,"0.#"),1)=".",TRUE,FALSE)</formula>
    </cfRule>
  </conditionalFormatting>
  <conditionalFormatting sqref="AE488">
    <cfRule type="expression" dxfId="1113" priority="1669">
      <formula>IF(RIGHT(TEXT(AE488,"0.#"),1)=".",FALSE,TRUE)</formula>
    </cfRule>
    <cfRule type="expression" dxfId="1112" priority="1670">
      <formula>IF(RIGHT(TEXT(AE488,"0.#"),1)=".",TRUE,FALSE)</formula>
    </cfRule>
  </conditionalFormatting>
  <conditionalFormatting sqref="AE489">
    <cfRule type="expression" dxfId="1111" priority="1667">
      <formula>IF(RIGHT(TEXT(AE489,"0.#"),1)=".",FALSE,TRUE)</formula>
    </cfRule>
    <cfRule type="expression" dxfId="1110" priority="1668">
      <formula>IF(RIGHT(TEXT(AE489,"0.#"),1)=".",TRUE,FALSE)</formula>
    </cfRule>
  </conditionalFormatting>
  <conditionalFormatting sqref="AU487">
    <cfRule type="expression" dxfId="1109" priority="1659">
      <formula>IF(RIGHT(TEXT(AU487,"0.#"),1)=".",FALSE,TRUE)</formula>
    </cfRule>
    <cfRule type="expression" dxfId="1108" priority="1660">
      <formula>IF(RIGHT(TEXT(AU487,"0.#"),1)=".",TRUE,FALSE)</formula>
    </cfRule>
  </conditionalFormatting>
  <conditionalFormatting sqref="AU488">
    <cfRule type="expression" dxfId="1107" priority="1657">
      <formula>IF(RIGHT(TEXT(AU488,"0.#"),1)=".",FALSE,TRUE)</formula>
    </cfRule>
    <cfRule type="expression" dxfId="1106" priority="1658">
      <formula>IF(RIGHT(TEXT(AU488,"0.#"),1)=".",TRUE,FALSE)</formula>
    </cfRule>
  </conditionalFormatting>
  <conditionalFormatting sqref="AU489">
    <cfRule type="expression" dxfId="1105" priority="1655">
      <formula>IF(RIGHT(TEXT(AU489,"0.#"),1)=".",FALSE,TRUE)</formula>
    </cfRule>
    <cfRule type="expression" dxfId="1104" priority="1656">
      <formula>IF(RIGHT(TEXT(AU489,"0.#"),1)=".",TRUE,FALSE)</formula>
    </cfRule>
  </conditionalFormatting>
  <conditionalFormatting sqref="AQ488">
    <cfRule type="expression" dxfId="1103" priority="1647">
      <formula>IF(RIGHT(TEXT(AQ488,"0.#"),1)=".",FALSE,TRUE)</formula>
    </cfRule>
    <cfRule type="expression" dxfId="1102" priority="1648">
      <formula>IF(RIGHT(TEXT(AQ488,"0.#"),1)=".",TRUE,FALSE)</formula>
    </cfRule>
  </conditionalFormatting>
  <conditionalFormatting sqref="AQ489">
    <cfRule type="expression" dxfId="1101" priority="1645">
      <formula>IF(RIGHT(TEXT(AQ489,"0.#"),1)=".",FALSE,TRUE)</formula>
    </cfRule>
    <cfRule type="expression" dxfId="1100" priority="1646">
      <formula>IF(RIGHT(TEXT(AQ489,"0.#"),1)=".",TRUE,FALSE)</formula>
    </cfRule>
  </conditionalFormatting>
  <conditionalFormatting sqref="AQ487">
    <cfRule type="expression" dxfId="1099" priority="1643">
      <formula>IF(RIGHT(TEXT(AQ487,"0.#"),1)=".",FALSE,TRUE)</formula>
    </cfRule>
    <cfRule type="expression" dxfId="1098" priority="1644">
      <formula>IF(RIGHT(TEXT(AQ487,"0.#"),1)=".",TRUE,FALSE)</formula>
    </cfRule>
  </conditionalFormatting>
  <conditionalFormatting sqref="AE512">
    <cfRule type="expression" dxfId="1097" priority="1641">
      <formula>IF(RIGHT(TEXT(AE512,"0.#"),1)=".",FALSE,TRUE)</formula>
    </cfRule>
    <cfRule type="expression" dxfId="1096" priority="1642">
      <formula>IF(RIGHT(TEXT(AE512,"0.#"),1)=".",TRUE,FALSE)</formula>
    </cfRule>
  </conditionalFormatting>
  <conditionalFormatting sqref="AE513">
    <cfRule type="expression" dxfId="1095" priority="1639">
      <formula>IF(RIGHT(TEXT(AE513,"0.#"),1)=".",FALSE,TRUE)</formula>
    </cfRule>
    <cfRule type="expression" dxfId="1094" priority="1640">
      <formula>IF(RIGHT(TEXT(AE513,"0.#"),1)=".",TRUE,FALSE)</formula>
    </cfRule>
  </conditionalFormatting>
  <conditionalFormatting sqref="AE514">
    <cfRule type="expression" dxfId="1093" priority="1637">
      <formula>IF(RIGHT(TEXT(AE514,"0.#"),1)=".",FALSE,TRUE)</formula>
    </cfRule>
    <cfRule type="expression" dxfId="1092" priority="1638">
      <formula>IF(RIGHT(TEXT(AE514,"0.#"),1)=".",TRUE,FALSE)</formula>
    </cfRule>
  </conditionalFormatting>
  <conditionalFormatting sqref="AU512">
    <cfRule type="expression" dxfId="1091" priority="1629">
      <formula>IF(RIGHT(TEXT(AU512,"0.#"),1)=".",FALSE,TRUE)</formula>
    </cfRule>
    <cfRule type="expression" dxfId="1090" priority="1630">
      <formula>IF(RIGHT(TEXT(AU512,"0.#"),1)=".",TRUE,FALSE)</formula>
    </cfRule>
  </conditionalFormatting>
  <conditionalFormatting sqref="AU513">
    <cfRule type="expression" dxfId="1089" priority="1627">
      <formula>IF(RIGHT(TEXT(AU513,"0.#"),1)=".",FALSE,TRUE)</formula>
    </cfRule>
    <cfRule type="expression" dxfId="1088" priority="1628">
      <formula>IF(RIGHT(TEXT(AU513,"0.#"),1)=".",TRUE,FALSE)</formula>
    </cfRule>
  </conditionalFormatting>
  <conditionalFormatting sqref="AU514">
    <cfRule type="expression" dxfId="1087" priority="1625">
      <formula>IF(RIGHT(TEXT(AU514,"0.#"),1)=".",FALSE,TRUE)</formula>
    </cfRule>
    <cfRule type="expression" dxfId="1086" priority="1626">
      <formula>IF(RIGHT(TEXT(AU514,"0.#"),1)=".",TRUE,FALSE)</formula>
    </cfRule>
  </conditionalFormatting>
  <conditionalFormatting sqref="AQ513">
    <cfRule type="expression" dxfId="1085" priority="1617">
      <formula>IF(RIGHT(TEXT(AQ513,"0.#"),1)=".",FALSE,TRUE)</formula>
    </cfRule>
    <cfRule type="expression" dxfId="1084" priority="1618">
      <formula>IF(RIGHT(TEXT(AQ513,"0.#"),1)=".",TRUE,FALSE)</formula>
    </cfRule>
  </conditionalFormatting>
  <conditionalFormatting sqref="AQ514">
    <cfRule type="expression" dxfId="1083" priority="1615">
      <formula>IF(RIGHT(TEXT(AQ514,"0.#"),1)=".",FALSE,TRUE)</formula>
    </cfRule>
    <cfRule type="expression" dxfId="1082" priority="1616">
      <formula>IF(RIGHT(TEXT(AQ514,"0.#"),1)=".",TRUE,FALSE)</formula>
    </cfRule>
  </conditionalFormatting>
  <conditionalFormatting sqref="AQ512">
    <cfRule type="expression" dxfId="1081" priority="1613">
      <formula>IF(RIGHT(TEXT(AQ512,"0.#"),1)=".",FALSE,TRUE)</formula>
    </cfRule>
    <cfRule type="expression" dxfId="1080" priority="1614">
      <formula>IF(RIGHT(TEXT(AQ512,"0.#"),1)=".",TRUE,FALSE)</formula>
    </cfRule>
  </conditionalFormatting>
  <conditionalFormatting sqref="AE517">
    <cfRule type="expression" dxfId="1079" priority="1491">
      <formula>IF(RIGHT(TEXT(AE517,"0.#"),1)=".",FALSE,TRUE)</formula>
    </cfRule>
    <cfRule type="expression" dxfId="1078" priority="1492">
      <formula>IF(RIGHT(TEXT(AE517,"0.#"),1)=".",TRUE,FALSE)</formula>
    </cfRule>
  </conditionalFormatting>
  <conditionalFormatting sqref="AE518">
    <cfRule type="expression" dxfId="1077" priority="1489">
      <formula>IF(RIGHT(TEXT(AE518,"0.#"),1)=".",FALSE,TRUE)</formula>
    </cfRule>
    <cfRule type="expression" dxfId="1076" priority="1490">
      <formula>IF(RIGHT(TEXT(AE518,"0.#"),1)=".",TRUE,FALSE)</formula>
    </cfRule>
  </conditionalFormatting>
  <conditionalFormatting sqref="AE519">
    <cfRule type="expression" dxfId="1075" priority="1487">
      <formula>IF(RIGHT(TEXT(AE519,"0.#"),1)=".",FALSE,TRUE)</formula>
    </cfRule>
    <cfRule type="expression" dxfId="1074" priority="1488">
      <formula>IF(RIGHT(TEXT(AE519,"0.#"),1)=".",TRUE,FALSE)</formula>
    </cfRule>
  </conditionalFormatting>
  <conditionalFormatting sqref="AU517">
    <cfRule type="expression" dxfId="1073" priority="1479">
      <formula>IF(RIGHT(TEXT(AU517,"0.#"),1)=".",FALSE,TRUE)</formula>
    </cfRule>
    <cfRule type="expression" dxfId="1072" priority="1480">
      <formula>IF(RIGHT(TEXT(AU517,"0.#"),1)=".",TRUE,FALSE)</formula>
    </cfRule>
  </conditionalFormatting>
  <conditionalFormatting sqref="AU519">
    <cfRule type="expression" dxfId="1071" priority="1475">
      <formula>IF(RIGHT(TEXT(AU519,"0.#"),1)=".",FALSE,TRUE)</formula>
    </cfRule>
    <cfRule type="expression" dxfId="1070" priority="1476">
      <formula>IF(RIGHT(TEXT(AU519,"0.#"),1)=".",TRUE,FALSE)</formula>
    </cfRule>
  </conditionalFormatting>
  <conditionalFormatting sqref="AQ518">
    <cfRule type="expression" dxfId="1069" priority="1467">
      <formula>IF(RIGHT(TEXT(AQ518,"0.#"),1)=".",FALSE,TRUE)</formula>
    </cfRule>
    <cfRule type="expression" dxfId="1068" priority="1468">
      <formula>IF(RIGHT(TEXT(AQ518,"0.#"),1)=".",TRUE,FALSE)</formula>
    </cfRule>
  </conditionalFormatting>
  <conditionalFormatting sqref="AQ519">
    <cfRule type="expression" dxfId="1067" priority="1465">
      <formula>IF(RIGHT(TEXT(AQ519,"0.#"),1)=".",FALSE,TRUE)</formula>
    </cfRule>
    <cfRule type="expression" dxfId="1066" priority="1466">
      <formula>IF(RIGHT(TEXT(AQ519,"0.#"),1)=".",TRUE,FALSE)</formula>
    </cfRule>
  </conditionalFormatting>
  <conditionalFormatting sqref="AQ517">
    <cfRule type="expression" dxfId="1065" priority="1463">
      <formula>IF(RIGHT(TEXT(AQ517,"0.#"),1)=".",FALSE,TRUE)</formula>
    </cfRule>
    <cfRule type="expression" dxfId="1064" priority="1464">
      <formula>IF(RIGHT(TEXT(AQ517,"0.#"),1)=".",TRUE,FALSE)</formula>
    </cfRule>
  </conditionalFormatting>
  <conditionalFormatting sqref="AE522">
    <cfRule type="expression" dxfId="1063" priority="1461">
      <formula>IF(RIGHT(TEXT(AE522,"0.#"),1)=".",FALSE,TRUE)</formula>
    </cfRule>
    <cfRule type="expression" dxfId="1062" priority="1462">
      <formula>IF(RIGHT(TEXT(AE522,"0.#"),1)=".",TRUE,FALSE)</formula>
    </cfRule>
  </conditionalFormatting>
  <conditionalFormatting sqref="AE523">
    <cfRule type="expression" dxfId="1061" priority="1459">
      <formula>IF(RIGHT(TEXT(AE523,"0.#"),1)=".",FALSE,TRUE)</formula>
    </cfRule>
    <cfRule type="expression" dxfId="1060" priority="1460">
      <formula>IF(RIGHT(TEXT(AE523,"0.#"),1)=".",TRUE,FALSE)</formula>
    </cfRule>
  </conditionalFormatting>
  <conditionalFormatting sqref="AE524">
    <cfRule type="expression" dxfId="1059" priority="1457">
      <formula>IF(RIGHT(TEXT(AE524,"0.#"),1)=".",FALSE,TRUE)</formula>
    </cfRule>
    <cfRule type="expression" dxfId="1058" priority="1458">
      <formula>IF(RIGHT(TEXT(AE524,"0.#"),1)=".",TRUE,FALSE)</formula>
    </cfRule>
  </conditionalFormatting>
  <conditionalFormatting sqref="AU522">
    <cfRule type="expression" dxfId="1057" priority="1449">
      <formula>IF(RIGHT(TEXT(AU522,"0.#"),1)=".",FALSE,TRUE)</formula>
    </cfRule>
    <cfRule type="expression" dxfId="1056" priority="1450">
      <formula>IF(RIGHT(TEXT(AU522,"0.#"),1)=".",TRUE,FALSE)</formula>
    </cfRule>
  </conditionalFormatting>
  <conditionalFormatting sqref="AU523">
    <cfRule type="expression" dxfId="1055" priority="1447">
      <formula>IF(RIGHT(TEXT(AU523,"0.#"),1)=".",FALSE,TRUE)</formula>
    </cfRule>
    <cfRule type="expression" dxfId="1054" priority="1448">
      <formula>IF(RIGHT(TEXT(AU523,"0.#"),1)=".",TRUE,FALSE)</formula>
    </cfRule>
  </conditionalFormatting>
  <conditionalFormatting sqref="AU524">
    <cfRule type="expression" dxfId="1053" priority="1445">
      <formula>IF(RIGHT(TEXT(AU524,"0.#"),1)=".",FALSE,TRUE)</formula>
    </cfRule>
    <cfRule type="expression" dxfId="1052" priority="1446">
      <formula>IF(RIGHT(TEXT(AU524,"0.#"),1)=".",TRUE,FALSE)</formula>
    </cfRule>
  </conditionalFormatting>
  <conditionalFormatting sqref="AQ523">
    <cfRule type="expression" dxfId="1051" priority="1437">
      <formula>IF(RIGHT(TEXT(AQ523,"0.#"),1)=".",FALSE,TRUE)</formula>
    </cfRule>
    <cfRule type="expression" dxfId="1050" priority="1438">
      <formula>IF(RIGHT(TEXT(AQ523,"0.#"),1)=".",TRUE,FALSE)</formula>
    </cfRule>
  </conditionalFormatting>
  <conditionalFormatting sqref="AQ524">
    <cfRule type="expression" dxfId="1049" priority="1435">
      <formula>IF(RIGHT(TEXT(AQ524,"0.#"),1)=".",FALSE,TRUE)</formula>
    </cfRule>
    <cfRule type="expression" dxfId="1048" priority="1436">
      <formula>IF(RIGHT(TEXT(AQ524,"0.#"),1)=".",TRUE,FALSE)</formula>
    </cfRule>
  </conditionalFormatting>
  <conditionalFormatting sqref="AQ522">
    <cfRule type="expression" dxfId="1047" priority="1433">
      <formula>IF(RIGHT(TEXT(AQ522,"0.#"),1)=".",FALSE,TRUE)</formula>
    </cfRule>
    <cfRule type="expression" dxfId="1046" priority="1434">
      <formula>IF(RIGHT(TEXT(AQ522,"0.#"),1)=".",TRUE,FALSE)</formula>
    </cfRule>
  </conditionalFormatting>
  <conditionalFormatting sqref="AE527">
    <cfRule type="expression" dxfId="1045" priority="1431">
      <formula>IF(RIGHT(TEXT(AE527,"0.#"),1)=".",FALSE,TRUE)</formula>
    </cfRule>
    <cfRule type="expression" dxfId="1044" priority="1432">
      <formula>IF(RIGHT(TEXT(AE527,"0.#"),1)=".",TRUE,FALSE)</formula>
    </cfRule>
  </conditionalFormatting>
  <conditionalFormatting sqref="AE528">
    <cfRule type="expression" dxfId="1043" priority="1429">
      <formula>IF(RIGHT(TEXT(AE528,"0.#"),1)=".",FALSE,TRUE)</formula>
    </cfRule>
    <cfRule type="expression" dxfId="1042" priority="1430">
      <formula>IF(RIGHT(TEXT(AE528,"0.#"),1)=".",TRUE,FALSE)</formula>
    </cfRule>
  </conditionalFormatting>
  <conditionalFormatting sqref="AE529">
    <cfRule type="expression" dxfId="1041" priority="1427">
      <formula>IF(RIGHT(TEXT(AE529,"0.#"),1)=".",FALSE,TRUE)</formula>
    </cfRule>
    <cfRule type="expression" dxfId="1040" priority="1428">
      <formula>IF(RIGHT(TEXT(AE529,"0.#"),1)=".",TRUE,FALSE)</formula>
    </cfRule>
  </conditionalFormatting>
  <conditionalFormatting sqref="AU527">
    <cfRule type="expression" dxfId="1039" priority="1419">
      <formula>IF(RIGHT(TEXT(AU527,"0.#"),1)=".",FALSE,TRUE)</formula>
    </cfRule>
    <cfRule type="expression" dxfId="1038" priority="1420">
      <formula>IF(RIGHT(TEXT(AU527,"0.#"),1)=".",TRUE,FALSE)</formula>
    </cfRule>
  </conditionalFormatting>
  <conditionalFormatting sqref="AU528">
    <cfRule type="expression" dxfId="1037" priority="1417">
      <formula>IF(RIGHT(TEXT(AU528,"0.#"),1)=".",FALSE,TRUE)</formula>
    </cfRule>
    <cfRule type="expression" dxfId="1036" priority="1418">
      <formula>IF(RIGHT(TEXT(AU528,"0.#"),1)=".",TRUE,FALSE)</formula>
    </cfRule>
  </conditionalFormatting>
  <conditionalFormatting sqref="AU529">
    <cfRule type="expression" dxfId="1035" priority="1415">
      <formula>IF(RIGHT(TEXT(AU529,"0.#"),1)=".",FALSE,TRUE)</formula>
    </cfRule>
    <cfRule type="expression" dxfId="1034" priority="1416">
      <formula>IF(RIGHT(TEXT(AU529,"0.#"),1)=".",TRUE,FALSE)</formula>
    </cfRule>
  </conditionalFormatting>
  <conditionalFormatting sqref="AQ528">
    <cfRule type="expression" dxfId="1033" priority="1407">
      <formula>IF(RIGHT(TEXT(AQ528,"0.#"),1)=".",FALSE,TRUE)</formula>
    </cfRule>
    <cfRule type="expression" dxfId="1032" priority="1408">
      <formula>IF(RIGHT(TEXT(AQ528,"0.#"),1)=".",TRUE,FALSE)</formula>
    </cfRule>
  </conditionalFormatting>
  <conditionalFormatting sqref="AQ529">
    <cfRule type="expression" dxfId="1031" priority="1405">
      <formula>IF(RIGHT(TEXT(AQ529,"0.#"),1)=".",FALSE,TRUE)</formula>
    </cfRule>
    <cfRule type="expression" dxfId="1030" priority="1406">
      <formula>IF(RIGHT(TEXT(AQ529,"0.#"),1)=".",TRUE,FALSE)</formula>
    </cfRule>
  </conditionalFormatting>
  <conditionalFormatting sqref="AQ527">
    <cfRule type="expression" dxfId="1029" priority="1403">
      <formula>IF(RIGHT(TEXT(AQ527,"0.#"),1)=".",FALSE,TRUE)</formula>
    </cfRule>
    <cfRule type="expression" dxfId="1028" priority="1404">
      <formula>IF(RIGHT(TEXT(AQ527,"0.#"),1)=".",TRUE,FALSE)</formula>
    </cfRule>
  </conditionalFormatting>
  <conditionalFormatting sqref="AE532">
    <cfRule type="expression" dxfId="1027" priority="1401">
      <formula>IF(RIGHT(TEXT(AE532,"0.#"),1)=".",FALSE,TRUE)</formula>
    </cfRule>
    <cfRule type="expression" dxfId="1026" priority="1402">
      <formula>IF(RIGHT(TEXT(AE532,"0.#"),1)=".",TRUE,FALSE)</formula>
    </cfRule>
  </conditionalFormatting>
  <conditionalFormatting sqref="AM534">
    <cfRule type="expression" dxfId="1025" priority="1391">
      <formula>IF(RIGHT(TEXT(AM534,"0.#"),1)=".",FALSE,TRUE)</formula>
    </cfRule>
    <cfRule type="expression" dxfId="1024" priority="1392">
      <formula>IF(RIGHT(TEXT(AM534,"0.#"),1)=".",TRUE,FALSE)</formula>
    </cfRule>
  </conditionalFormatting>
  <conditionalFormatting sqref="AE533">
    <cfRule type="expression" dxfId="1023" priority="1399">
      <formula>IF(RIGHT(TEXT(AE533,"0.#"),1)=".",FALSE,TRUE)</formula>
    </cfRule>
    <cfRule type="expression" dxfId="1022" priority="1400">
      <formula>IF(RIGHT(TEXT(AE533,"0.#"),1)=".",TRUE,FALSE)</formula>
    </cfRule>
  </conditionalFormatting>
  <conditionalFormatting sqref="AE534">
    <cfRule type="expression" dxfId="1021" priority="1397">
      <formula>IF(RIGHT(TEXT(AE534,"0.#"),1)=".",FALSE,TRUE)</formula>
    </cfRule>
    <cfRule type="expression" dxfId="1020" priority="1398">
      <formula>IF(RIGHT(TEXT(AE534,"0.#"),1)=".",TRUE,FALSE)</formula>
    </cfRule>
  </conditionalFormatting>
  <conditionalFormatting sqref="AM532">
    <cfRule type="expression" dxfId="1019" priority="1395">
      <formula>IF(RIGHT(TEXT(AM532,"0.#"),1)=".",FALSE,TRUE)</formula>
    </cfRule>
    <cfRule type="expression" dxfId="1018" priority="1396">
      <formula>IF(RIGHT(TEXT(AM532,"0.#"),1)=".",TRUE,FALSE)</formula>
    </cfRule>
  </conditionalFormatting>
  <conditionalFormatting sqref="AM533">
    <cfRule type="expression" dxfId="1017" priority="1393">
      <formula>IF(RIGHT(TEXT(AM533,"0.#"),1)=".",FALSE,TRUE)</formula>
    </cfRule>
    <cfRule type="expression" dxfId="1016" priority="1394">
      <formula>IF(RIGHT(TEXT(AM533,"0.#"),1)=".",TRUE,FALSE)</formula>
    </cfRule>
  </conditionalFormatting>
  <conditionalFormatting sqref="AU532">
    <cfRule type="expression" dxfId="1015" priority="1389">
      <formula>IF(RIGHT(TEXT(AU532,"0.#"),1)=".",FALSE,TRUE)</formula>
    </cfRule>
    <cfRule type="expression" dxfId="1014" priority="1390">
      <formula>IF(RIGHT(TEXT(AU532,"0.#"),1)=".",TRUE,FALSE)</formula>
    </cfRule>
  </conditionalFormatting>
  <conditionalFormatting sqref="AU533">
    <cfRule type="expression" dxfId="1013" priority="1387">
      <formula>IF(RIGHT(TEXT(AU533,"0.#"),1)=".",FALSE,TRUE)</formula>
    </cfRule>
    <cfRule type="expression" dxfId="1012" priority="1388">
      <formula>IF(RIGHT(TEXT(AU533,"0.#"),1)=".",TRUE,FALSE)</formula>
    </cfRule>
  </conditionalFormatting>
  <conditionalFormatting sqref="AU534">
    <cfRule type="expression" dxfId="1011" priority="1385">
      <formula>IF(RIGHT(TEXT(AU534,"0.#"),1)=".",FALSE,TRUE)</formula>
    </cfRule>
    <cfRule type="expression" dxfId="1010" priority="1386">
      <formula>IF(RIGHT(TEXT(AU534,"0.#"),1)=".",TRUE,FALSE)</formula>
    </cfRule>
  </conditionalFormatting>
  <conditionalFormatting sqref="AI534">
    <cfRule type="expression" dxfId="1009" priority="1379">
      <formula>IF(RIGHT(TEXT(AI534,"0.#"),1)=".",FALSE,TRUE)</formula>
    </cfRule>
    <cfRule type="expression" dxfId="1008" priority="1380">
      <formula>IF(RIGHT(TEXT(AI534,"0.#"),1)=".",TRUE,FALSE)</formula>
    </cfRule>
  </conditionalFormatting>
  <conditionalFormatting sqref="AI532">
    <cfRule type="expression" dxfId="1007" priority="1383">
      <formula>IF(RIGHT(TEXT(AI532,"0.#"),1)=".",FALSE,TRUE)</formula>
    </cfRule>
    <cfRule type="expression" dxfId="1006" priority="1384">
      <formula>IF(RIGHT(TEXT(AI532,"0.#"),1)=".",TRUE,FALSE)</formula>
    </cfRule>
  </conditionalFormatting>
  <conditionalFormatting sqref="AI533">
    <cfRule type="expression" dxfId="1005" priority="1381">
      <formula>IF(RIGHT(TEXT(AI533,"0.#"),1)=".",FALSE,TRUE)</formula>
    </cfRule>
    <cfRule type="expression" dxfId="1004" priority="1382">
      <formula>IF(RIGHT(TEXT(AI533,"0.#"),1)=".",TRUE,FALSE)</formula>
    </cfRule>
  </conditionalFormatting>
  <conditionalFormatting sqref="AQ533">
    <cfRule type="expression" dxfId="1003" priority="1377">
      <formula>IF(RIGHT(TEXT(AQ533,"0.#"),1)=".",FALSE,TRUE)</formula>
    </cfRule>
    <cfRule type="expression" dxfId="1002" priority="1378">
      <formula>IF(RIGHT(TEXT(AQ533,"0.#"),1)=".",TRUE,FALSE)</formula>
    </cfRule>
  </conditionalFormatting>
  <conditionalFormatting sqref="AQ534">
    <cfRule type="expression" dxfId="1001" priority="1375">
      <formula>IF(RIGHT(TEXT(AQ534,"0.#"),1)=".",FALSE,TRUE)</formula>
    </cfRule>
    <cfRule type="expression" dxfId="1000" priority="1376">
      <formula>IF(RIGHT(TEXT(AQ534,"0.#"),1)=".",TRUE,FALSE)</formula>
    </cfRule>
  </conditionalFormatting>
  <conditionalFormatting sqref="AQ532">
    <cfRule type="expression" dxfId="999" priority="1373">
      <formula>IF(RIGHT(TEXT(AQ532,"0.#"),1)=".",FALSE,TRUE)</formula>
    </cfRule>
    <cfRule type="expression" dxfId="998" priority="1374">
      <formula>IF(RIGHT(TEXT(AQ532,"0.#"),1)=".",TRUE,FALSE)</formula>
    </cfRule>
  </conditionalFormatting>
  <conditionalFormatting sqref="AE541">
    <cfRule type="expression" dxfId="997" priority="1371">
      <formula>IF(RIGHT(TEXT(AE541,"0.#"),1)=".",FALSE,TRUE)</formula>
    </cfRule>
    <cfRule type="expression" dxfId="996" priority="1372">
      <formula>IF(RIGHT(TEXT(AE541,"0.#"),1)=".",TRUE,FALSE)</formula>
    </cfRule>
  </conditionalFormatting>
  <conditionalFormatting sqref="AE542">
    <cfRule type="expression" dxfId="995" priority="1369">
      <formula>IF(RIGHT(TEXT(AE542,"0.#"),1)=".",FALSE,TRUE)</formula>
    </cfRule>
    <cfRule type="expression" dxfId="994" priority="1370">
      <formula>IF(RIGHT(TEXT(AE542,"0.#"),1)=".",TRUE,FALSE)</formula>
    </cfRule>
  </conditionalFormatting>
  <conditionalFormatting sqref="AE543">
    <cfRule type="expression" dxfId="993" priority="1367">
      <formula>IF(RIGHT(TEXT(AE543,"0.#"),1)=".",FALSE,TRUE)</formula>
    </cfRule>
    <cfRule type="expression" dxfId="992" priority="1368">
      <formula>IF(RIGHT(TEXT(AE543,"0.#"),1)=".",TRUE,FALSE)</formula>
    </cfRule>
  </conditionalFormatting>
  <conditionalFormatting sqref="AU541">
    <cfRule type="expression" dxfId="991" priority="1359">
      <formula>IF(RIGHT(TEXT(AU541,"0.#"),1)=".",FALSE,TRUE)</formula>
    </cfRule>
    <cfRule type="expression" dxfId="990" priority="1360">
      <formula>IF(RIGHT(TEXT(AU541,"0.#"),1)=".",TRUE,FALSE)</formula>
    </cfRule>
  </conditionalFormatting>
  <conditionalFormatting sqref="AU542">
    <cfRule type="expression" dxfId="989" priority="1357">
      <formula>IF(RIGHT(TEXT(AU542,"0.#"),1)=".",FALSE,TRUE)</formula>
    </cfRule>
    <cfRule type="expression" dxfId="988" priority="1358">
      <formula>IF(RIGHT(TEXT(AU542,"0.#"),1)=".",TRUE,FALSE)</formula>
    </cfRule>
  </conditionalFormatting>
  <conditionalFormatting sqref="AU543">
    <cfRule type="expression" dxfId="987" priority="1355">
      <formula>IF(RIGHT(TEXT(AU543,"0.#"),1)=".",FALSE,TRUE)</formula>
    </cfRule>
    <cfRule type="expression" dxfId="986" priority="1356">
      <formula>IF(RIGHT(TEXT(AU543,"0.#"),1)=".",TRUE,FALSE)</formula>
    </cfRule>
  </conditionalFormatting>
  <conditionalFormatting sqref="AQ542">
    <cfRule type="expression" dxfId="985" priority="1347">
      <formula>IF(RIGHT(TEXT(AQ542,"0.#"),1)=".",FALSE,TRUE)</formula>
    </cfRule>
    <cfRule type="expression" dxfId="984" priority="1348">
      <formula>IF(RIGHT(TEXT(AQ542,"0.#"),1)=".",TRUE,FALSE)</formula>
    </cfRule>
  </conditionalFormatting>
  <conditionalFormatting sqref="AQ543">
    <cfRule type="expression" dxfId="983" priority="1345">
      <formula>IF(RIGHT(TEXT(AQ543,"0.#"),1)=".",FALSE,TRUE)</formula>
    </cfRule>
    <cfRule type="expression" dxfId="982" priority="1346">
      <formula>IF(RIGHT(TEXT(AQ543,"0.#"),1)=".",TRUE,FALSE)</formula>
    </cfRule>
  </conditionalFormatting>
  <conditionalFormatting sqref="AQ541">
    <cfRule type="expression" dxfId="981" priority="1343">
      <formula>IF(RIGHT(TEXT(AQ541,"0.#"),1)=".",FALSE,TRUE)</formula>
    </cfRule>
    <cfRule type="expression" dxfId="980" priority="1344">
      <formula>IF(RIGHT(TEXT(AQ541,"0.#"),1)=".",TRUE,FALSE)</formula>
    </cfRule>
  </conditionalFormatting>
  <conditionalFormatting sqref="AE566">
    <cfRule type="expression" dxfId="979" priority="1341">
      <formula>IF(RIGHT(TEXT(AE566,"0.#"),1)=".",FALSE,TRUE)</formula>
    </cfRule>
    <cfRule type="expression" dxfId="978" priority="1342">
      <formula>IF(RIGHT(TEXT(AE566,"0.#"),1)=".",TRUE,FALSE)</formula>
    </cfRule>
  </conditionalFormatting>
  <conditionalFormatting sqref="AE567">
    <cfRule type="expression" dxfId="977" priority="1339">
      <formula>IF(RIGHT(TEXT(AE567,"0.#"),1)=".",FALSE,TRUE)</formula>
    </cfRule>
    <cfRule type="expression" dxfId="976" priority="1340">
      <formula>IF(RIGHT(TEXT(AE567,"0.#"),1)=".",TRUE,FALSE)</formula>
    </cfRule>
  </conditionalFormatting>
  <conditionalFormatting sqref="AE568">
    <cfRule type="expression" dxfId="975" priority="1337">
      <formula>IF(RIGHT(TEXT(AE568,"0.#"),1)=".",FALSE,TRUE)</formula>
    </cfRule>
    <cfRule type="expression" dxfId="974" priority="1338">
      <formula>IF(RIGHT(TEXT(AE568,"0.#"),1)=".",TRUE,FALSE)</formula>
    </cfRule>
  </conditionalFormatting>
  <conditionalFormatting sqref="AU566">
    <cfRule type="expression" dxfId="973" priority="1329">
      <formula>IF(RIGHT(TEXT(AU566,"0.#"),1)=".",FALSE,TRUE)</formula>
    </cfRule>
    <cfRule type="expression" dxfId="972" priority="1330">
      <formula>IF(RIGHT(TEXT(AU566,"0.#"),1)=".",TRUE,FALSE)</formula>
    </cfRule>
  </conditionalFormatting>
  <conditionalFormatting sqref="AU567">
    <cfRule type="expression" dxfId="971" priority="1327">
      <formula>IF(RIGHT(TEXT(AU567,"0.#"),1)=".",FALSE,TRUE)</formula>
    </cfRule>
    <cfRule type="expression" dxfId="970" priority="1328">
      <formula>IF(RIGHT(TEXT(AU567,"0.#"),1)=".",TRUE,FALSE)</formula>
    </cfRule>
  </conditionalFormatting>
  <conditionalFormatting sqref="AU568">
    <cfRule type="expression" dxfId="969" priority="1325">
      <formula>IF(RIGHT(TEXT(AU568,"0.#"),1)=".",FALSE,TRUE)</formula>
    </cfRule>
    <cfRule type="expression" dxfId="968" priority="1326">
      <formula>IF(RIGHT(TEXT(AU568,"0.#"),1)=".",TRUE,FALSE)</formula>
    </cfRule>
  </conditionalFormatting>
  <conditionalFormatting sqref="AQ567">
    <cfRule type="expression" dxfId="967" priority="1317">
      <formula>IF(RIGHT(TEXT(AQ567,"0.#"),1)=".",FALSE,TRUE)</formula>
    </cfRule>
    <cfRule type="expression" dxfId="966" priority="1318">
      <formula>IF(RIGHT(TEXT(AQ567,"0.#"),1)=".",TRUE,FALSE)</formula>
    </cfRule>
  </conditionalFormatting>
  <conditionalFormatting sqref="AQ568">
    <cfRule type="expression" dxfId="965" priority="1315">
      <formula>IF(RIGHT(TEXT(AQ568,"0.#"),1)=".",FALSE,TRUE)</formula>
    </cfRule>
    <cfRule type="expression" dxfId="964" priority="1316">
      <formula>IF(RIGHT(TEXT(AQ568,"0.#"),1)=".",TRUE,FALSE)</formula>
    </cfRule>
  </conditionalFormatting>
  <conditionalFormatting sqref="AQ566">
    <cfRule type="expression" dxfId="963" priority="1313">
      <formula>IF(RIGHT(TEXT(AQ566,"0.#"),1)=".",FALSE,TRUE)</formula>
    </cfRule>
    <cfRule type="expression" dxfId="962" priority="1314">
      <formula>IF(RIGHT(TEXT(AQ566,"0.#"),1)=".",TRUE,FALSE)</formula>
    </cfRule>
  </conditionalFormatting>
  <conditionalFormatting sqref="AE546">
    <cfRule type="expression" dxfId="961" priority="1311">
      <formula>IF(RIGHT(TEXT(AE546,"0.#"),1)=".",FALSE,TRUE)</formula>
    </cfRule>
    <cfRule type="expression" dxfId="960" priority="1312">
      <formula>IF(RIGHT(TEXT(AE546,"0.#"),1)=".",TRUE,FALSE)</formula>
    </cfRule>
  </conditionalFormatting>
  <conditionalFormatting sqref="AE547">
    <cfRule type="expression" dxfId="959" priority="1309">
      <formula>IF(RIGHT(TEXT(AE547,"0.#"),1)=".",FALSE,TRUE)</formula>
    </cfRule>
    <cfRule type="expression" dxfId="958" priority="1310">
      <formula>IF(RIGHT(TEXT(AE547,"0.#"),1)=".",TRUE,FALSE)</formula>
    </cfRule>
  </conditionalFormatting>
  <conditionalFormatting sqref="AE548">
    <cfRule type="expression" dxfId="957" priority="1307">
      <formula>IF(RIGHT(TEXT(AE548,"0.#"),1)=".",FALSE,TRUE)</formula>
    </cfRule>
    <cfRule type="expression" dxfId="956" priority="1308">
      <formula>IF(RIGHT(TEXT(AE548,"0.#"),1)=".",TRUE,FALSE)</formula>
    </cfRule>
  </conditionalFormatting>
  <conditionalFormatting sqref="AU546">
    <cfRule type="expression" dxfId="955" priority="1299">
      <formula>IF(RIGHT(TEXT(AU546,"0.#"),1)=".",FALSE,TRUE)</formula>
    </cfRule>
    <cfRule type="expression" dxfId="954" priority="1300">
      <formula>IF(RIGHT(TEXT(AU546,"0.#"),1)=".",TRUE,FALSE)</formula>
    </cfRule>
  </conditionalFormatting>
  <conditionalFormatting sqref="AU547">
    <cfRule type="expression" dxfId="953" priority="1297">
      <formula>IF(RIGHT(TEXT(AU547,"0.#"),1)=".",FALSE,TRUE)</formula>
    </cfRule>
    <cfRule type="expression" dxfId="952" priority="1298">
      <formula>IF(RIGHT(TEXT(AU547,"0.#"),1)=".",TRUE,FALSE)</formula>
    </cfRule>
  </conditionalFormatting>
  <conditionalFormatting sqref="AU548">
    <cfRule type="expression" dxfId="951" priority="1295">
      <formula>IF(RIGHT(TEXT(AU548,"0.#"),1)=".",FALSE,TRUE)</formula>
    </cfRule>
    <cfRule type="expression" dxfId="950" priority="1296">
      <formula>IF(RIGHT(TEXT(AU548,"0.#"),1)=".",TRUE,FALSE)</formula>
    </cfRule>
  </conditionalFormatting>
  <conditionalFormatting sqref="AQ547">
    <cfRule type="expression" dxfId="949" priority="1287">
      <formula>IF(RIGHT(TEXT(AQ547,"0.#"),1)=".",FALSE,TRUE)</formula>
    </cfRule>
    <cfRule type="expression" dxfId="948" priority="1288">
      <formula>IF(RIGHT(TEXT(AQ547,"0.#"),1)=".",TRUE,FALSE)</formula>
    </cfRule>
  </conditionalFormatting>
  <conditionalFormatting sqref="AQ546">
    <cfRule type="expression" dxfId="947" priority="1283">
      <formula>IF(RIGHT(TEXT(AQ546,"0.#"),1)=".",FALSE,TRUE)</formula>
    </cfRule>
    <cfRule type="expression" dxfId="946" priority="1284">
      <formula>IF(RIGHT(TEXT(AQ546,"0.#"),1)=".",TRUE,FALSE)</formula>
    </cfRule>
  </conditionalFormatting>
  <conditionalFormatting sqref="AE551">
    <cfRule type="expression" dxfId="945" priority="1281">
      <formula>IF(RIGHT(TEXT(AE551,"0.#"),1)=".",FALSE,TRUE)</formula>
    </cfRule>
    <cfRule type="expression" dxfId="944" priority="1282">
      <formula>IF(RIGHT(TEXT(AE551,"0.#"),1)=".",TRUE,FALSE)</formula>
    </cfRule>
  </conditionalFormatting>
  <conditionalFormatting sqref="AE553">
    <cfRule type="expression" dxfId="943" priority="1277">
      <formula>IF(RIGHT(TEXT(AE553,"0.#"),1)=".",FALSE,TRUE)</formula>
    </cfRule>
    <cfRule type="expression" dxfId="942" priority="1278">
      <formula>IF(RIGHT(TEXT(AE553,"0.#"),1)=".",TRUE,FALSE)</formula>
    </cfRule>
  </conditionalFormatting>
  <conditionalFormatting sqref="AU551">
    <cfRule type="expression" dxfId="941" priority="1269">
      <formula>IF(RIGHT(TEXT(AU551,"0.#"),1)=".",FALSE,TRUE)</formula>
    </cfRule>
    <cfRule type="expression" dxfId="940" priority="1270">
      <formula>IF(RIGHT(TEXT(AU551,"0.#"),1)=".",TRUE,FALSE)</formula>
    </cfRule>
  </conditionalFormatting>
  <conditionalFormatting sqref="AU553">
    <cfRule type="expression" dxfId="939" priority="1265">
      <formula>IF(RIGHT(TEXT(AU553,"0.#"),1)=".",FALSE,TRUE)</formula>
    </cfRule>
    <cfRule type="expression" dxfId="938" priority="1266">
      <formula>IF(RIGHT(TEXT(AU553,"0.#"),1)=".",TRUE,FALSE)</formula>
    </cfRule>
  </conditionalFormatting>
  <conditionalFormatting sqref="AQ552">
    <cfRule type="expression" dxfId="937" priority="1257">
      <formula>IF(RIGHT(TEXT(AQ552,"0.#"),1)=".",FALSE,TRUE)</formula>
    </cfRule>
    <cfRule type="expression" dxfId="936" priority="1258">
      <formula>IF(RIGHT(TEXT(AQ552,"0.#"),1)=".",TRUE,FALSE)</formula>
    </cfRule>
  </conditionalFormatting>
  <conditionalFormatting sqref="AU561">
    <cfRule type="expression" dxfId="935" priority="1209">
      <formula>IF(RIGHT(TEXT(AU561,"0.#"),1)=".",FALSE,TRUE)</formula>
    </cfRule>
    <cfRule type="expression" dxfId="934" priority="1210">
      <formula>IF(RIGHT(TEXT(AU561,"0.#"),1)=".",TRUE,FALSE)</formula>
    </cfRule>
  </conditionalFormatting>
  <conditionalFormatting sqref="AU562">
    <cfRule type="expression" dxfId="933" priority="1207">
      <formula>IF(RIGHT(TEXT(AU562,"0.#"),1)=".",FALSE,TRUE)</formula>
    </cfRule>
    <cfRule type="expression" dxfId="932" priority="1208">
      <formula>IF(RIGHT(TEXT(AU562,"0.#"),1)=".",TRUE,FALSE)</formula>
    </cfRule>
  </conditionalFormatting>
  <conditionalFormatting sqref="AU563">
    <cfRule type="expression" dxfId="931" priority="1205">
      <formula>IF(RIGHT(TEXT(AU563,"0.#"),1)=".",FALSE,TRUE)</formula>
    </cfRule>
    <cfRule type="expression" dxfId="930" priority="1206">
      <formula>IF(RIGHT(TEXT(AU563,"0.#"),1)=".",TRUE,FALSE)</formula>
    </cfRule>
  </conditionalFormatting>
  <conditionalFormatting sqref="AQ562">
    <cfRule type="expression" dxfId="929" priority="1197">
      <formula>IF(RIGHT(TEXT(AQ562,"0.#"),1)=".",FALSE,TRUE)</formula>
    </cfRule>
    <cfRule type="expression" dxfId="928" priority="1198">
      <formula>IF(RIGHT(TEXT(AQ562,"0.#"),1)=".",TRUE,FALSE)</formula>
    </cfRule>
  </conditionalFormatting>
  <conditionalFormatting sqref="AQ563">
    <cfRule type="expression" dxfId="927" priority="1195">
      <formula>IF(RIGHT(TEXT(AQ563,"0.#"),1)=".",FALSE,TRUE)</formula>
    </cfRule>
    <cfRule type="expression" dxfId="926" priority="1196">
      <formula>IF(RIGHT(TEXT(AQ563,"0.#"),1)=".",TRUE,FALSE)</formula>
    </cfRule>
  </conditionalFormatting>
  <conditionalFormatting sqref="AQ561">
    <cfRule type="expression" dxfId="925" priority="1193">
      <formula>IF(RIGHT(TEXT(AQ561,"0.#"),1)=".",FALSE,TRUE)</formula>
    </cfRule>
    <cfRule type="expression" dxfId="924" priority="1194">
      <formula>IF(RIGHT(TEXT(AQ561,"0.#"),1)=".",TRUE,FALSE)</formula>
    </cfRule>
  </conditionalFormatting>
  <conditionalFormatting sqref="AE571">
    <cfRule type="expression" dxfId="923" priority="1191">
      <formula>IF(RIGHT(TEXT(AE571,"0.#"),1)=".",FALSE,TRUE)</formula>
    </cfRule>
    <cfRule type="expression" dxfId="922" priority="1192">
      <formula>IF(RIGHT(TEXT(AE571,"0.#"),1)=".",TRUE,FALSE)</formula>
    </cfRule>
  </conditionalFormatting>
  <conditionalFormatting sqref="AE572">
    <cfRule type="expression" dxfId="921" priority="1189">
      <formula>IF(RIGHT(TEXT(AE572,"0.#"),1)=".",FALSE,TRUE)</formula>
    </cfRule>
    <cfRule type="expression" dxfId="920" priority="1190">
      <formula>IF(RIGHT(TEXT(AE572,"0.#"),1)=".",TRUE,FALSE)</formula>
    </cfRule>
  </conditionalFormatting>
  <conditionalFormatting sqref="AE573">
    <cfRule type="expression" dxfId="919" priority="1187">
      <formula>IF(RIGHT(TEXT(AE573,"0.#"),1)=".",FALSE,TRUE)</formula>
    </cfRule>
    <cfRule type="expression" dxfId="918" priority="1188">
      <formula>IF(RIGHT(TEXT(AE573,"0.#"),1)=".",TRUE,FALSE)</formula>
    </cfRule>
  </conditionalFormatting>
  <conditionalFormatting sqref="AU571">
    <cfRule type="expression" dxfId="917" priority="1179">
      <formula>IF(RIGHT(TEXT(AU571,"0.#"),1)=".",FALSE,TRUE)</formula>
    </cfRule>
    <cfRule type="expression" dxfId="916" priority="1180">
      <formula>IF(RIGHT(TEXT(AU571,"0.#"),1)=".",TRUE,FALSE)</formula>
    </cfRule>
  </conditionalFormatting>
  <conditionalFormatting sqref="AU572">
    <cfRule type="expression" dxfId="915" priority="1177">
      <formula>IF(RIGHT(TEXT(AU572,"0.#"),1)=".",FALSE,TRUE)</formula>
    </cfRule>
    <cfRule type="expression" dxfId="914" priority="1178">
      <formula>IF(RIGHT(TEXT(AU572,"0.#"),1)=".",TRUE,FALSE)</formula>
    </cfRule>
  </conditionalFormatting>
  <conditionalFormatting sqref="AU573">
    <cfRule type="expression" dxfId="913" priority="1175">
      <formula>IF(RIGHT(TEXT(AU573,"0.#"),1)=".",FALSE,TRUE)</formula>
    </cfRule>
    <cfRule type="expression" dxfId="912" priority="1176">
      <formula>IF(RIGHT(TEXT(AU573,"0.#"),1)=".",TRUE,FALSE)</formula>
    </cfRule>
  </conditionalFormatting>
  <conditionalFormatting sqref="AQ572">
    <cfRule type="expression" dxfId="911" priority="1167">
      <formula>IF(RIGHT(TEXT(AQ572,"0.#"),1)=".",FALSE,TRUE)</formula>
    </cfRule>
    <cfRule type="expression" dxfId="910" priority="1168">
      <formula>IF(RIGHT(TEXT(AQ572,"0.#"),1)=".",TRUE,FALSE)</formula>
    </cfRule>
  </conditionalFormatting>
  <conditionalFormatting sqref="AQ573">
    <cfRule type="expression" dxfId="909" priority="1165">
      <formula>IF(RIGHT(TEXT(AQ573,"0.#"),1)=".",FALSE,TRUE)</formula>
    </cfRule>
    <cfRule type="expression" dxfId="908" priority="1166">
      <formula>IF(RIGHT(TEXT(AQ573,"0.#"),1)=".",TRUE,FALSE)</formula>
    </cfRule>
  </conditionalFormatting>
  <conditionalFormatting sqref="AQ571">
    <cfRule type="expression" dxfId="907" priority="1163">
      <formula>IF(RIGHT(TEXT(AQ571,"0.#"),1)=".",FALSE,TRUE)</formula>
    </cfRule>
    <cfRule type="expression" dxfId="906" priority="1164">
      <formula>IF(RIGHT(TEXT(AQ571,"0.#"),1)=".",TRUE,FALSE)</formula>
    </cfRule>
  </conditionalFormatting>
  <conditionalFormatting sqref="AE576">
    <cfRule type="expression" dxfId="905" priority="1161">
      <formula>IF(RIGHT(TEXT(AE576,"0.#"),1)=".",FALSE,TRUE)</formula>
    </cfRule>
    <cfRule type="expression" dxfId="904" priority="1162">
      <formula>IF(RIGHT(TEXT(AE576,"0.#"),1)=".",TRUE,FALSE)</formula>
    </cfRule>
  </conditionalFormatting>
  <conditionalFormatting sqref="AE577">
    <cfRule type="expression" dxfId="903" priority="1159">
      <formula>IF(RIGHT(TEXT(AE577,"0.#"),1)=".",FALSE,TRUE)</formula>
    </cfRule>
    <cfRule type="expression" dxfId="902" priority="1160">
      <formula>IF(RIGHT(TEXT(AE577,"0.#"),1)=".",TRUE,FALSE)</formula>
    </cfRule>
  </conditionalFormatting>
  <conditionalFormatting sqref="AE578">
    <cfRule type="expression" dxfId="901" priority="1157">
      <formula>IF(RIGHT(TEXT(AE578,"0.#"),1)=".",FALSE,TRUE)</formula>
    </cfRule>
    <cfRule type="expression" dxfId="900" priority="1158">
      <formula>IF(RIGHT(TEXT(AE578,"0.#"),1)=".",TRUE,FALSE)</formula>
    </cfRule>
  </conditionalFormatting>
  <conditionalFormatting sqref="AU576">
    <cfRule type="expression" dxfId="899" priority="1149">
      <formula>IF(RIGHT(TEXT(AU576,"0.#"),1)=".",FALSE,TRUE)</formula>
    </cfRule>
    <cfRule type="expression" dxfId="898" priority="1150">
      <formula>IF(RIGHT(TEXT(AU576,"0.#"),1)=".",TRUE,FALSE)</formula>
    </cfRule>
  </conditionalFormatting>
  <conditionalFormatting sqref="AU577">
    <cfRule type="expression" dxfId="897" priority="1147">
      <formula>IF(RIGHT(TEXT(AU577,"0.#"),1)=".",FALSE,TRUE)</formula>
    </cfRule>
    <cfRule type="expression" dxfId="896" priority="1148">
      <formula>IF(RIGHT(TEXT(AU577,"0.#"),1)=".",TRUE,FALSE)</formula>
    </cfRule>
  </conditionalFormatting>
  <conditionalFormatting sqref="AU578">
    <cfRule type="expression" dxfId="895" priority="1145">
      <formula>IF(RIGHT(TEXT(AU578,"0.#"),1)=".",FALSE,TRUE)</formula>
    </cfRule>
    <cfRule type="expression" dxfId="894" priority="1146">
      <formula>IF(RIGHT(TEXT(AU578,"0.#"),1)=".",TRUE,FALSE)</formula>
    </cfRule>
  </conditionalFormatting>
  <conditionalFormatting sqref="AQ577">
    <cfRule type="expression" dxfId="893" priority="1137">
      <formula>IF(RIGHT(TEXT(AQ577,"0.#"),1)=".",FALSE,TRUE)</formula>
    </cfRule>
    <cfRule type="expression" dxfId="892" priority="1138">
      <formula>IF(RIGHT(TEXT(AQ577,"0.#"),1)=".",TRUE,FALSE)</formula>
    </cfRule>
  </conditionalFormatting>
  <conditionalFormatting sqref="AQ578">
    <cfRule type="expression" dxfId="891" priority="1135">
      <formula>IF(RIGHT(TEXT(AQ578,"0.#"),1)=".",FALSE,TRUE)</formula>
    </cfRule>
    <cfRule type="expression" dxfId="890" priority="1136">
      <formula>IF(RIGHT(TEXT(AQ578,"0.#"),1)=".",TRUE,FALSE)</formula>
    </cfRule>
  </conditionalFormatting>
  <conditionalFormatting sqref="AQ576">
    <cfRule type="expression" dxfId="889" priority="1133">
      <formula>IF(RIGHT(TEXT(AQ576,"0.#"),1)=".",FALSE,TRUE)</formula>
    </cfRule>
    <cfRule type="expression" dxfId="888" priority="1134">
      <formula>IF(RIGHT(TEXT(AQ576,"0.#"),1)=".",TRUE,FALSE)</formula>
    </cfRule>
  </conditionalFormatting>
  <conditionalFormatting sqref="AE581">
    <cfRule type="expression" dxfId="887" priority="1131">
      <formula>IF(RIGHT(TEXT(AE581,"0.#"),1)=".",FALSE,TRUE)</formula>
    </cfRule>
    <cfRule type="expression" dxfId="886" priority="1132">
      <formula>IF(RIGHT(TEXT(AE581,"0.#"),1)=".",TRUE,FALSE)</formula>
    </cfRule>
  </conditionalFormatting>
  <conditionalFormatting sqref="AE582">
    <cfRule type="expression" dxfId="885" priority="1129">
      <formula>IF(RIGHT(TEXT(AE582,"0.#"),1)=".",FALSE,TRUE)</formula>
    </cfRule>
    <cfRule type="expression" dxfId="884" priority="1130">
      <formula>IF(RIGHT(TEXT(AE582,"0.#"),1)=".",TRUE,FALSE)</formula>
    </cfRule>
  </conditionalFormatting>
  <conditionalFormatting sqref="AE583">
    <cfRule type="expression" dxfId="883" priority="1127">
      <formula>IF(RIGHT(TEXT(AE583,"0.#"),1)=".",FALSE,TRUE)</formula>
    </cfRule>
    <cfRule type="expression" dxfId="882" priority="1128">
      <formula>IF(RIGHT(TEXT(AE583,"0.#"),1)=".",TRUE,FALSE)</formula>
    </cfRule>
  </conditionalFormatting>
  <conditionalFormatting sqref="AU581">
    <cfRule type="expression" dxfId="881" priority="1119">
      <formula>IF(RIGHT(TEXT(AU581,"0.#"),1)=".",FALSE,TRUE)</formula>
    </cfRule>
    <cfRule type="expression" dxfId="880" priority="1120">
      <formula>IF(RIGHT(TEXT(AU581,"0.#"),1)=".",TRUE,FALSE)</formula>
    </cfRule>
  </conditionalFormatting>
  <conditionalFormatting sqref="AQ582">
    <cfRule type="expression" dxfId="879" priority="1107">
      <formula>IF(RIGHT(TEXT(AQ582,"0.#"),1)=".",FALSE,TRUE)</formula>
    </cfRule>
    <cfRule type="expression" dxfId="878" priority="1108">
      <formula>IF(RIGHT(TEXT(AQ582,"0.#"),1)=".",TRUE,FALSE)</formula>
    </cfRule>
  </conditionalFormatting>
  <conditionalFormatting sqref="AQ583">
    <cfRule type="expression" dxfId="877" priority="1105">
      <formula>IF(RIGHT(TEXT(AQ583,"0.#"),1)=".",FALSE,TRUE)</formula>
    </cfRule>
    <cfRule type="expression" dxfId="876" priority="1106">
      <formula>IF(RIGHT(TEXT(AQ583,"0.#"),1)=".",TRUE,FALSE)</formula>
    </cfRule>
  </conditionalFormatting>
  <conditionalFormatting sqref="AQ581">
    <cfRule type="expression" dxfId="875" priority="1103">
      <formula>IF(RIGHT(TEXT(AQ581,"0.#"),1)=".",FALSE,TRUE)</formula>
    </cfRule>
    <cfRule type="expression" dxfId="874" priority="1104">
      <formula>IF(RIGHT(TEXT(AQ581,"0.#"),1)=".",TRUE,FALSE)</formula>
    </cfRule>
  </conditionalFormatting>
  <conditionalFormatting sqref="AE586">
    <cfRule type="expression" dxfId="873" priority="1101">
      <formula>IF(RIGHT(TEXT(AE586,"0.#"),1)=".",FALSE,TRUE)</formula>
    </cfRule>
    <cfRule type="expression" dxfId="872" priority="1102">
      <formula>IF(RIGHT(TEXT(AE586,"0.#"),1)=".",TRUE,FALSE)</formula>
    </cfRule>
  </conditionalFormatting>
  <conditionalFormatting sqref="AM588">
    <cfRule type="expression" dxfId="871" priority="1091">
      <formula>IF(RIGHT(TEXT(AM588,"0.#"),1)=".",FALSE,TRUE)</formula>
    </cfRule>
    <cfRule type="expression" dxfId="870" priority="1092">
      <formula>IF(RIGHT(TEXT(AM588,"0.#"),1)=".",TRUE,FALSE)</formula>
    </cfRule>
  </conditionalFormatting>
  <conditionalFormatting sqref="AE587">
    <cfRule type="expression" dxfId="869" priority="1099">
      <formula>IF(RIGHT(TEXT(AE587,"0.#"),1)=".",FALSE,TRUE)</formula>
    </cfRule>
    <cfRule type="expression" dxfId="868" priority="1100">
      <formula>IF(RIGHT(TEXT(AE587,"0.#"),1)=".",TRUE,FALSE)</formula>
    </cfRule>
  </conditionalFormatting>
  <conditionalFormatting sqref="AE588">
    <cfRule type="expression" dxfId="867" priority="1097">
      <formula>IF(RIGHT(TEXT(AE588,"0.#"),1)=".",FALSE,TRUE)</formula>
    </cfRule>
    <cfRule type="expression" dxfId="866" priority="1098">
      <formula>IF(RIGHT(TEXT(AE588,"0.#"),1)=".",TRUE,FALSE)</formula>
    </cfRule>
  </conditionalFormatting>
  <conditionalFormatting sqref="AM586">
    <cfRule type="expression" dxfId="865" priority="1095">
      <formula>IF(RIGHT(TEXT(AM586,"0.#"),1)=".",FALSE,TRUE)</formula>
    </cfRule>
    <cfRule type="expression" dxfId="864" priority="1096">
      <formula>IF(RIGHT(TEXT(AM586,"0.#"),1)=".",TRUE,FALSE)</formula>
    </cfRule>
  </conditionalFormatting>
  <conditionalFormatting sqref="AM587">
    <cfRule type="expression" dxfId="863" priority="1093">
      <formula>IF(RIGHT(TEXT(AM587,"0.#"),1)=".",FALSE,TRUE)</formula>
    </cfRule>
    <cfRule type="expression" dxfId="862" priority="1094">
      <formula>IF(RIGHT(TEXT(AM587,"0.#"),1)=".",TRUE,FALSE)</formula>
    </cfRule>
  </conditionalFormatting>
  <conditionalFormatting sqref="AU586">
    <cfRule type="expression" dxfId="861" priority="1089">
      <formula>IF(RIGHT(TEXT(AU586,"0.#"),1)=".",FALSE,TRUE)</formula>
    </cfRule>
    <cfRule type="expression" dxfId="860" priority="1090">
      <formula>IF(RIGHT(TEXT(AU586,"0.#"),1)=".",TRUE,FALSE)</formula>
    </cfRule>
  </conditionalFormatting>
  <conditionalFormatting sqref="AU587">
    <cfRule type="expression" dxfId="859" priority="1087">
      <formula>IF(RIGHT(TEXT(AU587,"0.#"),1)=".",FALSE,TRUE)</formula>
    </cfRule>
    <cfRule type="expression" dxfId="858" priority="1088">
      <formula>IF(RIGHT(TEXT(AU587,"0.#"),1)=".",TRUE,FALSE)</formula>
    </cfRule>
  </conditionalFormatting>
  <conditionalFormatting sqref="AU588">
    <cfRule type="expression" dxfId="857" priority="1085">
      <formula>IF(RIGHT(TEXT(AU588,"0.#"),1)=".",FALSE,TRUE)</formula>
    </cfRule>
    <cfRule type="expression" dxfId="856" priority="1086">
      <formula>IF(RIGHT(TEXT(AU588,"0.#"),1)=".",TRUE,FALSE)</formula>
    </cfRule>
  </conditionalFormatting>
  <conditionalFormatting sqref="AI588">
    <cfRule type="expression" dxfId="855" priority="1079">
      <formula>IF(RIGHT(TEXT(AI588,"0.#"),1)=".",FALSE,TRUE)</formula>
    </cfRule>
    <cfRule type="expression" dxfId="854" priority="1080">
      <formula>IF(RIGHT(TEXT(AI588,"0.#"),1)=".",TRUE,FALSE)</formula>
    </cfRule>
  </conditionalFormatting>
  <conditionalFormatting sqref="AI586">
    <cfRule type="expression" dxfId="853" priority="1083">
      <formula>IF(RIGHT(TEXT(AI586,"0.#"),1)=".",FALSE,TRUE)</formula>
    </cfRule>
    <cfRule type="expression" dxfId="852" priority="1084">
      <formula>IF(RIGHT(TEXT(AI586,"0.#"),1)=".",TRUE,FALSE)</formula>
    </cfRule>
  </conditionalFormatting>
  <conditionalFormatting sqref="AI587">
    <cfRule type="expression" dxfId="851" priority="1081">
      <formula>IF(RIGHT(TEXT(AI587,"0.#"),1)=".",FALSE,TRUE)</formula>
    </cfRule>
    <cfRule type="expression" dxfId="850" priority="1082">
      <formula>IF(RIGHT(TEXT(AI587,"0.#"),1)=".",TRUE,FALSE)</formula>
    </cfRule>
  </conditionalFormatting>
  <conditionalFormatting sqref="AQ587">
    <cfRule type="expression" dxfId="849" priority="1077">
      <formula>IF(RIGHT(TEXT(AQ587,"0.#"),1)=".",FALSE,TRUE)</formula>
    </cfRule>
    <cfRule type="expression" dxfId="848" priority="1078">
      <formula>IF(RIGHT(TEXT(AQ587,"0.#"),1)=".",TRUE,FALSE)</formula>
    </cfRule>
  </conditionalFormatting>
  <conditionalFormatting sqref="AQ588">
    <cfRule type="expression" dxfId="847" priority="1075">
      <formula>IF(RIGHT(TEXT(AQ588,"0.#"),1)=".",FALSE,TRUE)</formula>
    </cfRule>
    <cfRule type="expression" dxfId="846" priority="1076">
      <formula>IF(RIGHT(TEXT(AQ588,"0.#"),1)=".",TRUE,FALSE)</formula>
    </cfRule>
  </conditionalFormatting>
  <conditionalFormatting sqref="AQ586">
    <cfRule type="expression" dxfId="845" priority="1073">
      <formula>IF(RIGHT(TEXT(AQ586,"0.#"),1)=".",FALSE,TRUE)</formula>
    </cfRule>
    <cfRule type="expression" dxfId="844" priority="1074">
      <formula>IF(RIGHT(TEXT(AQ586,"0.#"),1)=".",TRUE,FALSE)</formula>
    </cfRule>
  </conditionalFormatting>
  <conditionalFormatting sqref="AE595">
    <cfRule type="expression" dxfId="843" priority="1071">
      <formula>IF(RIGHT(TEXT(AE595,"0.#"),1)=".",FALSE,TRUE)</formula>
    </cfRule>
    <cfRule type="expression" dxfId="842" priority="1072">
      <formula>IF(RIGHT(TEXT(AE595,"0.#"),1)=".",TRUE,FALSE)</formula>
    </cfRule>
  </conditionalFormatting>
  <conditionalFormatting sqref="AE596">
    <cfRule type="expression" dxfId="841" priority="1069">
      <formula>IF(RIGHT(TEXT(AE596,"0.#"),1)=".",FALSE,TRUE)</formula>
    </cfRule>
    <cfRule type="expression" dxfId="840" priority="1070">
      <formula>IF(RIGHT(TEXT(AE596,"0.#"),1)=".",TRUE,FALSE)</formula>
    </cfRule>
  </conditionalFormatting>
  <conditionalFormatting sqref="AE597">
    <cfRule type="expression" dxfId="839" priority="1067">
      <formula>IF(RIGHT(TEXT(AE597,"0.#"),1)=".",FALSE,TRUE)</formula>
    </cfRule>
    <cfRule type="expression" dxfId="838" priority="1068">
      <formula>IF(RIGHT(TEXT(AE597,"0.#"),1)=".",TRUE,FALSE)</formula>
    </cfRule>
  </conditionalFormatting>
  <conditionalFormatting sqref="AU595">
    <cfRule type="expression" dxfId="837" priority="1059">
      <formula>IF(RIGHT(TEXT(AU595,"0.#"),1)=".",FALSE,TRUE)</formula>
    </cfRule>
    <cfRule type="expression" dxfId="836" priority="1060">
      <formula>IF(RIGHT(TEXT(AU595,"0.#"),1)=".",TRUE,FALSE)</formula>
    </cfRule>
  </conditionalFormatting>
  <conditionalFormatting sqref="AU596">
    <cfRule type="expression" dxfId="835" priority="1057">
      <formula>IF(RIGHT(TEXT(AU596,"0.#"),1)=".",FALSE,TRUE)</formula>
    </cfRule>
    <cfRule type="expression" dxfId="834" priority="1058">
      <formula>IF(RIGHT(TEXT(AU596,"0.#"),1)=".",TRUE,FALSE)</formula>
    </cfRule>
  </conditionalFormatting>
  <conditionalFormatting sqref="AU597">
    <cfRule type="expression" dxfId="833" priority="1055">
      <formula>IF(RIGHT(TEXT(AU597,"0.#"),1)=".",FALSE,TRUE)</formula>
    </cfRule>
    <cfRule type="expression" dxfId="832" priority="1056">
      <formula>IF(RIGHT(TEXT(AU597,"0.#"),1)=".",TRUE,FALSE)</formula>
    </cfRule>
  </conditionalFormatting>
  <conditionalFormatting sqref="AQ596">
    <cfRule type="expression" dxfId="831" priority="1047">
      <formula>IF(RIGHT(TEXT(AQ596,"0.#"),1)=".",FALSE,TRUE)</formula>
    </cfRule>
    <cfRule type="expression" dxfId="830" priority="1048">
      <formula>IF(RIGHT(TEXT(AQ596,"0.#"),1)=".",TRUE,FALSE)</formula>
    </cfRule>
  </conditionalFormatting>
  <conditionalFormatting sqref="AQ597">
    <cfRule type="expression" dxfId="829" priority="1045">
      <formula>IF(RIGHT(TEXT(AQ597,"0.#"),1)=".",FALSE,TRUE)</formula>
    </cfRule>
    <cfRule type="expression" dxfId="828" priority="1046">
      <formula>IF(RIGHT(TEXT(AQ597,"0.#"),1)=".",TRUE,FALSE)</formula>
    </cfRule>
  </conditionalFormatting>
  <conditionalFormatting sqref="AQ595">
    <cfRule type="expression" dxfId="827" priority="1043">
      <formula>IF(RIGHT(TEXT(AQ595,"0.#"),1)=".",FALSE,TRUE)</formula>
    </cfRule>
    <cfRule type="expression" dxfId="826" priority="1044">
      <formula>IF(RIGHT(TEXT(AQ595,"0.#"),1)=".",TRUE,FALSE)</formula>
    </cfRule>
  </conditionalFormatting>
  <conditionalFormatting sqref="AE620">
    <cfRule type="expression" dxfId="825" priority="1041">
      <formula>IF(RIGHT(TEXT(AE620,"0.#"),1)=".",FALSE,TRUE)</formula>
    </cfRule>
    <cfRule type="expression" dxfId="824" priority="1042">
      <formula>IF(RIGHT(TEXT(AE620,"0.#"),1)=".",TRUE,FALSE)</formula>
    </cfRule>
  </conditionalFormatting>
  <conditionalFormatting sqref="AE621">
    <cfRule type="expression" dxfId="823" priority="1039">
      <formula>IF(RIGHT(TEXT(AE621,"0.#"),1)=".",FALSE,TRUE)</formula>
    </cfRule>
    <cfRule type="expression" dxfId="822" priority="1040">
      <formula>IF(RIGHT(TEXT(AE621,"0.#"),1)=".",TRUE,FALSE)</formula>
    </cfRule>
  </conditionalFormatting>
  <conditionalFormatting sqref="AE622">
    <cfRule type="expression" dxfId="821" priority="1037">
      <formula>IF(RIGHT(TEXT(AE622,"0.#"),1)=".",FALSE,TRUE)</formula>
    </cfRule>
    <cfRule type="expression" dxfId="820" priority="1038">
      <formula>IF(RIGHT(TEXT(AE622,"0.#"),1)=".",TRUE,FALSE)</formula>
    </cfRule>
  </conditionalFormatting>
  <conditionalFormatting sqref="AU620">
    <cfRule type="expression" dxfId="819" priority="1029">
      <formula>IF(RIGHT(TEXT(AU620,"0.#"),1)=".",FALSE,TRUE)</formula>
    </cfRule>
    <cfRule type="expression" dxfId="818" priority="1030">
      <formula>IF(RIGHT(TEXT(AU620,"0.#"),1)=".",TRUE,FALSE)</formula>
    </cfRule>
  </conditionalFormatting>
  <conditionalFormatting sqref="AU621">
    <cfRule type="expression" dxfId="817" priority="1027">
      <formula>IF(RIGHT(TEXT(AU621,"0.#"),1)=".",FALSE,TRUE)</formula>
    </cfRule>
    <cfRule type="expression" dxfId="816" priority="1028">
      <formula>IF(RIGHT(TEXT(AU621,"0.#"),1)=".",TRUE,FALSE)</formula>
    </cfRule>
  </conditionalFormatting>
  <conditionalFormatting sqref="AU622">
    <cfRule type="expression" dxfId="815" priority="1025">
      <formula>IF(RIGHT(TEXT(AU622,"0.#"),1)=".",FALSE,TRUE)</formula>
    </cfRule>
    <cfRule type="expression" dxfId="814" priority="1026">
      <formula>IF(RIGHT(TEXT(AU622,"0.#"),1)=".",TRUE,FALSE)</formula>
    </cfRule>
  </conditionalFormatting>
  <conditionalFormatting sqref="AQ621">
    <cfRule type="expression" dxfId="813" priority="1017">
      <formula>IF(RIGHT(TEXT(AQ621,"0.#"),1)=".",FALSE,TRUE)</formula>
    </cfRule>
    <cfRule type="expression" dxfId="812" priority="1018">
      <formula>IF(RIGHT(TEXT(AQ621,"0.#"),1)=".",TRUE,FALSE)</formula>
    </cfRule>
  </conditionalFormatting>
  <conditionalFormatting sqref="AQ622">
    <cfRule type="expression" dxfId="811" priority="1015">
      <formula>IF(RIGHT(TEXT(AQ622,"0.#"),1)=".",FALSE,TRUE)</formula>
    </cfRule>
    <cfRule type="expression" dxfId="810" priority="1016">
      <formula>IF(RIGHT(TEXT(AQ622,"0.#"),1)=".",TRUE,FALSE)</formula>
    </cfRule>
  </conditionalFormatting>
  <conditionalFormatting sqref="AQ620">
    <cfRule type="expression" dxfId="809" priority="1013">
      <formula>IF(RIGHT(TEXT(AQ620,"0.#"),1)=".",FALSE,TRUE)</formula>
    </cfRule>
    <cfRule type="expression" dxfId="808" priority="1014">
      <formula>IF(RIGHT(TEXT(AQ620,"0.#"),1)=".",TRUE,FALSE)</formula>
    </cfRule>
  </conditionalFormatting>
  <conditionalFormatting sqref="AE600">
    <cfRule type="expression" dxfId="807" priority="1011">
      <formula>IF(RIGHT(TEXT(AE600,"0.#"),1)=".",FALSE,TRUE)</formula>
    </cfRule>
    <cfRule type="expression" dxfId="806" priority="1012">
      <formula>IF(RIGHT(TEXT(AE600,"0.#"),1)=".",TRUE,FALSE)</formula>
    </cfRule>
  </conditionalFormatting>
  <conditionalFormatting sqref="AE601">
    <cfRule type="expression" dxfId="805" priority="1009">
      <formula>IF(RIGHT(TEXT(AE601,"0.#"),1)=".",FALSE,TRUE)</formula>
    </cfRule>
    <cfRule type="expression" dxfId="804" priority="1010">
      <formula>IF(RIGHT(TEXT(AE601,"0.#"),1)=".",TRUE,FALSE)</formula>
    </cfRule>
  </conditionalFormatting>
  <conditionalFormatting sqref="AE602">
    <cfRule type="expression" dxfId="803" priority="1007">
      <formula>IF(RIGHT(TEXT(AE602,"0.#"),1)=".",FALSE,TRUE)</formula>
    </cfRule>
    <cfRule type="expression" dxfId="802" priority="1008">
      <formula>IF(RIGHT(TEXT(AE602,"0.#"),1)=".",TRUE,FALSE)</formula>
    </cfRule>
  </conditionalFormatting>
  <conditionalFormatting sqref="AU600">
    <cfRule type="expression" dxfId="801" priority="999">
      <formula>IF(RIGHT(TEXT(AU600,"0.#"),1)=".",FALSE,TRUE)</formula>
    </cfRule>
    <cfRule type="expression" dxfId="800" priority="1000">
      <formula>IF(RIGHT(TEXT(AU600,"0.#"),1)=".",TRUE,FALSE)</formula>
    </cfRule>
  </conditionalFormatting>
  <conditionalFormatting sqref="AU601">
    <cfRule type="expression" dxfId="799" priority="997">
      <formula>IF(RIGHT(TEXT(AU601,"0.#"),1)=".",FALSE,TRUE)</formula>
    </cfRule>
    <cfRule type="expression" dxfId="798" priority="998">
      <formula>IF(RIGHT(TEXT(AU601,"0.#"),1)=".",TRUE,FALSE)</formula>
    </cfRule>
  </conditionalFormatting>
  <conditionalFormatting sqref="AU602">
    <cfRule type="expression" dxfId="797" priority="995">
      <formula>IF(RIGHT(TEXT(AU602,"0.#"),1)=".",FALSE,TRUE)</formula>
    </cfRule>
    <cfRule type="expression" dxfId="796" priority="996">
      <formula>IF(RIGHT(TEXT(AU602,"0.#"),1)=".",TRUE,FALSE)</formula>
    </cfRule>
  </conditionalFormatting>
  <conditionalFormatting sqref="AQ601">
    <cfRule type="expression" dxfId="795" priority="987">
      <formula>IF(RIGHT(TEXT(AQ601,"0.#"),1)=".",FALSE,TRUE)</formula>
    </cfRule>
    <cfRule type="expression" dxfId="794" priority="988">
      <formula>IF(RIGHT(TEXT(AQ601,"0.#"),1)=".",TRUE,FALSE)</formula>
    </cfRule>
  </conditionalFormatting>
  <conditionalFormatting sqref="AQ602">
    <cfRule type="expression" dxfId="793" priority="985">
      <formula>IF(RIGHT(TEXT(AQ602,"0.#"),1)=".",FALSE,TRUE)</formula>
    </cfRule>
    <cfRule type="expression" dxfId="792" priority="986">
      <formula>IF(RIGHT(TEXT(AQ602,"0.#"),1)=".",TRUE,FALSE)</formula>
    </cfRule>
  </conditionalFormatting>
  <conditionalFormatting sqref="AQ600">
    <cfRule type="expression" dxfId="791" priority="983">
      <formula>IF(RIGHT(TEXT(AQ600,"0.#"),1)=".",FALSE,TRUE)</formula>
    </cfRule>
    <cfRule type="expression" dxfId="790" priority="984">
      <formula>IF(RIGHT(TEXT(AQ600,"0.#"),1)=".",TRUE,FALSE)</formula>
    </cfRule>
  </conditionalFormatting>
  <conditionalFormatting sqref="AE605">
    <cfRule type="expression" dxfId="789" priority="981">
      <formula>IF(RIGHT(TEXT(AE605,"0.#"),1)=".",FALSE,TRUE)</formula>
    </cfRule>
    <cfRule type="expression" dxfId="788" priority="982">
      <formula>IF(RIGHT(TEXT(AE605,"0.#"),1)=".",TRUE,FALSE)</formula>
    </cfRule>
  </conditionalFormatting>
  <conditionalFormatting sqref="AE606">
    <cfRule type="expression" dxfId="787" priority="979">
      <formula>IF(RIGHT(TEXT(AE606,"0.#"),1)=".",FALSE,TRUE)</formula>
    </cfRule>
    <cfRule type="expression" dxfId="786" priority="980">
      <formula>IF(RIGHT(TEXT(AE606,"0.#"),1)=".",TRUE,FALSE)</formula>
    </cfRule>
  </conditionalFormatting>
  <conditionalFormatting sqref="AE607">
    <cfRule type="expression" dxfId="785" priority="977">
      <formula>IF(RIGHT(TEXT(AE607,"0.#"),1)=".",FALSE,TRUE)</formula>
    </cfRule>
    <cfRule type="expression" dxfId="784" priority="978">
      <formula>IF(RIGHT(TEXT(AE607,"0.#"),1)=".",TRUE,FALSE)</formula>
    </cfRule>
  </conditionalFormatting>
  <conditionalFormatting sqref="AU605">
    <cfRule type="expression" dxfId="783" priority="969">
      <formula>IF(RIGHT(TEXT(AU605,"0.#"),1)=".",FALSE,TRUE)</formula>
    </cfRule>
    <cfRule type="expression" dxfId="782" priority="970">
      <formula>IF(RIGHT(TEXT(AU605,"0.#"),1)=".",TRUE,FALSE)</formula>
    </cfRule>
  </conditionalFormatting>
  <conditionalFormatting sqref="AU606">
    <cfRule type="expression" dxfId="781" priority="967">
      <formula>IF(RIGHT(TEXT(AU606,"0.#"),1)=".",FALSE,TRUE)</formula>
    </cfRule>
    <cfRule type="expression" dxfId="780" priority="968">
      <formula>IF(RIGHT(TEXT(AU606,"0.#"),1)=".",TRUE,FALSE)</formula>
    </cfRule>
  </conditionalFormatting>
  <conditionalFormatting sqref="AU607">
    <cfRule type="expression" dxfId="779" priority="965">
      <formula>IF(RIGHT(TEXT(AU607,"0.#"),1)=".",FALSE,TRUE)</formula>
    </cfRule>
    <cfRule type="expression" dxfId="778" priority="966">
      <formula>IF(RIGHT(TEXT(AU607,"0.#"),1)=".",TRUE,FALSE)</formula>
    </cfRule>
  </conditionalFormatting>
  <conditionalFormatting sqref="AQ606">
    <cfRule type="expression" dxfId="777" priority="957">
      <formula>IF(RIGHT(TEXT(AQ606,"0.#"),1)=".",FALSE,TRUE)</formula>
    </cfRule>
    <cfRule type="expression" dxfId="776" priority="958">
      <formula>IF(RIGHT(TEXT(AQ606,"0.#"),1)=".",TRUE,FALSE)</formula>
    </cfRule>
  </conditionalFormatting>
  <conditionalFormatting sqref="AQ607">
    <cfRule type="expression" dxfId="775" priority="955">
      <formula>IF(RIGHT(TEXT(AQ607,"0.#"),1)=".",FALSE,TRUE)</formula>
    </cfRule>
    <cfRule type="expression" dxfId="774" priority="956">
      <formula>IF(RIGHT(TEXT(AQ607,"0.#"),1)=".",TRUE,FALSE)</formula>
    </cfRule>
  </conditionalFormatting>
  <conditionalFormatting sqref="AQ605">
    <cfRule type="expression" dxfId="773" priority="953">
      <formula>IF(RIGHT(TEXT(AQ605,"0.#"),1)=".",FALSE,TRUE)</formula>
    </cfRule>
    <cfRule type="expression" dxfId="772" priority="954">
      <formula>IF(RIGHT(TEXT(AQ605,"0.#"),1)=".",TRUE,FALSE)</formula>
    </cfRule>
  </conditionalFormatting>
  <conditionalFormatting sqref="AE610">
    <cfRule type="expression" dxfId="771" priority="951">
      <formula>IF(RIGHT(TEXT(AE610,"0.#"),1)=".",FALSE,TRUE)</formula>
    </cfRule>
    <cfRule type="expression" dxfId="770" priority="952">
      <formula>IF(RIGHT(TEXT(AE610,"0.#"),1)=".",TRUE,FALSE)</formula>
    </cfRule>
  </conditionalFormatting>
  <conditionalFormatting sqref="AE611">
    <cfRule type="expression" dxfId="769" priority="949">
      <formula>IF(RIGHT(TEXT(AE611,"0.#"),1)=".",FALSE,TRUE)</formula>
    </cfRule>
    <cfRule type="expression" dxfId="768" priority="950">
      <formula>IF(RIGHT(TEXT(AE611,"0.#"),1)=".",TRUE,FALSE)</formula>
    </cfRule>
  </conditionalFormatting>
  <conditionalFormatting sqref="AE612">
    <cfRule type="expression" dxfId="767" priority="947">
      <formula>IF(RIGHT(TEXT(AE612,"0.#"),1)=".",FALSE,TRUE)</formula>
    </cfRule>
    <cfRule type="expression" dxfId="766" priority="948">
      <formula>IF(RIGHT(TEXT(AE612,"0.#"),1)=".",TRUE,FALSE)</formula>
    </cfRule>
  </conditionalFormatting>
  <conditionalFormatting sqref="AU610">
    <cfRule type="expression" dxfId="765" priority="939">
      <formula>IF(RIGHT(TEXT(AU610,"0.#"),1)=".",FALSE,TRUE)</formula>
    </cfRule>
    <cfRule type="expression" dxfId="764" priority="940">
      <formula>IF(RIGHT(TEXT(AU610,"0.#"),1)=".",TRUE,FALSE)</formula>
    </cfRule>
  </conditionalFormatting>
  <conditionalFormatting sqref="AU611">
    <cfRule type="expression" dxfId="763" priority="937">
      <formula>IF(RIGHT(TEXT(AU611,"0.#"),1)=".",FALSE,TRUE)</formula>
    </cfRule>
    <cfRule type="expression" dxfId="762" priority="938">
      <formula>IF(RIGHT(TEXT(AU611,"0.#"),1)=".",TRUE,FALSE)</formula>
    </cfRule>
  </conditionalFormatting>
  <conditionalFormatting sqref="AU612">
    <cfRule type="expression" dxfId="761" priority="935">
      <formula>IF(RIGHT(TEXT(AU612,"0.#"),1)=".",FALSE,TRUE)</formula>
    </cfRule>
    <cfRule type="expression" dxfId="760" priority="936">
      <formula>IF(RIGHT(TEXT(AU612,"0.#"),1)=".",TRUE,FALSE)</formula>
    </cfRule>
  </conditionalFormatting>
  <conditionalFormatting sqref="AQ611">
    <cfRule type="expression" dxfId="759" priority="927">
      <formula>IF(RIGHT(TEXT(AQ611,"0.#"),1)=".",FALSE,TRUE)</formula>
    </cfRule>
    <cfRule type="expression" dxfId="758" priority="928">
      <formula>IF(RIGHT(TEXT(AQ611,"0.#"),1)=".",TRUE,FALSE)</formula>
    </cfRule>
  </conditionalFormatting>
  <conditionalFormatting sqref="AQ612">
    <cfRule type="expression" dxfId="757" priority="925">
      <formula>IF(RIGHT(TEXT(AQ612,"0.#"),1)=".",FALSE,TRUE)</formula>
    </cfRule>
    <cfRule type="expression" dxfId="756" priority="926">
      <formula>IF(RIGHT(TEXT(AQ612,"0.#"),1)=".",TRUE,FALSE)</formula>
    </cfRule>
  </conditionalFormatting>
  <conditionalFormatting sqref="AQ610">
    <cfRule type="expression" dxfId="755" priority="923">
      <formula>IF(RIGHT(TEXT(AQ610,"0.#"),1)=".",FALSE,TRUE)</formula>
    </cfRule>
    <cfRule type="expression" dxfId="754" priority="924">
      <formula>IF(RIGHT(TEXT(AQ610,"0.#"),1)=".",TRUE,FALSE)</formula>
    </cfRule>
  </conditionalFormatting>
  <conditionalFormatting sqref="AE615">
    <cfRule type="expression" dxfId="753" priority="921">
      <formula>IF(RIGHT(TEXT(AE615,"0.#"),1)=".",FALSE,TRUE)</formula>
    </cfRule>
    <cfRule type="expression" dxfId="752" priority="922">
      <formula>IF(RIGHT(TEXT(AE615,"0.#"),1)=".",TRUE,FALSE)</formula>
    </cfRule>
  </conditionalFormatting>
  <conditionalFormatting sqref="AE616">
    <cfRule type="expression" dxfId="751" priority="919">
      <formula>IF(RIGHT(TEXT(AE616,"0.#"),1)=".",FALSE,TRUE)</formula>
    </cfRule>
    <cfRule type="expression" dxfId="750" priority="920">
      <formula>IF(RIGHT(TEXT(AE616,"0.#"),1)=".",TRUE,FALSE)</formula>
    </cfRule>
  </conditionalFormatting>
  <conditionalFormatting sqref="AE617">
    <cfRule type="expression" dxfId="749" priority="917">
      <formula>IF(RIGHT(TEXT(AE617,"0.#"),1)=".",FALSE,TRUE)</formula>
    </cfRule>
    <cfRule type="expression" dxfId="748" priority="918">
      <formula>IF(RIGHT(TEXT(AE617,"0.#"),1)=".",TRUE,FALSE)</formula>
    </cfRule>
  </conditionalFormatting>
  <conditionalFormatting sqref="AU615">
    <cfRule type="expression" dxfId="747" priority="909">
      <formula>IF(RIGHT(TEXT(AU615,"0.#"),1)=".",FALSE,TRUE)</formula>
    </cfRule>
    <cfRule type="expression" dxfId="746" priority="910">
      <formula>IF(RIGHT(TEXT(AU615,"0.#"),1)=".",TRUE,FALSE)</formula>
    </cfRule>
  </conditionalFormatting>
  <conditionalFormatting sqref="AU616">
    <cfRule type="expression" dxfId="745" priority="907">
      <formula>IF(RIGHT(TEXT(AU616,"0.#"),1)=".",FALSE,TRUE)</formula>
    </cfRule>
    <cfRule type="expression" dxfId="744" priority="908">
      <formula>IF(RIGHT(TEXT(AU616,"0.#"),1)=".",TRUE,FALSE)</formula>
    </cfRule>
  </conditionalFormatting>
  <conditionalFormatting sqref="AU617">
    <cfRule type="expression" dxfId="743" priority="905">
      <formula>IF(RIGHT(TEXT(AU617,"0.#"),1)=".",FALSE,TRUE)</formula>
    </cfRule>
    <cfRule type="expression" dxfId="742" priority="906">
      <formula>IF(RIGHT(TEXT(AU617,"0.#"),1)=".",TRUE,FALSE)</formula>
    </cfRule>
  </conditionalFormatting>
  <conditionalFormatting sqref="AQ616">
    <cfRule type="expression" dxfId="741" priority="897">
      <formula>IF(RIGHT(TEXT(AQ616,"0.#"),1)=".",FALSE,TRUE)</formula>
    </cfRule>
    <cfRule type="expression" dxfId="740" priority="898">
      <formula>IF(RIGHT(TEXT(AQ616,"0.#"),1)=".",TRUE,FALSE)</formula>
    </cfRule>
  </conditionalFormatting>
  <conditionalFormatting sqref="AQ617">
    <cfRule type="expression" dxfId="739" priority="895">
      <formula>IF(RIGHT(TEXT(AQ617,"0.#"),1)=".",FALSE,TRUE)</formula>
    </cfRule>
    <cfRule type="expression" dxfId="738" priority="896">
      <formula>IF(RIGHT(TEXT(AQ617,"0.#"),1)=".",TRUE,FALSE)</formula>
    </cfRule>
  </conditionalFormatting>
  <conditionalFormatting sqref="AQ615">
    <cfRule type="expression" dxfId="737" priority="893">
      <formula>IF(RIGHT(TEXT(AQ615,"0.#"),1)=".",FALSE,TRUE)</formula>
    </cfRule>
    <cfRule type="expression" dxfId="736" priority="894">
      <formula>IF(RIGHT(TEXT(AQ615,"0.#"),1)=".",TRUE,FALSE)</formula>
    </cfRule>
  </conditionalFormatting>
  <conditionalFormatting sqref="AE625">
    <cfRule type="expression" dxfId="735" priority="891">
      <formula>IF(RIGHT(TEXT(AE625,"0.#"),1)=".",FALSE,TRUE)</formula>
    </cfRule>
    <cfRule type="expression" dxfId="734" priority="892">
      <formula>IF(RIGHT(TEXT(AE625,"0.#"),1)=".",TRUE,FALSE)</formula>
    </cfRule>
  </conditionalFormatting>
  <conditionalFormatting sqref="AE626">
    <cfRule type="expression" dxfId="733" priority="889">
      <formula>IF(RIGHT(TEXT(AE626,"0.#"),1)=".",FALSE,TRUE)</formula>
    </cfRule>
    <cfRule type="expression" dxfId="732" priority="890">
      <formula>IF(RIGHT(TEXT(AE626,"0.#"),1)=".",TRUE,FALSE)</formula>
    </cfRule>
  </conditionalFormatting>
  <conditionalFormatting sqref="AE627">
    <cfRule type="expression" dxfId="731" priority="887">
      <formula>IF(RIGHT(TEXT(AE627,"0.#"),1)=".",FALSE,TRUE)</formula>
    </cfRule>
    <cfRule type="expression" dxfId="730" priority="888">
      <formula>IF(RIGHT(TEXT(AE627,"0.#"),1)=".",TRUE,FALSE)</formula>
    </cfRule>
  </conditionalFormatting>
  <conditionalFormatting sqref="AU625">
    <cfRule type="expression" dxfId="729" priority="879">
      <formula>IF(RIGHT(TEXT(AU625,"0.#"),1)=".",FALSE,TRUE)</formula>
    </cfRule>
    <cfRule type="expression" dxfId="728" priority="880">
      <formula>IF(RIGHT(TEXT(AU625,"0.#"),1)=".",TRUE,FALSE)</formula>
    </cfRule>
  </conditionalFormatting>
  <conditionalFormatting sqref="AU626">
    <cfRule type="expression" dxfId="727" priority="877">
      <formula>IF(RIGHT(TEXT(AU626,"0.#"),1)=".",FALSE,TRUE)</formula>
    </cfRule>
    <cfRule type="expression" dxfId="726" priority="878">
      <formula>IF(RIGHT(TEXT(AU626,"0.#"),1)=".",TRUE,FALSE)</formula>
    </cfRule>
  </conditionalFormatting>
  <conditionalFormatting sqref="AU627">
    <cfRule type="expression" dxfId="725" priority="875">
      <formula>IF(RIGHT(TEXT(AU627,"0.#"),1)=".",FALSE,TRUE)</formula>
    </cfRule>
    <cfRule type="expression" dxfId="724" priority="876">
      <formula>IF(RIGHT(TEXT(AU627,"0.#"),1)=".",TRUE,FALSE)</formula>
    </cfRule>
  </conditionalFormatting>
  <conditionalFormatting sqref="AQ626">
    <cfRule type="expression" dxfId="723" priority="867">
      <formula>IF(RIGHT(TEXT(AQ626,"0.#"),1)=".",FALSE,TRUE)</formula>
    </cfRule>
    <cfRule type="expression" dxfId="722" priority="868">
      <formula>IF(RIGHT(TEXT(AQ626,"0.#"),1)=".",TRUE,FALSE)</formula>
    </cfRule>
  </conditionalFormatting>
  <conditionalFormatting sqref="AQ627">
    <cfRule type="expression" dxfId="721" priority="865">
      <formula>IF(RIGHT(TEXT(AQ627,"0.#"),1)=".",FALSE,TRUE)</formula>
    </cfRule>
    <cfRule type="expression" dxfId="720" priority="866">
      <formula>IF(RIGHT(TEXT(AQ627,"0.#"),1)=".",TRUE,FALSE)</formula>
    </cfRule>
  </conditionalFormatting>
  <conditionalFormatting sqref="AQ625">
    <cfRule type="expression" dxfId="719" priority="863">
      <formula>IF(RIGHT(TEXT(AQ625,"0.#"),1)=".",FALSE,TRUE)</formula>
    </cfRule>
    <cfRule type="expression" dxfId="718" priority="864">
      <formula>IF(RIGHT(TEXT(AQ625,"0.#"),1)=".",TRUE,FALSE)</formula>
    </cfRule>
  </conditionalFormatting>
  <conditionalFormatting sqref="AE630">
    <cfRule type="expression" dxfId="717" priority="861">
      <formula>IF(RIGHT(TEXT(AE630,"0.#"),1)=".",FALSE,TRUE)</formula>
    </cfRule>
    <cfRule type="expression" dxfId="716" priority="862">
      <formula>IF(RIGHT(TEXT(AE630,"0.#"),1)=".",TRUE,FALSE)</formula>
    </cfRule>
  </conditionalFormatting>
  <conditionalFormatting sqref="AE631">
    <cfRule type="expression" dxfId="715" priority="859">
      <formula>IF(RIGHT(TEXT(AE631,"0.#"),1)=".",FALSE,TRUE)</formula>
    </cfRule>
    <cfRule type="expression" dxfId="714" priority="860">
      <formula>IF(RIGHT(TEXT(AE631,"0.#"),1)=".",TRUE,FALSE)</formula>
    </cfRule>
  </conditionalFormatting>
  <conditionalFormatting sqref="AE632">
    <cfRule type="expression" dxfId="713" priority="857">
      <formula>IF(RIGHT(TEXT(AE632,"0.#"),1)=".",FALSE,TRUE)</formula>
    </cfRule>
    <cfRule type="expression" dxfId="712" priority="858">
      <formula>IF(RIGHT(TEXT(AE632,"0.#"),1)=".",TRUE,FALSE)</formula>
    </cfRule>
  </conditionalFormatting>
  <conditionalFormatting sqref="AU630">
    <cfRule type="expression" dxfId="711" priority="849">
      <formula>IF(RIGHT(TEXT(AU630,"0.#"),1)=".",FALSE,TRUE)</formula>
    </cfRule>
    <cfRule type="expression" dxfId="710" priority="850">
      <formula>IF(RIGHT(TEXT(AU630,"0.#"),1)=".",TRUE,FALSE)</formula>
    </cfRule>
  </conditionalFormatting>
  <conditionalFormatting sqref="AU631">
    <cfRule type="expression" dxfId="709" priority="847">
      <formula>IF(RIGHT(TEXT(AU631,"0.#"),1)=".",FALSE,TRUE)</formula>
    </cfRule>
    <cfRule type="expression" dxfId="708" priority="848">
      <formula>IF(RIGHT(TEXT(AU631,"0.#"),1)=".",TRUE,FALSE)</formula>
    </cfRule>
  </conditionalFormatting>
  <conditionalFormatting sqref="AU632">
    <cfRule type="expression" dxfId="707" priority="845">
      <formula>IF(RIGHT(TEXT(AU632,"0.#"),1)=".",FALSE,TRUE)</formula>
    </cfRule>
    <cfRule type="expression" dxfId="706" priority="846">
      <formula>IF(RIGHT(TEXT(AU632,"0.#"),1)=".",TRUE,FALSE)</formula>
    </cfRule>
  </conditionalFormatting>
  <conditionalFormatting sqref="AQ631">
    <cfRule type="expression" dxfId="705" priority="837">
      <formula>IF(RIGHT(TEXT(AQ631,"0.#"),1)=".",FALSE,TRUE)</formula>
    </cfRule>
    <cfRule type="expression" dxfId="704" priority="838">
      <formula>IF(RIGHT(TEXT(AQ631,"0.#"),1)=".",TRUE,FALSE)</formula>
    </cfRule>
  </conditionalFormatting>
  <conditionalFormatting sqref="AQ632">
    <cfRule type="expression" dxfId="703" priority="835">
      <formula>IF(RIGHT(TEXT(AQ632,"0.#"),1)=".",FALSE,TRUE)</formula>
    </cfRule>
    <cfRule type="expression" dxfId="702" priority="836">
      <formula>IF(RIGHT(TEXT(AQ632,"0.#"),1)=".",TRUE,FALSE)</formula>
    </cfRule>
  </conditionalFormatting>
  <conditionalFormatting sqref="AQ630">
    <cfRule type="expression" dxfId="701" priority="833">
      <formula>IF(RIGHT(TEXT(AQ630,"0.#"),1)=".",FALSE,TRUE)</formula>
    </cfRule>
    <cfRule type="expression" dxfId="700" priority="834">
      <formula>IF(RIGHT(TEXT(AQ630,"0.#"),1)=".",TRUE,FALSE)</formula>
    </cfRule>
  </conditionalFormatting>
  <conditionalFormatting sqref="AE635">
    <cfRule type="expression" dxfId="699" priority="831">
      <formula>IF(RIGHT(TEXT(AE635,"0.#"),1)=".",FALSE,TRUE)</formula>
    </cfRule>
    <cfRule type="expression" dxfId="698" priority="832">
      <formula>IF(RIGHT(TEXT(AE635,"0.#"),1)=".",TRUE,FALSE)</formula>
    </cfRule>
  </conditionalFormatting>
  <conditionalFormatting sqref="AE636">
    <cfRule type="expression" dxfId="697" priority="829">
      <formula>IF(RIGHT(TEXT(AE636,"0.#"),1)=".",FALSE,TRUE)</formula>
    </cfRule>
    <cfRule type="expression" dxfId="696" priority="830">
      <formula>IF(RIGHT(TEXT(AE636,"0.#"),1)=".",TRUE,FALSE)</formula>
    </cfRule>
  </conditionalFormatting>
  <conditionalFormatting sqref="AE637">
    <cfRule type="expression" dxfId="695" priority="827">
      <formula>IF(RIGHT(TEXT(AE637,"0.#"),1)=".",FALSE,TRUE)</formula>
    </cfRule>
    <cfRule type="expression" dxfId="694" priority="828">
      <formula>IF(RIGHT(TEXT(AE637,"0.#"),1)=".",TRUE,FALSE)</formula>
    </cfRule>
  </conditionalFormatting>
  <conditionalFormatting sqref="AU635">
    <cfRule type="expression" dxfId="693" priority="819">
      <formula>IF(RIGHT(TEXT(AU635,"0.#"),1)=".",FALSE,TRUE)</formula>
    </cfRule>
    <cfRule type="expression" dxfId="692" priority="820">
      <formula>IF(RIGHT(TEXT(AU635,"0.#"),1)=".",TRUE,FALSE)</formula>
    </cfRule>
  </conditionalFormatting>
  <conditionalFormatting sqref="AU636">
    <cfRule type="expression" dxfId="691" priority="817">
      <formula>IF(RIGHT(TEXT(AU636,"0.#"),1)=".",FALSE,TRUE)</formula>
    </cfRule>
    <cfRule type="expression" dxfId="690" priority="818">
      <formula>IF(RIGHT(TEXT(AU636,"0.#"),1)=".",TRUE,FALSE)</formula>
    </cfRule>
  </conditionalFormatting>
  <conditionalFormatting sqref="AU637">
    <cfRule type="expression" dxfId="689" priority="815">
      <formula>IF(RIGHT(TEXT(AU637,"0.#"),1)=".",FALSE,TRUE)</formula>
    </cfRule>
    <cfRule type="expression" dxfId="688" priority="816">
      <formula>IF(RIGHT(TEXT(AU637,"0.#"),1)=".",TRUE,FALSE)</formula>
    </cfRule>
  </conditionalFormatting>
  <conditionalFormatting sqref="AQ636">
    <cfRule type="expression" dxfId="687" priority="807">
      <formula>IF(RIGHT(TEXT(AQ636,"0.#"),1)=".",FALSE,TRUE)</formula>
    </cfRule>
    <cfRule type="expression" dxfId="686" priority="808">
      <formula>IF(RIGHT(TEXT(AQ636,"0.#"),1)=".",TRUE,FALSE)</formula>
    </cfRule>
  </conditionalFormatting>
  <conditionalFormatting sqref="AQ637">
    <cfRule type="expression" dxfId="685" priority="805">
      <formula>IF(RIGHT(TEXT(AQ637,"0.#"),1)=".",FALSE,TRUE)</formula>
    </cfRule>
    <cfRule type="expression" dxfId="684" priority="806">
      <formula>IF(RIGHT(TEXT(AQ637,"0.#"),1)=".",TRUE,FALSE)</formula>
    </cfRule>
  </conditionalFormatting>
  <conditionalFormatting sqref="AQ635">
    <cfRule type="expression" dxfId="683" priority="803">
      <formula>IF(RIGHT(TEXT(AQ635,"0.#"),1)=".",FALSE,TRUE)</formula>
    </cfRule>
    <cfRule type="expression" dxfId="682" priority="804">
      <formula>IF(RIGHT(TEXT(AQ635,"0.#"),1)=".",TRUE,FALSE)</formula>
    </cfRule>
  </conditionalFormatting>
  <conditionalFormatting sqref="AE640">
    <cfRule type="expression" dxfId="681" priority="801">
      <formula>IF(RIGHT(TEXT(AE640,"0.#"),1)=".",FALSE,TRUE)</formula>
    </cfRule>
    <cfRule type="expression" dxfId="680" priority="802">
      <formula>IF(RIGHT(TEXT(AE640,"0.#"),1)=".",TRUE,FALSE)</formula>
    </cfRule>
  </conditionalFormatting>
  <conditionalFormatting sqref="AM642">
    <cfRule type="expression" dxfId="679" priority="791">
      <formula>IF(RIGHT(TEXT(AM642,"0.#"),1)=".",FALSE,TRUE)</formula>
    </cfRule>
    <cfRule type="expression" dxfId="678" priority="792">
      <formula>IF(RIGHT(TEXT(AM642,"0.#"),1)=".",TRUE,FALSE)</formula>
    </cfRule>
  </conditionalFormatting>
  <conditionalFormatting sqref="AE641">
    <cfRule type="expression" dxfId="677" priority="799">
      <formula>IF(RIGHT(TEXT(AE641,"0.#"),1)=".",FALSE,TRUE)</formula>
    </cfRule>
    <cfRule type="expression" dxfId="676" priority="800">
      <formula>IF(RIGHT(TEXT(AE641,"0.#"),1)=".",TRUE,FALSE)</formula>
    </cfRule>
  </conditionalFormatting>
  <conditionalFormatting sqref="AE642">
    <cfRule type="expression" dxfId="675" priority="797">
      <formula>IF(RIGHT(TEXT(AE642,"0.#"),1)=".",FALSE,TRUE)</formula>
    </cfRule>
    <cfRule type="expression" dxfId="674" priority="798">
      <formula>IF(RIGHT(TEXT(AE642,"0.#"),1)=".",TRUE,FALSE)</formula>
    </cfRule>
  </conditionalFormatting>
  <conditionalFormatting sqref="AM640">
    <cfRule type="expression" dxfId="673" priority="795">
      <formula>IF(RIGHT(TEXT(AM640,"0.#"),1)=".",FALSE,TRUE)</formula>
    </cfRule>
    <cfRule type="expression" dxfId="672" priority="796">
      <formula>IF(RIGHT(TEXT(AM640,"0.#"),1)=".",TRUE,FALSE)</formula>
    </cfRule>
  </conditionalFormatting>
  <conditionalFormatting sqref="AM641">
    <cfRule type="expression" dxfId="671" priority="793">
      <formula>IF(RIGHT(TEXT(AM641,"0.#"),1)=".",FALSE,TRUE)</formula>
    </cfRule>
    <cfRule type="expression" dxfId="670" priority="794">
      <formula>IF(RIGHT(TEXT(AM641,"0.#"),1)=".",TRUE,FALSE)</formula>
    </cfRule>
  </conditionalFormatting>
  <conditionalFormatting sqref="AU640">
    <cfRule type="expression" dxfId="669" priority="789">
      <formula>IF(RIGHT(TEXT(AU640,"0.#"),1)=".",FALSE,TRUE)</formula>
    </cfRule>
    <cfRule type="expression" dxfId="668" priority="790">
      <formula>IF(RIGHT(TEXT(AU640,"0.#"),1)=".",TRUE,FALSE)</formula>
    </cfRule>
  </conditionalFormatting>
  <conditionalFormatting sqref="AU641">
    <cfRule type="expression" dxfId="667" priority="787">
      <formula>IF(RIGHT(TEXT(AU641,"0.#"),1)=".",FALSE,TRUE)</formula>
    </cfRule>
    <cfRule type="expression" dxfId="666" priority="788">
      <formula>IF(RIGHT(TEXT(AU641,"0.#"),1)=".",TRUE,FALSE)</formula>
    </cfRule>
  </conditionalFormatting>
  <conditionalFormatting sqref="AU642">
    <cfRule type="expression" dxfId="665" priority="785">
      <formula>IF(RIGHT(TEXT(AU642,"0.#"),1)=".",FALSE,TRUE)</formula>
    </cfRule>
    <cfRule type="expression" dxfId="664" priority="786">
      <formula>IF(RIGHT(TEXT(AU642,"0.#"),1)=".",TRUE,FALSE)</formula>
    </cfRule>
  </conditionalFormatting>
  <conditionalFormatting sqref="AI642">
    <cfRule type="expression" dxfId="663" priority="779">
      <formula>IF(RIGHT(TEXT(AI642,"0.#"),1)=".",FALSE,TRUE)</formula>
    </cfRule>
    <cfRule type="expression" dxfId="662" priority="780">
      <formula>IF(RIGHT(TEXT(AI642,"0.#"),1)=".",TRUE,FALSE)</formula>
    </cfRule>
  </conditionalFormatting>
  <conditionalFormatting sqref="AI640">
    <cfRule type="expression" dxfId="661" priority="783">
      <formula>IF(RIGHT(TEXT(AI640,"0.#"),1)=".",FALSE,TRUE)</formula>
    </cfRule>
    <cfRule type="expression" dxfId="660" priority="784">
      <formula>IF(RIGHT(TEXT(AI640,"0.#"),1)=".",TRUE,FALSE)</formula>
    </cfRule>
  </conditionalFormatting>
  <conditionalFormatting sqref="AI641">
    <cfRule type="expression" dxfId="659" priority="781">
      <formula>IF(RIGHT(TEXT(AI641,"0.#"),1)=".",FALSE,TRUE)</formula>
    </cfRule>
    <cfRule type="expression" dxfId="658" priority="782">
      <formula>IF(RIGHT(TEXT(AI641,"0.#"),1)=".",TRUE,FALSE)</formula>
    </cfRule>
  </conditionalFormatting>
  <conditionalFormatting sqref="AQ641">
    <cfRule type="expression" dxfId="657" priority="777">
      <formula>IF(RIGHT(TEXT(AQ641,"0.#"),1)=".",FALSE,TRUE)</formula>
    </cfRule>
    <cfRule type="expression" dxfId="656" priority="778">
      <formula>IF(RIGHT(TEXT(AQ641,"0.#"),1)=".",TRUE,FALSE)</formula>
    </cfRule>
  </conditionalFormatting>
  <conditionalFormatting sqref="AQ642">
    <cfRule type="expression" dxfId="655" priority="775">
      <formula>IF(RIGHT(TEXT(AQ642,"0.#"),1)=".",FALSE,TRUE)</formula>
    </cfRule>
    <cfRule type="expression" dxfId="654" priority="776">
      <formula>IF(RIGHT(TEXT(AQ642,"0.#"),1)=".",TRUE,FALSE)</formula>
    </cfRule>
  </conditionalFormatting>
  <conditionalFormatting sqref="AQ640">
    <cfRule type="expression" dxfId="653" priority="773">
      <formula>IF(RIGHT(TEXT(AQ640,"0.#"),1)=".",FALSE,TRUE)</formula>
    </cfRule>
    <cfRule type="expression" dxfId="652" priority="774">
      <formula>IF(RIGHT(TEXT(AQ640,"0.#"),1)=".",TRUE,FALSE)</formula>
    </cfRule>
  </conditionalFormatting>
  <conditionalFormatting sqref="AE649">
    <cfRule type="expression" dxfId="651" priority="771">
      <formula>IF(RIGHT(TEXT(AE649,"0.#"),1)=".",FALSE,TRUE)</formula>
    </cfRule>
    <cfRule type="expression" dxfId="650" priority="772">
      <formula>IF(RIGHT(TEXT(AE649,"0.#"),1)=".",TRUE,FALSE)</formula>
    </cfRule>
  </conditionalFormatting>
  <conditionalFormatting sqref="AE650">
    <cfRule type="expression" dxfId="649" priority="769">
      <formula>IF(RIGHT(TEXT(AE650,"0.#"),1)=".",FALSE,TRUE)</formula>
    </cfRule>
    <cfRule type="expression" dxfId="648" priority="770">
      <formula>IF(RIGHT(TEXT(AE650,"0.#"),1)=".",TRUE,FALSE)</formula>
    </cfRule>
  </conditionalFormatting>
  <conditionalFormatting sqref="AE651">
    <cfRule type="expression" dxfId="647" priority="767">
      <formula>IF(RIGHT(TEXT(AE651,"0.#"),1)=".",FALSE,TRUE)</formula>
    </cfRule>
    <cfRule type="expression" dxfId="646" priority="768">
      <formula>IF(RIGHT(TEXT(AE651,"0.#"),1)=".",TRUE,FALSE)</formula>
    </cfRule>
  </conditionalFormatting>
  <conditionalFormatting sqref="AU649">
    <cfRule type="expression" dxfId="645" priority="759">
      <formula>IF(RIGHT(TEXT(AU649,"0.#"),1)=".",FALSE,TRUE)</formula>
    </cfRule>
    <cfRule type="expression" dxfId="644" priority="760">
      <formula>IF(RIGHT(TEXT(AU649,"0.#"),1)=".",TRUE,FALSE)</formula>
    </cfRule>
  </conditionalFormatting>
  <conditionalFormatting sqref="AU650">
    <cfRule type="expression" dxfId="643" priority="757">
      <formula>IF(RIGHT(TEXT(AU650,"0.#"),1)=".",FALSE,TRUE)</formula>
    </cfRule>
    <cfRule type="expression" dxfId="642" priority="758">
      <formula>IF(RIGHT(TEXT(AU650,"0.#"),1)=".",TRUE,FALSE)</formula>
    </cfRule>
  </conditionalFormatting>
  <conditionalFormatting sqref="AU651">
    <cfRule type="expression" dxfId="641" priority="755">
      <formula>IF(RIGHT(TEXT(AU651,"0.#"),1)=".",FALSE,TRUE)</formula>
    </cfRule>
    <cfRule type="expression" dxfId="640" priority="756">
      <formula>IF(RIGHT(TEXT(AU651,"0.#"),1)=".",TRUE,FALSE)</formula>
    </cfRule>
  </conditionalFormatting>
  <conditionalFormatting sqref="AQ650">
    <cfRule type="expression" dxfId="639" priority="747">
      <formula>IF(RIGHT(TEXT(AQ650,"0.#"),1)=".",FALSE,TRUE)</formula>
    </cfRule>
    <cfRule type="expression" dxfId="638" priority="748">
      <formula>IF(RIGHT(TEXT(AQ650,"0.#"),1)=".",TRUE,FALSE)</formula>
    </cfRule>
  </conditionalFormatting>
  <conditionalFormatting sqref="AQ651">
    <cfRule type="expression" dxfId="637" priority="745">
      <formula>IF(RIGHT(TEXT(AQ651,"0.#"),1)=".",FALSE,TRUE)</formula>
    </cfRule>
    <cfRule type="expression" dxfId="636" priority="746">
      <formula>IF(RIGHT(TEXT(AQ651,"0.#"),1)=".",TRUE,FALSE)</formula>
    </cfRule>
  </conditionalFormatting>
  <conditionalFormatting sqref="AQ649">
    <cfRule type="expression" dxfId="635" priority="743">
      <formula>IF(RIGHT(TEXT(AQ649,"0.#"),1)=".",FALSE,TRUE)</formula>
    </cfRule>
    <cfRule type="expression" dxfId="634" priority="744">
      <formula>IF(RIGHT(TEXT(AQ649,"0.#"),1)=".",TRUE,FALSE)</formula>
    </cfRule>
  </conditionalFormatting>
  <conditionalFormatting sqref="AE674">
    <cfRule type="expression" dxfId="633" priority="741">
      <formula>IF(RIGHT(TEXT(AE674,"0.#"),1)=".",FALSE,TRUE)</formula>
    </cfRule>
    <cfRule type="expression" dxfId="632" priority="742">
      <formula>IF(RIGHT(TEXT(AE674,"0.#"),1)=".",TRUE,FALSE)</formula>
    </cfRule>
  </conditionalFormatting>
  <conditionalFormatting sqref="AE675">
    <cfRule type="expression" dxfId="631" priority="739">
      <formula>IF(RIGHT(TEXT(AE675,"0.#"),1)=".",FALSE,TRUE)</formula>
    </cfRule>
    <cfRule type="expression" dxfId="630" priority="740">
      <formula>IF(RIGHT(TEXT(AE675,"0.#"),1)=".",TRUE,FALSE)</formula>
    </cfRule>
  </conditionalFormatting>
  <conditionalFormatting sqref="AE676">
    <cfRule type="expression" dxfId="629" priority="737">
      <formula>IF(RIGHT(TEXT(AE676,"0.#"),1)=".",FALSE,TRUE)</formula>
    </cfRule>
    <cfRule type="expression" dxfId="628" priority="738">
      <formula>IF(RIGHT(TEXT(AE676,"0.#"),1)=".",TRUE,FALSE)</formula>
    </cfRule>
  </conditionalFormatting>
  <conditionalFormatting sqref="AU674">
    <cfRule type="expression" dxfId="627" priority="729">
      <formula>IF(RIGHT(TEXT(AU674,"0.#"),1)=".",FALSE,TRUE)</formula>
    </cfRule>
    <cfRule type="expression" dxfId="626" priority="730">
      <formula>IF(RIGHT(TEXT(AU674,"0.#"),1)=".",TRUE,FALSE)</formula>
    </cfRule>
  </conditionalFormatting>
  <conditionalFormatting sqref="AU675">
    <cfRule type="expression" dxfId="625" priority="727">
      <formula>IF(RIGHT(TEXT(AU675,"0.#"),1)=".",FALSE,TRUE)</formula>
    </cfRule>
    <cfRule type="expression" dxfId="624" priority="728">
      <formula>IF(RIGHT(TEXT(AU675,"0.#"),1)=".",TRUE,FALSE)</formula>
    </cfRule>
  </conditionalFormatting>
  <conditionalFormatting sqref="AU676">
    <cfRule type="expression" dxfId="623" priority="725">
      <formula>IF(RIGHT(TEXT(AU676,"0.#"),1)=".",FALSE,TRUE)</formula>
    </cfRule>
    <cfRule type="expression" dxfId="622" priority="726">
      <formula>IF(RIGHT(TEXT(AU676,"0.#"),1)=".",TRUE,FALSE)</formula>
    </cfRule>
  </conditionalFormatting>
  <conditionalFormatting sqref="AQ675">
    <cfRule type="expression" dxfId="621" priority="717">
      <formula>IF(RIGHT(TEXT(AQ675,"0.#"),1)=".",FALSE,TRUE)</formula>
    </cfRule>
    <cfRule type="expression" dxfId="620" priority="718">
      <formula>IF(RIGHT(TEXT(AQ675,"0.#"),1)=".",TRUE,FALSE)</formula>
    </cfRule>
  </conditionalFormatting>
  <conditionalFormatting sqref="AQ676">
    <cfRule type="expression" dxfId="619" priority="715">
      <formula>IF(RIGHT(TEXT(AQ676,"0.#"),1)=".",FALSE,TRUE)</formula>
    </cfRule>
    <cfRule type="expression" dxfId="618" priority="716">
      <formula>IF(RIGHT(TEXT(AQ676,"0.#"),1)=".",TRUE,FALSE)</formula>
    </cfRule>
  </conditionalFormatting>
  <conditionalFormatting sqref="AQ674">
    <cfRule type="expression" dxfId="617" priority="713">
      <formula>IF(RIGHT(TEXT(AQ674,"0.#"),1)=".",FALSE,TRUE)</formula>
    </cfRule>
    <cfRule type="expression" dxfId="616" priority="714">
      <formula>IF(RIGHT(TEXT(AQ674,"0.#"),1)=".",TRUE,FALSE)</formula>
    </cfRule>
  </conditionalFormatting>
  <conditionalFormatting sqref="AE654">
    <cfRule type="expression" dxfId="615" priority="711">
      <formula>IF(RIGHT(TEXT(AE654,"0.#"),1)=".",FALSE,TRUE)</formula>
    </cfRule>
    <cfRule type="expression" dxfId="614" priority="712">
      <formula>IF(RIGHT(TEXT(AE654,"0.#"),1)=".",TRUE,FALSE)</formula>
    </cfRule>
  </conditionalFormatting>
  <conditionalFormatting sqref="AE655">
    <cfRule type="expression" dxfId="613" priority="709">
      <formula>IF(RIGHT(TEXT(AE655,"0.#"),1)=".",FALSE,TRUE)</formula>
    </cfRule>
    <cfRule type="expression" dxfId="612" priority="710">
      <formula>IF(RIGHT(TEXT(AE655,"0.#"),1)=".",TRUE,FALSE)</formula>
    </cfRule>
  </conditionalFormatting>
  <conditionalFormatting sqref="AE656">
    <cfRule type="expression" dxfId="611" priority="707">
      <formula>IF(RIGHT(TEXT(AE656,"0.#"),1)=".",FALSE,TRUE)</formula>
    </cfRule>
    <cfRule type="expression" dxfId="610" priority="708">
      <formula>IF(RIGHT(TEXT(AE656,"0.#"),1)=".",TRUE,FALSE)</formula>
    </cfRule>
  </conditionalFormatting>
  <conditionalFormatting sqref="AU654">
    <cfRule type="expression" dxfId="609" priority="699">
      <formula>IF(RIGHT(TEXT(AU654,"0.#"),1)=".",FALSE,TRUE)</formula>
    </cfRule>
    <cfRule type="expression" dxfId="608" priority="700">
      <formula>IF(RIGHT(TEXT(AU654,"0.#"),1)=".",TRUE,FALSE)</formula>
    </cfRule>
  </conditionalFormatting>
  <conditionalFormatting sqref="AU655">
    <cfRule type="expression" dxfId="607" priority="697">
      <formula>IF(RIGHT(TEXT(AU655,"0.#"),1)=".",FALSE,TRUE)</formula>
    </cfRule>
    <cfRule type="expression" dxfId="606" priority="698">
      <formula>IF(RIGHT(TEXT(AU655,"0.#"),1)=".",TRUE,FALSE)</formula>
    </cfRule>
  </conditionalFormatting>
  <conditionalFormatting sqref="AQ656">
    <cfRule type="expression" dxfId="605" priority="685">
      <formula>IF(RIGHT(TEXT(AQ656,"0.#"),1)=".",FALSE,TRUE)</formula>
    </cfRule>
    <cfRule type="expression" dxfId="604" priority="686">
      <formula>IF(RIGHT(TEXT(AQ656,"0.#"),1)=".",TRUE,FALSE)</formula>
    </cfRule>
  </conditionalFormatting>
  <conditionalFormatting sqref="AQ654">
    <cfRule type="expression" dxfId="603" priority="683">
      <formula>IF(RIGHT(TEXT(AQ654,"0.#"),1)=".",FALSE,TRUE)</formula>
    </cfRule>
    <cfRule type="expression" dxfId="602" priority="684">
      <formula>IF(RIGHT(TEXT(AQ654,"0.#"),1)=".",TRUE,FALSE)</formula>
    </cfRule>
  </conditionalFormatting>
  <conditionalFormatting sqref="AE659">
    <cfRule type="expression" dxfId="601" priority="681">
      <formula>IF(RIGHT(TEXT(AE659,"0.#"),1)=".",FALSE,TRUE)</formula>
    </cfRule>
    <cfRule type="expression" dxfId="600" priority="682">
      <formula>IF(RIGHT(TEXT(AE659,"0.#"),1)=".",TRUE,FALSE)</formula>
    </cfRule>
  </conditionalFormatting>
  <conditionalFormatting sqref="AE660">
    <cfRule type="expression" dxfId="599" priority="679">
      <formula>IF(RIGHT(TEXT(AE660,"0.#"),1)=".",FALSE,TRUE)</formula>
    </cfRule>
    <cfRule type="expression" dxfId="598" priority="680">
      <formula>IF(RIGHT(TEXT(AE660,"0.#"),1)=".",TRUE,FALSE)</formula>
    </cfRule>
  </conditionalFormatting>
  <conditionalFormatting sqref="AE661">
    <cfRule type="expression" dxfId="597" priority="677">
      <formula>IF(RIGHT(TEXT(AE661,"0.#"),1)=".",FALSE,TRUE)</formula>
    </cfRule>
    <cfRule type="expression" dxfId="596" priority="678">
      <formula>IF(RIGHT(TEXT(AE661,"0.#"),1)=".",TRUE,FALSE)</formula>
    </cfRule>
  </conditionalFormatting>
  <conditionalFormatting sqref="AU659">
    <cfRule type="expression" dxfId="595" priority="669">
      <formula>IF(RIGHT(TEXT(AU659,"0.#"),1)=".",FALSE,TRUE)</formula>
    </cfRule>
    <cfRule type="expression" dxfId="594" priority="670">
      <formula>IF(RIGHT(TEXT(AU659,"0.#"),1)=".",TRUE,FALSE)</formula>
    </cfRule>
  </conditionalFormatting>
  <conditionalFormatting sqref="AU660">
    <cfRule type="expression" dxfId="593" priority="667">
      <formula>IF(RIGHT(TEXT(AU660,"0.#"),1)=".",FALSE,TRUE)</formula>
    </cfRule>
    <cfRule type="expression" dxfId="592" priority="668">
      <formula>IF(RIGHT(TEXT(AU660,"0.#"),1)=".",TRUE,FALSE)</formula>
    </cfRule>
  </conditionalFormatting>
  <conditionalFormatting sqref="AU661">
    <cfRule type="expression" dxfId="591" priority="665">
      <formula>IF(RIGHT(TEXT(AU661,"0.#"),1)=".",FALSE,TRUE)</formula>
    </cfRule>
    <cfRule type="expression" dxfId="590" priority="666">
      <formula>IF(RIGHT(TEXT(AU661,"0.#"),1)=".",TRUE,FALSE)</formula>
    </cfRule>
  </conditionalFormatting>
  <conditionalFormatting sqref="AQ660">
    <cfRule type="expression" dxfId="589" priority="657">
      <formula>IF(RIGHT(TEXT(AQ660,"0.#"),1)=".",FALSE,TRUE)</formula>
    </cfRule>
    <cfRule type="expression" dxfId="588" priority="658">
      <formula>IF(RIGHT(TEXT(AQ660,"0.#"),1)=".",TRUE,FALSE)</formula>
    </cfRule>
  </conditionalFormatting>
  <conditionalFormatting sqref="AQ661">
    <cfRule type="expression" dxfId="587" priority="655">
      <formula>IF(RIGHT(TEXT(AQ661,"0.#"),1)=".",FALSE,TRUE)</formula>
    </cfRule>
    <cfRule type="expression" dxfId="586" priority="656">
      <formula>IF(RIGHT(TEXT(AQ661,"0.#"),1)=".",TRUE,FALSE)</formula>
    </cfRule>
  </conditionalFormatting>
  <conditionalFormatting sqref="AQ659">
    <cfRule type="expression" dxfId="585" priority="653">
      <formula>IF(RIGHT(TEXT(AQ659,"0.#"),1)=".",FALSE,TRUE)</formula>
    </cfRule>
    <cfRule type="expression" dxfId="584" priority="654">
      <formula>IF(RIGHT(TEXT(AQ659,"0.#"),1)=".",TRUE,FALSE)</formula>
    </cfRule>
  </conditionalFormatting>
  <conditionalFormatting sqref="AE664">
    <cfRule type="expression" dxfId="583" priority="651">
      <formula>IF(RIGHT(TEXT(AE664,"0.#"),1)=".",FALSE,TRUE)</formula>
    </cfRule>
    <cfRule type="expression" dxfId="582" priority="652">
      <formula>IF(RIGHT(TEXT(AE664,"0.#"),1)=".",TRUE,FALSE)</formula>
    </cfRule>
  </conditionalFormatting>
  <conditionalFormatting sqref="AE665">
    <cfRule type="expression" dxfId="581" priority="649">
      <formula>IF(RIGHT(TEXT(AE665,"0.#"),1)=".",FALSE,TRUE)</formula>
    </cfRule>
    <cfRule type="expression" dxfId="580" priority="650">
      <formula>IF(RIGHT(TEXT(AE665,"0.#"),1)=".",TRUE,FALSE)</formula>
    </cfRule>
  </conditionalFormatting>
  <conditionalFormatting sqref="AE666">
    <cfRule type="expression" dxfId="579" priority="647">
      <formula>IF(RIGHT(TEXT(AE666,"0.#"),1)=".",FALSE,TRUE)</formula>
    </cfRule>
    <cfRule type="expression" dxfId="578" priority="648">
      <formula>IF(RIGHT(TEXT(AE666,"0.#"),1)=".",TRUE,FALSE)</formula>
    </cfRule>
  </conditionalFormatting>
  <conditionalFormatting sqref="AU664">
    <cfRule type="expression" dxfId="577" priority="639">
      <formula>IF(RIGHT(TEXT(AU664,"0.#"),1)=".",FALSE,TRUE)</formula>
    </cfRule>
    <cfRule type="expression" dxfId="576" priority="640">
      <formula>IF(RIGHT(TEXT(AU664,"0.#"),1)=".",TRUE,FALSE)</formula>
    </cfRule>
  </conditionalFormatting>
  <conditionalFormatting sqref="AU665">
    <cfRule type="expression" dxfId="575" priority="637">
      <formula>IF(RIGHT(TEXT(AU665,"0.#"),1)=".",FALSE,TRUE)</formula>
    </cfRule>
    <cfRule type="expression" dxfId="574" priority="638">
      <formula>IF(RIGHT(TEXT(AU665,"0.#"),1)=".",TRUE,FALSE)</formula>
    </cfRule>
  </conditionalFormatting>
  <conditionalFormatting sqref="AU666">
    <cfRule type="expression" dxfId="573" priority="635">
      <formula>IF(RIGHT(TEXT(AU666,"0.#"),1)=".",FALSE,TRUE)</formula>
    </cfRule>
    <cfRule type="expression" dxfId="572" priority="636">
      <formula>IF(RIGHT(TEXT(AU666,"0.#"),1)=".",TRUE,FALSE)</formula>
    </cfRule>
  </conditionalFormatting>
  <conditionalFormatting sqref="AQ665">
    <cfRule type="expression" dxfId="571" priority="627">
      <formula>IF(RIGHT(TEXT(AQ665,"0.#"),1)=".",FALSE,TRUE)</formula>
    </cfRule>
    <cfRule type="expression" dxfId="570" priority="628">
      <formula>IF(RIGHT(TEXT(AQ665,"0.#"),1)=".",TRUE,FALSE)</formula>
    </cfRule>
  </conditionalFormatting>
  <conditionalFormatting sqref="AQ666">
    <cfRule type="expression" dxfId="569" priority="625">
      <formula>IF(RIGHT(TEXT(AQ666,"0.#"),1)=".",FALSE,TRUE)</formula>
    </cfRule>
    <cfRule type="expression" dxfId="568" priority="626">
      <formula>IF(RIGHT(TEXT(AQ666,"0.#"),1)=".",TRUE,FALSE)</formula>
    </cfRule>
  </conditionalFormatting>
  <conditionalFormatting sqref="AQ664">
    <cfRule type="expression" dxfId="567" priority="623">
      <formula>IF(RIGHT(TEXT(AQ664,"0.#"),1)=".",FALSE,TRUE)</formula>
    </cfRule>
    <cfRule type="expression" dxfId="566" priority="624">
      <formula>IF(RIGHT(TEXT(AQ664,"0.#"),1)=".",TRUE,FALSE)</formula>
    </cfRule>
  </conditionalFormatting>
  <conditionalFormatting sqref="AE669">
    <cfRule type="expression" dxfId="565" priority="621">
      <formula>IF(RIGHT(TEXT(AE669,"0.#"),1)=".",FALSE,TRUE)</formula>
    </cfRule>
    <cfRule type="expression" dxfId="564" priority="622">
      <formula>IF(RIGHT(TEXT(AE669,"0.#"),1)=".",TRUE,FALSE)</formula>
    </cfRule>
  </conditionalFormatting>
  <conditionalFormatting sqref="AE670">
    <cfRule type="expression" dxfId="563" priority="619">
      <formula>IF(RIGHT(TEXT(AE670,"0.#"),1)=".",FALSE,TRUE)</formula>
    </cfRule>
    <cfRule type="expression" dxfId="562" priority="620">
      <formula>IF(RIGHT(TEXT(AE670,"0.#"),1)=".",TRUE,FALSE)</formula>
    </cfRule>
  </conditionalFormatting>
  <conditionalFormatting sqref="AE671">
    <cfRule type="expression" dxfId="561" priority="617">
      <formula>IF(RIGHT(TEXT(AE671,"0.#"),1)=".",FALSE,TRUE)</formula>
    </cfRule>
    <cfRule type="expression" dxfId="560" priority="618">
      <formula>IF(RIGHT(TEXT(AE671,"0.#"),1)=".",TRUE,FALSE)</formula>
    </cfRule>
  </conditionalFormatting>
  <conditionalFormatting sqref="AU669">
    <cfRule type="expression" dxfId="559" priority="609">
      <formula>IF(RIGHT(TEXT(AU669,"0.#"),1)=".",FALSE,TRUE)</formula>
    </cfRule>
    <cfRule type="expression" dxfId="558" priority="610">
      <formula>IF(RIGHT(TEXT(AU669,"0.#"),1)=".",TRUE,FALSE)</formula>
    </cfRule>
  </conditionalFormatting>
  <conditionalFormatting sqref="AU670">
    <cfRule type="expression" dxfId="557" priority="607">
      <formula>IF(RIGHT(TEXT(AU670,"0.#"),1)=".",FALSE,TRUE)</formula>
    </cfRule>
    <cfRule type="expression" dxfId="556" priority="608">
      <formula>IF(RIGHT(TEXT(AU670,"0.#"),1)=".",TRUE,FALSE)</formula>
    </cfRule>
  </conditionalFormatting>
  <conditionalFormatting sqref="AU671">
    <cfRule type="expression" dxfId="555" priority="605">
      <formula>IF(RIGHT(TEXT(AU671,"0.#"),1)=".",FALSE,TRUE)</formula>
    </cfRule>
    <cfRule type="expression" dxfId="554" priority="606">
      <formula>IF(RIGHT(TEXT(AU671,"0.#"),1)=".",TRUE,FALSE)</formula>
    </cfRule>
  </conditionalFormatting>
  <conditionalFormatting sqref="AQ670">
    <cfRule type="expression" dxfId="553" priority="597">
      <formula>IF(RIGHT(TEXT(AQ670,"0.#"),1)=".",FALSE,TRUE)</formula>
    </cfRule>
    <cfRule type="expression" dxfId="552" priority="598">
      <formula>IF(RIGHT(TEXT(AQ670,"0.#"),1)=".",TRUE,FALSE)</formula>
    </cfRule>
  </conditionalFormatting>
  <conditionalFormatting sqref="AQ671">
    <cfRule type="expression" dxfId="551" priority="595">
      <formula>IF(RIGHT(TEXT(AQ671,"0.#"),1)=".",FALSE,TRUE)</formula>
    </cfRule>
    <cfRule type="expression" dxfId="550" priority="596">
      <formula>IF(RIGHT(TEXT(AQ671,"0.#"),1)=".",TRUE,FALSE)</formula>
    </cfRule>
  </conditionalFormatting>
  <conditionalFormatting sqref="AQ669">
    <cfRule type="expression" dxfId="549" priority="593">
      <formula>IF(RIGHT(TEXT(AQ669,"0.#"),1)=".",FALSE,TRUE)</formula>
    </cfRule>
    <cfRule type="expression" dxfId="548" priority="594">
      <formula>IF(RIGHT(TEXT(AQ669,"0.#"),1)=".",TRUE,FALSE)</formula>
    </cfRule>
  </conditionalFormatting>
  <conditionalFormatting sqref="AE679">
    <cfRule type="expression" dxfId="547" priority="591">
      <formula>IF(RIGHT(TEXT(AE679,"0.#"),1)=".",FALSE,TRUE)</formula>
    </cfRule>
    <cfRule type="expression" dxfId="546" priority="592">
      <formula>IF(RIGHT(TEXT(AE679,"0.#"),1)=".",TRUE,FALSE)</formula>
    </cfRule>
  </conditionalFormatting>
  <conditionalFormatting sqref="AE680">
    <cfRule type="expression" dxfId="545" priority="589">
      <formula>IF(RIGHT(TEXT(AE680,"0.#"),1)=".",FALSE,TRUE)</formula>
    </cfRule>
    <cfRule type="expression" dxfId="544" priority="590">
      <formula>IF(RIGHT(TEXT(AE680,"0.#"),1)=".",TRUE,FALSE)</formula>
    </cfRule>
  </conditionalFormatting>
  <conditionalFormatting sqref="AE681">
    <cfRule type="expression" dxfId="543" priority="587">
      <formula>IF(RIGHT(TEXT(AE681,"0.#"),1)=".",FALSE,TRUE)</formula>
    </cfRule>
    <cfRule type="expression" dxfId="542" priority="588">
      <formula>IF(RIGHT(TEXT(AE681,"0.#"),1)=".",TRUE,FALSE)</formula>
    </cfRule>
  </conditionalFormatting>
  <conditionalFormatting sqref="AU679">
    <cfRule type="expression" dxfId="541" priority="579">
      <formula>IF(RIGHT(TEXT(AU679,"0.#"),1)=".",FALSE,TRUE)</formula>
    </cfRule>
    <cfRule type="expression" dxfId="540" priority="580">
      <formula>IF(RIGHT(TEXT(AU679,"0.#"),1)=".",TRUE,FALSE)</formula>
    </cfRule>
  </conditionalFormatting>
  <conditionalFormatting sqref="AU680">
    <cfRule type="expression" dxfId="539" priority="577">
      <formula>IF(RIGHT(TEXT(AU680,"0.#"),1)=".",FALSE,TRUE)</formula>
    </cfRule>
    <cfRule type="expression" dxfId="538" priority="578">
      <formula>IF(RIGHT(TEXT(AU680,"0.#"),1)=".",TRUE,FALSE)</formula>
    </cfRule>
  </conditionalFormatting>
  <conditionalFormatting sqref="AU681">
    <cfRule type="expression" dxfId="537" priority="575">
      <formula>IF(RIGHT(TEXT(AU681,"0.#"),1)=".",FALSE,TRUE)</formula>
    </cfRule>
    <cfRule type="expression" dxfId="536" priority="576">
      <formula>IF(RIGHT(TEXT(AU681,"0.#"),1)=".",TRUE,FALSE)</formula>
    </cfRule>
  </conditionalFormatting>
  <conditionalFormatting sqref="AQ680">
    <cfRule type="expression" dxfId="535" priority="567">
      <formula>IF(RIGHT(TEXT(AQ680,"0.#"),1)=".",FALSE,TRUE)</formula>
    </cfRule>
    <cfRule type="expression" dxfId="534" priority="568">
      <formula>IF(RIGHT(TEXT(AQ680,"0.#"),1)=".",TRUE,FALSE)</formula>
    </cfRule>
  </conditionalFormatting>
  <conditionalFormatting sqref="AQ681">
    <cfRule type="expression" dxfId="533" priority="565">
      <formula>IF(RIGHT(TEXT(AQ681,"0.#"),1)=".",FALSE,TRUE)</formula>
    </cfRule>
    <cfRule type="expression" dxfId="532" priority="566">
      <formula>IF(RIGHT(TEXT(AQ681,"0.#"),1)=".",TRUE,FALSE)</formula>
    </cfRule>
  </conditionalFormatting>
  <conditionalFormatting sqref="AQ679">
    <cfRule type="expression" dxfId="531" priority="563">
      <formula>IF(RIGHT(TEXT(AQ679,"0.#"),1)=".",FALSE,TRUE)</formula>
    </cfRule>
    <cfRule type="expression" dxfId="530" priority="564">
      <formula>IF(RIGHT(TEXT(AQ679,"0.#"),1)=".",TRUE,FALSE)</formula>
    </cfRule>
  </conditionalFormatting>
  <conditionalFormatting sqref="AE684">
    <cfRule type="expression" dxfId="529" priority="561">
      <formula>IF(RIGHT(TEXT(AE684,"0.#"),1)=".",FALSE,TRUE)</formula>
    </cfRule>
    <cfRule type="expression" dxfId="528" priority="562">
      <formula>IF(RIGHT(TEXT(AE684,"0.#"),1)=".",TRUE,FALSE)</formula>
    </cfRule>
  </conditionalFormatting>
  <conditionalFormatting sqref="AE685">
    <cfRule type="expression" dxfId="527" priority="559">
      <formula>IF(RIGHT(TEXT(AE685,"0.#"),1)=".",FALSE,TRUE)</formula>
    </cfRule>
    <cfRule type="expression" dxfId="526" priority="560">
      <formula>IF(RIGHT(TEXT(AE685,"0.#"),1)=".",TRUE,FALSE)</formula>
    </cfRule>
  </conditionalFormatting>
  <conditionalFormatting sqref="AE686">
    <cfRule type="expression" dxfId="525" priority="557">
      <formula>IF(RIGHT(TEXT(AE686,"0.#"),1)=".",FALSE,TRUE)</formula>
    </cfRule>
    <cfRule type="expression" dxfId="524" priority="558">
      <formula>IF(RIGHT(TEXT(AE686,"0.#"),1)=".",TRUE,FALSE)</formula>
    </cfRule>
  </conditionalFormatting>
  <conditionalFormatting sqref="AU684">
    <cfRule type="expression" dxfId="523" priority="549">
      <formula>IF(RIGHT(TEXT(AU684,"0.#"),1)=".",FALSE,TRUE)</formula>
    </cfRule>
    <cfRule type="expression" dxfId="522" priority="550">
      <formula>IF(RIGHT(TEXT(AU684,"0.#"),1)=".",TRUE,FALSE)</formula>
    </cfRule>
  </conditionalFormatting>
  <conditionalFormatting sqref="AU685">
    <cfRule type="expression" dxfId="521" priority="547">
      <formula>IF(RIGHT(TEXT(AU685,"0.#"),1)=".",FALSE,TRUE)</formula>
    </cfRule>
    <cfRule type="expression" dxfId="520" priority="548">
      <formula>IF(RIGHT(TEXT(AU685,"0.#"),1)=".",TRUE,FALSE)</formula>
    </cfRule>
  </conditionalFormatting>
  <conditionalFormatting sqref="AU686">
    <cfRule type="expression" dxfId="519" priority="545">
      <formula>IF(RIGHT(TEXT(AU686,"0.#"),1)=".",FALSE,TRUE)</formula>
    </cfRule>
    <cfRule type="expression" dxfId="518" priority="546">
      <formula>IF(RIGHT(TEXT(AU686,"0.#"),1)=".",TRUE,FALSE)</formula>
    </cfRule>
  </conditionalFormatting>
  <conditionalFormatting sqref="AQ685">
    <cfRule type="expression" dxfId="517" priority="537">
      <formula>IF(RIGHT(TEXT(AQ685,"0.#"),1)=".",FALSE,TRUE)</formula>
    </cfRule>
    <cfRule type="expression" dxfId="516" priority="538">
      <formula>IF(RIGHT(TEXT(AQ685,"0.#"),1)=".",TRUE,FALSE)</formula>
    </cfRule>
  </conditionalFormatting>
  <conditionalFormatting sqref="AQ686">
    <cfRule type="expression" dxfId="515" priority="535">
      <formula>IF(RIGHT(TEXT(AQ686,"0.#"),1)=".",FALSE,TRUE)</formula>
    </cfRule>
    <cfRule type="expression" dxfId="514" priority="536">
      <formula>IF(RIGHT(TEXT(AQ686,"0.#"),1)=".",TRUE,FALSE)</formula>
    </cfRule>
  </conditionalFormatting>
  <conditionalFormatting sqref="AQ684">
    <cfRule type="expression" dxfId="513" priority="533">
      <formula>IF(RIGHT(TEXT(AQ684,"0.#"),1)=".",FALSE,TRUE)</formula>
    </cfRule>
    <cfRule type="expression" dxfId="512" priority="534">
      <formula>IF(RIGHT(TEXT(AQ684,"0.#"),1)=".",TRUE,FALSE)</formula>
    </cfRule>
  </conditionalFormatting>
  <conditionalFormatting sqref="AE689">
    <cfRule type="expression" dxfId="511" priority="531">
      <formula>IF(RIGHT(TEXT(AE689,"0.#"),1)=".",FALSE,TRUE)</formula>
    </cfRule>
    <cfRule type="expression" dxfId="510" priority="532">
      <formula>IF(RIGHT(TEXT(AE689,"0.#"),1)=".",TRUE,FALSE)</formula>
    </cfRule>
  </conditionalFormatting>
  <conditionalFormatting sqref="AE690">
    <cfRule type="expression" dxfId="509" priority="529">
      <formula>IF(RIGHT(TEXT(AE690,"0.#"),1)=".",FALSE,TRUE)</formula>
    </cfRule>
    <cfRule type="expression" dxfId="508" priority="530">
      <formula>IF(RIGHT(TEXT(AE690,"0.#"),1)=".",TRUE,FALSE)</formula>
    </cfRule>
  </conditionalFormatting>
  <conditionalFormatting sqref="AE691">
    <cfRule type="expression" dxfId="507" priority="527">
      <formula>IF(RIGHT(TEXT(AE691,"0.#"),1)=".",FALSE,TRUE)</formula>
    </cfRule>
    <cfRule type="expression" dxfId="506" priority="528">
      <formula>IF(RIGHT(TEXT(AE691,"0.#"),1)=".",TRUE,FALSE)</formula>
    </cfRule>
  </conditionalFormatting>
  <conditionalFormatting sqref="AU689">
    <cfRule type="expression" dxfId="505" priority="519">
      <formula>IF(RIGHT(TEXT(AU689,"0.#"),1)=".",FALSE,TRUE)</formula>
    </cfRule>
    <cfRule type="expression" dxfId="504" priority="520">
      <formula>IF(RIGHT(TEXT(AU689,"0.#"),1)=".",TRUE,FALSE)</formula>
    </cfRule>
  </conditionalFormatting>
  <conditionalFormatting sqref="AU690">
    <cfRule type="expression" dxfId="503" priority="517">
      <formula>IF(RIGHT(TEXT(AU690,"0.#"),1)=".",FALSE,TRUE)</formula>
    </cfRule>
    <cfRule type="expression" dxfId="502" priority="518">
      <formula>IF(RIGHT(TEXT(AU690,"0.#"),1)=".",TRUE,FALSE)</formula>
    </cfRule>
  </conditionalFormatting>
  <conditionalFormatting sqref="AU691">
    <cfRule type="expression" dxfId="501" priority="515">
      <formula>IF(RIGHT(TEXT(AU691,"0.#"),1)=".",FALSE,TRUE)</formula>
    </cfRule>
    <cfRule type="expression" dxfId="500" priority="516">
      <formula>IF(RIGHT(TEXT(AU691,"0.#"),1)=".",TRUE,FALSE)</formula>
    </cfRule>
  </conditionalFormatting>
  <conditionalFormatting sqref="AQ690">
    <cfRule type="expression" dxfId="499" priority="507">
      <formula>IF(RIGHT(TEXT(AQ690,"0.#"),1)=".",FALSE,TRUE)</formula>
    </cfRule>
    <cfRule type="expression" dxfId="498" priority="508">
      <formula>IF(RIGHT(TEXT(AQ690,"0.#"),1)=".",TRUE,FALSE)</formula>
    </cfRule>
  </conditionalFormatting>
  <conditionalFormatting sqref="AQ691">
    <cfRule type="expression" dxfId="497" priority="505">
      <formula>IF(RIGHT(TEXT(AQ691,"0.#"),1)=".",FALSE,TRUE)</formula>
    </cfRule>
    <cfRule type="expression" dxfId="496" priority="506">
      <formula>IF(RIGHT(TEXT(AQ691,"0.#"),1)=".",TRUE,FALSE)</formula>
    </cfRule>
  </conditionalFormatting>
  <conditionalFormatting sqref="AQ689">
    <cfRule type="expression" dxfId="495" priority="503">
      <formula>IF(RIGHT(TEXT(AQ689,"0.#"),1)=".",FALSE,TRUE)</formula>
    </cfRule>
    <cfRule type="expression" dxfId="494" priority="504">
      <formula>IF(RIGHT(TEXT(AQ689,"0.#"),1)=".",TRUE,FALSE)</formula>
    </cfRule>
  </conditionalFormatting>
  <conditionalFormatting sqref="AE694">
    <cfRule type="expression" dxfId="493" priority="501">
      <formula>IF(RIGHT(TEXT(AE694,"0.#"),1)=".",FALSE,TRUE)</formula>
    </cfRule>
    <cfRule type="expression" dxfId="492" priority="502">
      <formula>IF(RIGHT(TEXT(AE694,"0.#"),1)=".",TRUE,FALSE)</formula>
    </cfRule>
  </conditionalFormatting>
  <conditionalFormatting sqref="AM696">
    <cfRule type="expression" dxfId="491" priority="491">
      <formula>IF(RIGHT(TEXT(AM696,"0.#"),1)=".",FALSE,TRUE)</formula>
    </cfRule>
    <cfRule type="expression" dxfId="490" priority="492">
      <formula>IF(RIGHT(TEXT(AM696,"0.#"),1)=".",TRUE,FALSE)</formula>
    </cfRule>
  </conditionalFormatting>
  <conditionalFormatting sqref="AE695">
    <cfRule type="expression" dxfId="489" priority="499">
      <formula>IF(RIGHT(TEXT(AE695,"0.#"),1)=".",FALSE,TRUE)</formula>
    </cfRule>
    <cfRule type="expression" dxfId="488" priority="500">
      <formula>IF(RIGHT(TEXT(AE695,"0.#"),1)=".",TRUE,FALSE)</formula>
    </cfRule>
  </conditionalFormatting>
  <conditionalFormatting sqref="AE696">
    <cfRule type="expression" dxfId="487" priority="497">
      <formula>IF(RIGHT(TEXT(AE696,"0.#"),1)=".",FALSE,TRUE)</formula>
    </cfRule>
    <cfRule type="expression" dxfId="486" priority="498">
      <formula>IF(RIGHT(TEXT(AE696,"0.#"),1)=".",TRUE,FALSE)</formula>
    </cfRule>
  </conditionalFormatting>
  <conditionalFormatting sqref="AM694">
    <cfRule type="expression" dxfId="485" priority="495">
      <formula>IF(RIGHT(TEXT(AM694,"0.#"),1)=".",FALSE,TRUE)</formula>
    </cfRule>
    <cfRule type="expression" dxfId="484" priority="496">
      <formula>IF(RIGHT(TEXT(AM694,"0.#"),1)=".",TRUE,FALSE)</formula>
    </cfRule>
  </conditionalFormatting>
  <conditionalFormatting sqref="AM695">
    <cfRule type="expression" dxfId="483" priority="493">
      <formula>IF(RIGHT(TEXT(AM695,"0.#"),1)=".",FALSE,TRUE)</formula>
    </cfRule>
    <cfRule type="expression" dxfId="482" priority="494">
      <formula>IF(RIGHT(TEXT(AM695,"0.#"),1)=".",TRUE,FALSE)</formula>
    </cfRule>
  </conditionalFormatting>
  <conditionalFormatting sqref="AU694">
    <cfRule type="expression" dxfId="481" priority="489">
      <formula>IF(RIGHT(TEXT(AU694,"0.#"),1)=".",FALSE,TRUE)</formula>
    </cfRule>
    <cfRule type="expression" dxfId="480" priority="490">
      <formula>IF(RIGHT(TEXT(AU694,"0.#"),1)=".",TRUE,FALSE)</formula>
    </cfRule>
  </conditionalFormatting>
  <conditionalFormatting sqref="AU695">
    <cfRule type="expression" dxfId="479" priority="487">
      <formula>IF(RIGHT(TEXT(AU695,"0.#"),1)=".",FALSE,TRUE)</formula>
    </cfRule>
    <cfRule type="expression" dxfId="478" priority="488">
      <formula>IF(RIGHT(TEXT(AU695,"0.#"),1)=".",TRUE,FALSE)</formula>
    </cfRule>
  </conditionalFormatting>
  <conditionalFormatting sqref="AU696">
    <cfRule type="expression" dxfId="477" priority="485">
      <formula>IF(RIGHT(TEXT(AU696,"0.#"),1)=".",FALSE,TRUE)</formula>
    </cfRule>
    <cfRule type="expression" dxfId="476" priority="486">
      <formula>IF(RIGHT(TEXT(AU696,"0.#"),1)=".",TRUE,FALSE)</formula>
    </cfRule>
  </conditionalFormatting>
  <conditionalFormatting sqref="AI694">
    <cfRule type="expression" dxfId="475" priority="483">
      <formula>IF(RIGHT(TEXT(AI694,"0.#"),1)=".",FALSE,TRUE)</formula>
    </cfRule>
    <cfRule type="expression" dxfId="474" priority="484">
      <formula>IF(RIGHT(TEXT(AI694,"0.#"),1)=".",TRUE,FALSE)</formula>
    </cfRule>
  </conditionalFormatting>
  <conditionalFormatting sqref="AI695">
    <cfRule type="expression" dxfId="473" priority="481">
      <formula>IF(RIGHT(TEXT(AI695,"0.#"),1)=".",FALSE,TRUE)</formula>
    </cfRule>
    <cfRule type="expression" dxfId="472" priority="482">
      <formula>IF(RIGHT(TEXT(AI695,"0.#"),1)=".",TRUE,FALSE)</formula>
    </cfRule>
  </conditionalFormatting>
  <conditionalFormatting sqref="AQ695">
    <cfRule type="expression" dxfId="471" priority="477">
      <formula>IF(RIGHT(TEXT(AQ695,"0.#"),1)=".",FALSE,TRUE)</formula>
    </cfRule>
    <cfRule type="expression" dxfId="470" priority="478">
      <formula>IF(RIGHT(TEXT(AQ695,"0.#"),1)=".",TRUE,FALSE)</formula>
    </cfRule>
  </conditionalFormatting>
  <conditionalFormatting sqref="AQ696">
    <cfRule type="expression" dxfId="469" priority="475">
      <formula>IF(RIGHT(TEXT(AQ696,"0.#"),1)=".",FALSE,TRUE)</formula>
    </cfRule>
    <cfRule type="expression" dxfId="468" priority="476">
      <formula>IF(RIGHT(TEXT(AQ696,"0.#"),1)=".",TRUE,FALSE)</formula>
    </cfRule>
  </conditionalFormatting>
  <conditionalFormatting sqref="AU101">
    <cfRule type="expression" dxfId="467" priority="471">
      <formula>IF(RIGHT(TEXT(AU101,"0.#"),1)=".",FALSE,TRUE)</formula>
    </cfRule>
    <cfRule type="expression" dxfId="466" priority="472">
      <formula>IF(RIGHT(TEXT(AU101,"0.#"),1)=".",TRUE,FALSE)</formula>
    </cfRule>
  </conditionalFormatting>
  <conditionalFormatting sqref="AU102">
    <cfRule type="expression" dxfId="465" priority="469">
      <formula>IF(RIGHT(TEXT(AU102,"0.#"),1)=".",FALSE,TRUE)</formula>
    </cfRule>
    <cfRule type="expression" dxfId="464" priority="470">
      <formula>IF(RIGHT(TEXT(AU102,"0.#"),1)=".",TRUE,FALSE)</formula>
    </cfRule>
  </conditionalFormatting>
  <conditionalFormatting sqref="AU104">
    <cfRule type="expression" dxfId="463" priority="465">
      <formula>IF(RIGHT(TEXT(AU104,"0.#"),1)=".",FALSE,TRUE)</formula>
    </cfRule>
    <cfRule type="expression" dxfId="462" priority="466">
      <formula>IF(RIGHT(TEXT(AU104,"0.#"),1)=".",TRUE,FALSE)</formula>
    </cfRule>
  </conditionalFormatting>
  <conditionalFormatting sqref="AU105">
    <cfRule type="expression" dxfId="461" priority="463">
      <formula>IF(RIGHT(TEXT(AU105,"0.#"),1)=".",FALSE,TRUE)</formula>
    </cfRule>
    <cfRule type="expression" dxfId="460" priority="464">
      <formula>IF(RIGHT(TEXT(AU105,"0.#"),1)=".",TRUE,FALSE)</formula>
    </cfRule>
  </conditionalFormatting>
  <conditionalFormatting sqref="AU107">
    <cfRule type="expression" dxfId="459" priority="459">
      <formula>IF(RIGHT(TEXT(AU107,"0.#"),1)=".",FALSE,TRUE)</formula>
    </cfRule>
    <cfRule type="expression" dxfId="458" priority="460">
      <formula>IF(RIGHT(TEXT(AU107,"0.#"),1)=".",TRUE,FALSE)</formula>
    </cfRule>
  </conditionalFormatting>
  <conditionalFormatting sqref="AU108">
    <cfRule type="expression" dxfId="457" priority="457">
      <formula>IF(RIGHT(TEXT(AU108,"0.#"),1)=".",FALSE,TRUE)</formula>
    </cfRule>
    <cfRule type="expression" dxfId="456" priority="458">
      <formula>IF(RIGHT(TEXT(AU108,"0.#"),1)=".",TRUE,FALSE)</formula>
    </cfRule>
  </conditionalFormatting>
  <conditionalFormatting sqref="AU110">
    <cfRule type="expression" dxfId="455" priority="455">
      <formula>IF(RIGHT(TEXT(AU110,"0.#"),1)=".",FALSE,TRUE)</formula>
    </cfRule>
    <cfRule type="expression" dxfId="454" priority="456">
      <formula>IF(RIGHT(TEXT(AU110,"0.#"),1)=".",TRUE,FALSE)</formula>
    </cfRule>
  </conditionalFormatting>
  <conditionalFormatting sqref="AU111">
    <cfRule type="expression" dxfId="453" priority="453">
      <formula>IF(RIGHT(TEXT(AU111,"0.#"),1)=".",FALSE,TRUE)</formula>
    </cfRule>
    <cfRule type="expression" dxfId="452" priority="454">
      <formula>IF(RIGHT(TEXT(AU111,"0.#"),1)=".",TRUE,FALSE)</formula>
    </cfRule>
  </conditionalFormatting>
  <conditionalFormatting sqref="AU113">
    <cfRule type="expression" dxfId="451" priority="451">
      <formula>IF(RIGHT(TEXT(AU113,"0.#"),1)=".",FALSE,TRUE)</formula>
    </cfRule>
    <cfRule type="expression" dxfId="450" priority="452">
      <formula>IF(RIGHT(TEXT(AU113,"0.#"),1)=".",TRUE,FALSE)</formula>
    </cfRule>
  </conditionalFormatting>
  <conditionalFormatting sqref="AU114">
    <cfRule type="expression" dxfId="449" priority="449">
      <formula>IF(RIGHT(TEXT(AU114,"0.#"),1)=".",FALSE,TRUE)</formula>
    </cfRule>
    <cfRule type="expression" dxfId="448" priority="450">
      <formula>IF(RIGHT(TEXT(AU114,"0.#"),1)=".",TRUE,FALSE)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Y789">
    <cfRule type="expression" dxfId="13" priority="13">
      <formula>IF(RIGHT(TEXT(Y789,"0.#"),1)=".",FALSE,TRUE)</formula>
    </cfRule>
    <cfRule type="expression" dxfId="12" priority="14">
      <formula>IF(RIGHT(TEXT(Y789,"0.#"),1)=".",TRUE,FALSE)</formula>
    </cfRule>
  </conditionalFormatting>
  <conditionalFormatting sqref="AL845:AO845">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Y878">
    <cfRule type="expression" dxfId="5" priority="5">
      <formula>IF(RIGHT(TEXT(Y878,"0.#"),1)=".",FALSE,TRUE)</formula>
    </cfRule>
    <cfRule type="expression" dxfId="4" priority="6">
      <formula>IF(RIGHT(TEXT(Y878,"0.#"),1)=".",TRUE,FALSE)</formula>
    </cfRule>
  </conditionalFormatting>
  <conditionalFormatting sqref="AL878:AO878">
    <cfRule type="expression" dxfId="3" priority="1">
      <formula>IF(AND(AL878&gt;=0, RIGHT(TEXT(AL878,"0.#"),1)&lt;&gt;"."),TRUE,FALSE)</formula>
    </cfRule>
    <cfRule type="expression" dxfId="2" priority="2">
      <formula>IF(AND(AL878&gt;=0, RIGHT(TEXT(AL878,"0.#"),1)="."),TRUE,FALSE)</formula>
    </cfRule>
    <cfRule type="expression" dxfId="1" priority="3">
      <formula>IF(AND(AL878&lt;0, RIGHT(TEXT(AL878,"0.#"),1)&lt;&gt;"."),TRUE,FALSE)</formula>
    </cfRule>
    <cfRule type="expression" dxfId="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02" max="49" man="1"/>
    <brk id="129" max="49" man="1"/>
    <brk id="747" max="49" man="1"/>
    <brk id="839"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323</v>
      </c>
      <c r="AB2" s="79" t="s">
        <v>553</v>
      </c>
      <c r="AC2" s="80" t="s">
        <v>134</v>
      </c>
      <c r="AD2" s="28"/>
      <c r="AE2" s="34" t="s">
        <v>170</v>
      </c>
      <c r="AF2" s="30"/>
      <c r="AG2" s="44" t="s">
        <v>285</v>
      </c>
      <c r="AI2" s="42" t="s">
        <v>318</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667</v>
      </c>
      <c r="R3" s="13" t="str">
        <f t="shared" ref="R3:R8" si="3">IF(Q3="","",P3)</f>
        <v>委託・請負</v>
      </c>
      <c r="S3" s="13" t="str">
        <f t="shared" ref="S3:S8" si="4">IF(R3="",S2,IF(S2&lt;&gt;"",CONCATENATE(S2,"、",R3),R3))</f>
        <v>委託・請負</v>
      </c>
      <c r="T3" s="13"/>
      <c r="U3" s="32" t="s">
        <v>585</v>
      </c>
      <c r="W3" s="32" t="s">
        <v>149</v>
      </c>
      <c r="Y3" s="32" t="s">
        <v>68</v>
      </c>
      <c r="Z3" s="32" t="s">
        <v>460</v>
      </c>
      <c r="AA3" s="79" t="s">
        <v>423</v>
      </c>
      <c r="AB3" s="79" t="s">
        <v>554</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586</v>
      </c>
      <c r="W4" s="32" t="s">
        <v>150</v>
      </c>
      <c r="Y4" s="32" t="s">
        <v>330</v>
      </c>
      <c r="Z4" s="32" t="s">
        <v>461</v>
      </c>
      <c r="AA4" s="79" t="s">
        <v>424</v>
      </c>
      <c r="AB4" s="79" t="s">
        <v>555</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610</v>
      </c>
      <c r="Y5" s="32" t="s">
        <v>331</v>
      </c>
      <c r="Z5" s="32" t="s">
        <v>462</v>
      </c>
      <c r="AA5" s="79" t="s">
        <v>425</v>
      </c>
      <c r="AB5" s="79" t="s">
        <v>556</v>
      </c>
      <c r="AC5" s="79" t="s">
        <v>173</v>
      </c>
      <c r="AD5" s="31"/>
      <c r="AE5" s="34" t="s">
        <v>297</v>
      </c>
      <c r="AF5" s="30"/>
      <c r="AG5" s="44" t="s">
        <v>288</v>
      </c>
      <c r="AI5" s="42" t="s">
        <v>327</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299</v>
      </c>
      <c r="W6" s="32" t="s">
        <v>151</v>
      </c>
      <c r="Y6" s="32" t="s">
        <v>332</v>
      </c>
      <c r="Z6" s="32" t="s">
        <v>463</v>
      </c>
      <c r="AA6" s="79" t="s">
        <v>426</v>
      </c>
      <c r="AB6" s="79" t="s">
        <v>557</v>
      </c>
      <c r="AC6" s="79" t="s">
        <v>137</v>
      </c>
      <c r="AD6" s="31"/>
      <c r="AE6" s="34" t="s">
        <v>295</v>
      </c>
      <c r="AF6" s="30"/>
      <c r="AG6" s="44" t="s">
        <v>289</v>
      </c>
      <c r="AI6" s="42" t="s">
        <v>328</v>
      </c>
      <c r="AK6" s="42" t="str">
        <f>CHAR(CODE(AK5)+1)</f>
        <v>E</v>
      </c>
      <c r="AP6" s="44" t="s">
        <v>289</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333</v>
      </c>
      <c r="Z7" s="32" t="s">
        <v>464</v>
      </c>
      <c r="AA7" s="79" t="s">
        <v>427</v>
      </c>
      <c r="AB7" s="79" t="s">
        <v>558</v>
      </c>
      <c r="AC7" s="31"/>
      <c r="AD7" s="31"/>
      <c r="AE7" s="32" t="s">
        <v>137</v>
      </c>
      <c r="AF7" s="30"/>
      <c r="AG7" s="44" t="s">
        <v>290</v>
      </c>
      <c r="AH7" s="71"/>
      <c r="AI7" s="44" t="s">
        <v>312</v>
      </c>
      <c r="AK7" s="42" t="str">
        <f>CHAR(CODE(AK6)+1)</f>
        <v>F</v>
      </c>
      <c r="AP7" s="44" t="s">
        <v>290</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t="s">
        <v>667</v>
      </c>
      <c r="R8" s="13" t="str">
        <f t="shared" si="3"/>
        <v>その他</v>
      </c>
      <c r="S8" s="13" t="str">
        <f t="shared" si="4"/>
        <v>委託・請負、その他</v>
      </c>
      <c r="T8" s="13"/>
      <c r="U8" s="32" t="s">
        <v>325</v>
      </c>
      <c r="W8" s="32" t="s">
        <v>153</v>
      </c>
      <c r="Y8" s="32" t="s">
        <v>334</v>
      </c>
      <c r="Z8" s="32" t="s">
        <v>465</v>
      </c>
      <c r="AA8" s="79" t="s">
        <v>428</v>
      </c>
      <c r="AB8" s="79" t="s">
        <v>559</v>
      </c>
      <c r="AC8" s="31"/>
      <c r="AD8" s="31"/>
      <c r="AE8" s="31"/>
      <c r="AF8" s="30"/>
      <c r="AG8" s="44" t="s">
        <v>291</v>
      </c>
      <c r="AI8" s="42" t="s">
        <v>313</v>
      </c>
      <c r="AK8" s="42" t="str">
        <f t="shared" si="7"/>
        <v>G</v>
      </c>
      <c r="AP8" s="44" t="s">
        <v>291</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667</v>
      </c>
      <c r="M9" s="13" t="str">
        <f t="shared" si="2"/>
        <v>エネルギー対策</v>
      </c>
      <c r="N9" s="13" t="str">
        <f t="shared" si="6"/>
        <v>エネルギー対策</v>
      </c>
      <c r="O9" s="13"/>
      <c r="P9" s="13"/>
      <c r="Q9" s="19"/>
      <c r="T9" s="13"/>
      <c r="U9" s="32" t="s">
        <v>326</v>
      </c>
      <c r="W9" s="32" t="s">
        <v>154</v>
      </c>
      <c r="Y9" s="32" t="s">
        <v>335</v>
      </c>
      <c r="Z9" s="32" t="s">
        <v>466</v>
      </c>
      <c r="AA9" s="79" t="s">
        <v>429</v>
      </c>
      <c r="AB9" s="79" t="s">
        <v>560</v>
      </c>
      <c r="AC9" s="31"/>
      <c r="AD9" s="31"/>
      <c r="AE9" s="31"/>
      <c r="AF9" s="30"/>
      <c r="AG9" s="44" t="s">
        <v>292</v>
      </c>
      <c r="AI9" s="67"/>
      <c r="AK9" s="42" t="str">
        <f t="shared" si="7"/>
        <v>H</v>
      </c>
      <c r="AP9" s="44" t="s">
        <v>292</v>
      </c>
    </row>
    <row r="10" spans="1:42" ht="13.5" customHeight="1" x14ac:dyDescent="0.15">
      <c r="A10" s="14" t="s">
        <v>245</v>
      </c>
      <c r="B10" s="15"/>
      <c r="C10" s="13" t="str">
        <f t="shared" si="0"/>
        <v/>
      </c>
      <c r="D10" s="13" t="str">
        <f t="shared" si="8"/>
        <v/>
      </c>
      <c r="F10" s="18" t="s">
        <v>116</v>
      </c>
      <c r="G10" s="17" t="s">
        <v>667</v>
      </c>
      <c r="H10" s="13" t="str">
        <f t="shared" si="1"/>
        <v>エネルギー対策特別会計エネルギー需給勘定</v>
      </c>
      <c r="I10" s="13" t="str">
        <f t="shared" si="5"/>
        <v>エネルギー対策特別会計エネルギー需給勘定</v>
      </c>
      <c r="K10" s="14" t="s">
        <v>249</v>
      </c>
      <c r="L10" s="15"/>
      <c r="M10" s="13" t="str">
        <f t="shared" si="2"/>
        <v/>
      </c>
      <c r="N10" s="13" t="str">
        <f t="shared" si="6"/>
        <v>エネルギー対策</v>
      </c>
      <c r="O10" s="13"/>
      <c r="P10" s="13" t="str">
        <f>S8</f>
        <v>委託・請負、その他</v>
      </c>
      <c r="Q10" s="19"/>
      <c r="T10" s="13"/>
      <c r="W10" s="32" t="s">
        <v>155</v>
      </c>
      <c r="Y10" s="32" t="s">
        <v>336</v>
      </c>
      <c r="Z10" s="32" t="s">
        <v>467</v>
      </c>
      <c r="AA10" s="79" t="s">
        <v>430</v>
      </c>
      <c r="AB10" s="79" t="s">
        <v>561</v>
      </c>
      <c r="AC10" s="31"/>
      <c r="AD10" s="31"/>
      <c r="AE10" s="31"/>
      <c r="AF10" s="30"/>
      <c r="AG10" s="44" t="s">
        <v>277</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337</v>
      </c>
      <c r="Z11" s="32" t="s">
        <v>468</v>
      </c>
      <c r="AA11" s="79" t="s">
        <v>431</v>
      </c>
      <c r="AB11" s="79" t="s">
        <v>562</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587</v>
      </c>
      <c r="W12" s="32" t="s">
        <v>157</v>
      </c>
      <c r="Y12" s="32" t="s">
        <v>338</v>
      </c>
      <c r="Z12" s="32" t="s">
        <v>469</v>
      </c>
      <c r="AA12" s="79" t="s">
        <v>432</v>
      </c>
      <c r="AB12" s="79" t="s">
        <v>563</v>
      </c>
      <c r="AC12" s="31"/>
      <c r="AD12" s="31"/>
      <c r="AE12" s="31"/>
      <c r="AF12" s="30"/>
      <c r="AG12" s="42" t="s">
        <v>278</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339</v>
      </c>
      <c r="Z13" s="32" t="s">
        <v>470</v>
      </c>
      <c r="AA13" s="79" t="s">
        <v>433</v>
      </c>
      <c r="AB13" s="79" t="s">
        <v>564</v>
      </c>
      <c r="AC13" s="31"/>
      <c r="AD13" s="31"/>
      <c r="AE13" s="31"/>
      <c r="AF13" s="30"/>
      <c r="AG13" s="42" t="s">
        <v>279</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15">
      <c r="A16" s="14" t="s">
        <v>97</v>
      </c>
      <c r="B16" s="15" t="s">
        <v>667</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15">
      <c r="A24" s="74" t="s">
        <v>316</v>
      </c>
      <c r="B24" s="15"/>
      <c r="C24" s="13" t="str">
        <f t="shared" si="9"/>
        <v/>
      </c>
      <c r="D24" s="13" t="str">
        <f>IF(C24="",D23,IF(D23&lt;&gt;"",CONCATENATE(D23,"、",C24),C24))</f>
        <v>地球温暖化対策</v>
      </c>
      <c r="F24" s="18" t="s">
        <v>321</v>
      </c>
      <c r="G24" s="17"/>
      <c r="H24" s="13" t="str">
        <f t="shared" si="1"/>
        <v/>
      </c>
      <c r="I24" s="13" t="str">
        <f t="shared" si="5"/>
        <v>エネルギー対策特別会計エネルギー需給勘定</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602</v>
      </c>
      <c r="Y28" s="32" t="s">
        <v>354</v>
      </c>
      <c r="Z28" s="32" t="s">
        <v>485</v>
      </c>
      <c r="AA28" s="79" t="s">
        <v>448</v>
      </c>
      <c r="AB28" s="79" t="s">
        <v>579</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361</v>
      </c>
      <c r="Z35" s="32" t="s">
        <v>492</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609</v>
      </c>
      <c r="Y36" s="32" t="s">
        <v>362</v>
      </c>
      <c r="Z36" s="32" t="s">
        <v>493</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363</v>
      </c>
      <c r="Z37" s="32" t="s">
        <v>494</v>
      </c>
      <c r="AF37" s="30"/>
      <c r="AK37" s="42" t="str">
        <f t="shared" si="7"/>
        <v>j</v>
      </c>
    </row>
    <row r="38" spans="1:37" x14ac:dyDescent="0.15">
      <c r="A38" s="13"/>
      <c r="B38" s="13"/>
      <c r="F38" s="13"/>
      <c r="G38" s="19"/>
      <c r="K38" s="13"/>
      <c r="L38" s="13"/>
      <c r="O38" s="13"/>
      <c r="P38" s="13"/>
      <c r="Q38" s="19"/>
      <c r="T38" s="13"/>
      <c r="U38" s="32" t="s">
        <v>300</v>
      </c>
      <c r="Y38" s="32" t="s">
        <v>364</v>
      </c>
      <c r="Z38" s="32" t="s">
        <v>495</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310</v>
      </c>
      <c r="Y39" s="32" t="s">
        <v>365</v>
      </c>
      <c r="Z39" s="32" t="s">
        <v>496</v>
      </c>
      <c r="AF39" s="30"/>
      <c r="AK39" s="42" t="str">
        <f t="shared" si="7"/>
        <v>l</v>
      </c>
    </row>
    <row r="40" spans="1:37" x14ac:dyDescent="0.15">
      <c r="A40" s="13"/>
      <c r="B40" s="13"/>
      <c r="F40" s="13"/>
      <c r="G40" s="19"/>
      <c r="K40" s="13"/>
      <c r="L40" s="13"/>
      <c r="O40" s="13"/>
      <c r="P40" s="13"/>
      <c r="Q40" s="19"/>
      <c r="T40" s="13"/>
      <c r="Y40" s="32" t="s">
        <v>366</v>
      </c>
      <c r="Z40" s="32" t="s">
        <v>497</v>
      </c>
      <c r="AF40" s="30"/>
      <c r="AK40" s="42" t="str">
        <f t="shared" si="7"/>
        <v>m</v>
      </c>
    </row>
    <row r="41" spans="1:37" x14ac:dyDescent="0.15">
      <c r="A41" s="13"/>
      <c r="B41" s="13"/>
      <c r="F41" s="13"/>
      <c r="G41" s="19"/>
      <c r="K41" s="13"/>
      <c r="L41" s="13"/>
      <c r="O41" s="13"/>
      <c r="P41" s="13"/>
      <c r="Q41" s="19"/>
      <c r="T41" s="13"/>
      <c r="Y41" s="32" t="s">
        <v>367</v>
      </c>
      <c r="Z41" s="32" t="s">
        <v>498</v>
      </c>
      <c r="AF41" s="30"/>
      <c r="AK41" s="42" t="str">
        <f t="shared" si="7"/>
        <v>n</v>
      </c>
    </row>
    <row r="42" spans="1:37" x14ac:dyDescent="0.15">
      <c r="A42" s="13"/>
      <c r="B42" s="13"/>
      <c r="F42" s="13"/>
      <c r="G42" s="19"/>
      <c r="K42" s="13"/>
      <c r="L42" s="13"/>
      <c r="O42" s="13"/>
      <c r="P42" s="13"/>
      <c r="Q42" s="19"/>
      <c r="T42" s="13"/>
      <c r="Y42" s="32" t="s">
        <v>368</v>
      </c>
      <c r="Z42" s="32" t="s">
        <v>499</v>
      </c>
      <c r="AF42" s="30"/>
      <c r="AK42" s="42" t="str">
        <f t="shared" si="7"/>
        <v>o</v>
      </c>
    </row>
    <row r="43" spans="1:37" x14ac:dyDescent="0.15">
      <c r="A43" s="13"/>
      <c r="B43" s="13"/>
      <c r="F43" s="13"/>
      <c r="G43" s="19"/>
      <c r="K43" s="13"/>
      <c r="L43" s="13"/>
      <c r="O43" s="13"/>
      <c r="P43" s="13"/>
      <c r="Q43" s="19"/>
      <c r="T43" s="13"/>
      <c r="Y43" s="32" t="s">
        <v>369</v>
      </c>
      <c r="Z43" s="32" t="s">
        <v>500</v>
      </c>
      <c r="AF43" s="30"/>
      <c r="AK43" s="42" t="str">
        <f t="shared" si="7"/>
        <v>p</v>
      </c>
    </row>
    <row r="44" spans="1:37" x14ac:dyDescent="0.15">
      <c r="A44" s="13"/>
      <c r="B44" s="13"/>
      <c r="F44" s="13"/>
      <c r="G44" s="19"/>
      <c r="K44" s="13"/>
      <c r="L44" s="13"/>
      <c r="O44" s="13"/>
      <c r="P44" s="13"/>
      <c r="Q44" s="19"/>
      <c r="T44" s="13"/>
      <c r="Y44" s="32" t="s">
        <v>370</v>
      </c>
      <c r="Z44" s="32" t="s">
        <v>501</v>
      </c>
      <c r="AF44" s="30"/>
      <c r="AK44" s="42" t="str">
        <f t="shared" si="7"/>
        <v>q</v>
      </c>
    </row>
    <row r="45" spans="1:37" x14ac:dyDescent="0.15">
      <c r="A45" s="13"/>
      <c r="B45" s="13"/>
      <c r="F45" s="13"/>
      <c r="G45" s="19"/>
      <c r="K45" s="13"/>
      <c r="L45" s="13"/>
      <c r="O45" s="13"/>
      <c r="P45" s="13"/>
      <c r="Q45" s="19"/>
      <c r="T45" s="13"/>
      <c r="Y45" s="32" t="s">
        <v>371</v>
      </c>
      <c r="Z45" s="32" t="s">
        <v>502</v>
      </c>
      <c r="AF45" s="30"/>
      <c r="AK45" s="42" t="str">
        <f t="shared" si="7"/>
        <v>r</v>
      </c>
    </row>
    <row r="46" spans="1:37" x14ac:dyDescent="0.15">
      <c r="A46" s="13"/>
      <c r="B46" s="13"/>
      <c r="F46" s="13"/>
      <c r="G46" s="19"/>
      <c r="K46" s="13"/>
      <c r="L46" s="13"/>
      <c r="O46" s="13"/>
      <c r="P46" s="13"/>
      <c r="Q46" s="19"/>
      <c r="T46" s="13"/>
      <c r="Y46" s="32" t="s">
        <v>372</v>
      </c>
      <c r="Z46" s="32" t="s">
        <v>503</v>
      </c>
      <c r="AF46" s="30"/>
      <c r="AK46" s="42" t="str">
        <f t="shared" si="7"/>
        <v>s</v>
      </c>
    </row>
    <row r="47" spans="1:37" x14ac:dyDescent="0.15">
      <c r="A47" s="13"/>
      <c r="B47" s="13"/>
      <c r="F47" s="13"/>
      <c r="G47" s="19"/>
      <c r="K47" s="13"/>
      <c r="L47" s="13"/>
      <c r="O47" s="13"/>
      <c r="P47" s="13"/>
      <c r="Q47" s="19"/>
      <c r="T47" s="13"/>
      <c r="Y47" s="32" t="s">
        <v>373</v>
      </c>
      <c r="Z47" s="32" t="s">
        <v>504</v>
      </c>
      <c r="AF47" s="30"/>
      <c r="AK47" s="42" t="str">
        <f t="shared" si="7"/>
        <v>t</v>
      </c>
    </row>
    <row r="48" spans="1:37" x14ac:dyDescent="0.15">
      <c r="A48" s="13"/>
      <c r="B48" s="13"/>
      <c r="F48" s="13"/>
      <c r="G48" s="19"/>
      <c r="K48" s="13"/>
      <c r="L48" s="13"/>
      <c r="O48" s="13"/>
      <c r="P48" s="13"/>
      <c r="Q48" s="19"/>
      <c r="T48" s="13"/>
      <c r="Y48" s="32" t="s">
        <v>374</v>
      </c>
      <c r="Z48" s="32" t="s">
        <v>505</v>
      </c>
      <c r="AF48" s="30"/>
      <c r="AK48" s="42" t="str">
        <f t="shared" si="7"/>
        <v>u</v>
      </c>
    </row>
    <row r="49" spans="1:37" x14ac:dyDescent="0.15">
      <c r="A49" s="13"/>
      <c r="B49" s="13"/>
      <c r="F49" s="13"/>
      <c r="G49" s="19"/>
      <c r="K49" s="13"/>
      <c r="L49" s="13"/>
      <c r="O49" s="13"/>
      <c r="P49" s="13"/>
      <c r="Q49" s="19"/>
      <c r="T49" s="13"/>
      <c r="Y49" s="32" t="s">
        <v>375</v>
      </c>
      <c r="Z49" s="32" t="s">
        <v>506</v>
      </c>
      <c r="AF49" s="30"/>
      <c r="AK49" s="42" t="str">
        <f t="shared" si="7"/>
        <v>v</v>
      </c>
    </row>
    <row r="50" spans="1:37" x14ac:dyDescent="0.15">
      <c r="A50" s="13"/>
      <c r="B50" s="13"/>
      <c r="F50" s="13"/>
      <c r="G50" s="19"/>
      <c r="K50" s="13"/>
      <c r="L50" s="13"/>
      <c r="O50" s="13"/>
      <c r="P50" s="13"/>
      <c r="Q50" s="19"/>
      <c r="T50" s="13"/>
      <c r="Y50" s="32" t="s">
        <v>376</v>
      </c>
      <c r="Z50" s="32" t="s">
        <v>507</v>
      </c>
      <c r="AF50" s="30"/>
    </row>
    <row r="51" spans="1:37" x14ac:dyDescent="0.15">
      <c r="A51" s="13"/>
      <c r="B51" s="13"/>
      <c r="F51" s="13"/>
      <c r="G51" s="19"/>
      <c r="K51" s="13"/>
      <c r="L51" s="13"/>
      <c r="O51" s="13"/>
      <c r="P51" s="13"/>
      <c r="Q51" s="19"/>
      <c r="T51" s="13"/>
      <c r="Y51" s="32" t="s">
        <v>377</v>
      </c>
      <c r="Z51" s="32" t="s">
        <v>508</v>
      </c>
      <c r="AF51" s="30"/>
    </row>
    <row r="52" spans="1:37" x14ac:dyDescent="0.15">
      <c r="A52" s="13"/>
      <c r="B52" s="13"/>
      <c r="F52" s="13"/>
      <c r="G52" s="19"/>
      <c r="K52" s="13"/>
      <c r="L52" s="13"/>
      <c r="O52" s="13"/>
      <c r="P52" s="13"/>
      <c r="Q52" s="19"/>
      <c r="T52" s="13"/>
      <c r="Y52" s="32" t="s">
        <v>378</v>
      </c>
      <c r="Z52" s="32" t="s">
        <v>509</v>
      </c>
      <c r="AF52" s="30"/>
    </row>
    <row r="53" spans="1:37" x14ac:dyDescent="0.15">
      <c r="A53" s="13"/>
      <c r="B53" s="13"/>
      <c r="F53" s="13"/>
      <c r="G53" s="19"/>
      <c r="K53" s="13"/>
      <c r="L53" s="13"/>
      <c r="O53" s="13"/>
      <c r="P53" s="13"/>
      <c r="Q53" s="19"/>
      <c r="T53" s="13"/>
      <c r="Y53" s="32" t="s">
        <v>379</v>
      </c>
      <c r="Z53" s="32" t="s">
        <v>510</v>
      </c>
      <c r="AF53" s="30"/>
    </row>
    <row r="54" spans="1:37" x14ac:dyDescent="0.15">
      <c r="A54" s="13"/>
      <c r="B54" s="13"/>
      <c r="F54" s="13"/>
      <c r="G54" s="19"/>
      <c r="K54" s="13"/>
      <c r="L54" s="13"/>
      <c r="O54" s="13"/>
      <c r="P54" s="20"/>
      <c r="Q54" s="19"/>
      <c r="T54" s="13"/>
      <c r="Y54" s="32" t="s">
        <v>380</v>
      </c>
      <c r="Z54" s="32" t="s">
        <v>511</v>
      </c>
      <c r="AF54" s="30"/>
    </row>
    <row r="55" spans="1:37" x14ac:dyDescent="0.15">
      <c r="A55" s="13"/>
      <c r="B55" s="13"/>
      <c r="F55" s="13"/>
      <c r="G55" s="19"/>
      <c r="K55" s="13"/>
      <c r="L55" s="13"/>
      <c r="O55" s="13"/>
      <c r="P55" s="13"/>
      <c r="Q55" s="19"/>
      <c r="T55" s="13"/>
      <c r="Y55" s="32" t="s">
        <v>381</v>
      </c>
      <c r="Z55" s="32" t="s">
        <v>512</v>
      </c>
      <c r="AF55" s="30"/>
    </row>
    <row r="56" spans="1:37" x14ac:dyDescent="0.15">
      <c r="A56" s="13"/>
      <c r="B56" s="13"/>
      <c r="F56" s="13"/>
      <c r="G56" s="19"/>
      <c r="K56" s="13"/>
      <c r="L56" s="13"/>
      <c r="O56" s="13"/>
      <c r="P56" s="13"/>
      <c r="Q56" s="19"/>
      <c r="T56" s="13"/>
      <c r="Y56" s="32" t="s">
        <v>382</v>
      </c>
      <c r="Z56" s="32" t="s">
        <v>513</v>
      </c>
      <c r="AF56" s="30"/>
    </row>
    <row r="57" spans="1:37" x14ac:dyDescent="0.15">
      <c r="A57" s="13"/>
      <c r="B57" s="13"/>
      <c r="F57" s="13"/>
      <c r="G57" s="19"/>
      <c r="K57" s="13"/>
      <c r="L57" s="13"/>
      <c r="O57" s="13"/>
      <c r="P57" s="13"/>
      <c r="Q57" s="19"/>
      <c r="T57" s="13"/>
      <c r="Y57" s="32" t="s">
        <v>383</v>
      </c>
      <c r="Z57" s="32" t="s">
        <v>514</v>
      </c>
      <c r="AF57" s="30"/>
    </row>
    <row r="58" spans="1:37" x14ac:dyDescent="0.15">
      <c r="A58" s="13"/>
      <c r="B58" s="13"/>
      <c r="F58" s="13"/>
      <c r="G58" s="19"/>
      <c r="K58" s="13"/>
      <c r="L58" s="13"/>
      <c r="O58" s="13"/>
      <c r="P58" s="13"/>
      <c r="Q58" s="19"/>
      <c r="T58" s="13"/>
      <c r="Y58" s="32" t="s">
        <v>384</v>
      </c>
      <c r="Z58" s="32" t="s">
        <v>515</v>
      </c>
      <c r="AF58" s="30"/>
    </row>
    <row r="59" spans="1:37" x14ac:dyDescent="0.15">
      <c r="A59" s="13"/>
      <c r="B59" s="13"/>
      <c r="F59" s="13"/>
      <c r="G59" s="19"/>
      <c r="K59" s="13"/>
      <c r="L59" s="13"/>
      <c r="O59" s="13"/>
      <c r="P59" s="13"/>
      <c r="Q59" s="19"/>
      <c r="T59" s="13"/>
      <c r="Y59" s="32" t="s">
        <v>385</v>
      </c>
      <c r="Z59" s="32" t="s">
        <v>516</v>
      </c>
      <c r="AF59" s="30"/>
    </row>
    <row r="60" spans="1:37" x14ac:dyDescent="0.15">
      <c r="A60" s="13"/>
      <c r="B60" s="13"/>
      <c r="F60" s="13"/>
      <c r="G60" s="19"/>
      <c r="K60" s="13"/>
      <c r="L60" s="13"/>
      <c r="O60" s="13"/>
      <c r="P60" s="13"/>
      <c r="Q60" s="19"/>
      <c r="T60" s="13"/>
      <c r="Y60" s="32" t="s">
        <v>386</v>
      </c>
      <c r="Z60" s="32" t="s">
        <v>517</v>
      </c>
      <c r="AF60" s="30"/>
    </row>
    <row r="61" spans="1:37" x14ac:dyDescent="0.15">
      <c r="A61" s="13"/>
      <c r="B61" s="13"/>
      <c r="F61" s="13"/>
      <c r="G61" s="19"/>
      <c r="K61" s="13"/>
      <c r="L61" s="13"/>
      <c r="O61" s="13"/>
      <c r="P61" s="13"/>
      <c r="Q61" s="19"/>
      <c r="T61" s="13"/>
      <c r="Y61" s="32" t="s">
        <v>387</v>
      </c>
      <c r="Z61" s="32" t="s">
        <v>518</v>
      </c>
      <c r="AF61" s="30"/>
    </row>
    <row r="62" spans="1:37" x14ac:dyDescent="0.15">
      <c r="A62" s="13"/>
      <c r="B62" s="13"/>
      <c r="F62" s="13"/>
      <c r="G62" s="19"/>
      <c r="K62" s="13"/>
      <c r="L62" s="13"/>
      <c r="O62" s="13"/>
      <c r="P62" s="13"/>
      <c r="Q62" s="19"/>
      <c r="T62" s="13"/>
      <c r="Y62" s="32" t="s">
        <v>388</v>
      </c>
      <c r="Z62" s="32" t="s">
        <v>519</v>
      </c>
      <c r="AF62" s="30"/>
    </row>
    <row r="63" spans="1:37" x14ac:dyDescent="0.15">
      <c r="A63" s="13"/>
      <c r="B63" s="13"/>
      <c r="F63" s="13"/>
      <c r="G63" s="19"/>
      <c r="K63" s="13"/>
      <c r="L63" s="13"/>
      <c r="O63" s="13"/>
      <c r="P63" s="13"/>
      <c r="Q63" s="19"/>
      <c r="T63" s="13"/>
      <c r="Y63" s="32" t="s">
        <v>389</v>
      </c>
      <c r="Z63" s="32" t="s">
        <v>520</v>
      </c>
      <c r="AF63" s="30"/>
    </row>
    <row r="64" spans="1:37" x14ac:dyDescent="0.15">
      <c r="A64" s="13"/>
      <c r="B64" s="13"/>
      <c r="F64" s="13"/>
      <c r="G64" s="19"/>
      <c r="K64" s="13"/>
      <c r="L64" s="13"/>
      <c r="O64" s="13"/>
      <c r="P64" s="13"/>
      <c r="Q64" s="19"/>
      <c r="T64" s="13"/>
      <c r="Y64" s="32" t="s">
        <v>390</v>
      </c>
      <c r="Z64" s="32" t="s">
        <v>521</v>
      </c>
      <c r="AF64" s="30"/>
    </row>
    <row r="65" spans="1:32" x14ac:dyDescent="0.15">
      <c r="A65" s="13"/>
      <c r="B65" s="13"/>
      <c r="F65" s="13"/>
      <c r="G65" s="19"/>
      <c r="K65" s="13"/>
      <c r="L65" s="13"/>
      <c r="O65" s="13"/>
      <c r="P65" s="13"/>
      <c r="Q65" s="19"/>
      <c r="T65" s="13"/>
      <c r="Y65" s="32" t="s">
        <v>391</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392</v>
      </c>
      <c r="Z67" s="32" t="s">
        <v>524</v>
      </c>
      <c r="AF67" s="30"/>
    </row>
    <row r="68" spans="1:32" x14ac:dyDescent="0.15">
      <c r="A68" s="13"/>
      <c r="B68" s="13"/>
      <c r="F68" s="13"/>
      <c r="G68" s="19"/>
      <c r="K68" s="13"/>
      <c r="L68" s="13"/>
      <c r="O68" s="13"/>
      <c r="P68" s="13"/>
      <c r="Q68" s="19"/>
      <c r="T68" s="13"/>
      <c r="Y68" s="32" t="s">
        <v>393</v>
      </c>
      <c r="Z68" s="32" t="s">
        <v>525</v>
      </c>
      <c r="AF68" s="30"/>
    </row>
    <row r="69" spans="1:32" x14ac:dyDescent="0.15">
      <c r="A69" s="13"/>
      <c r="B69" s="13"/>
      <c r="F69" s="13"/>
      <c r="G69" s="19"/>
      <c r="K69" s="13"/>
      <c r="L69" s="13"/>
      <c r="O69" s="13"/>
      <c r="P69" s="13"/>
      <c r="Q69" s="19"/>
      <c r="T69" s="13"/>
      <c r="Y69" s="32" t="s">
        <v>394</v>
      </c>
      <c r="Z69" s="32" t="s">
        <v>526</v>
      </c>
      <c r="AF69" s="30"/>
    </row>
    <row r="70" spans="1:32" x14ac:dyDescent="0.15">
      <c r="A70" s="13"/>
      <c r="B70" s="13"/>
      <c r="Y70" s="32" t="s">
        <v>395</v>
      </c>
      <c r="Z70" s="32" t="s">
        <v>527</v>
      </c>
    </row>
    <row r="71" spans="1:32" x14ac:dyDescent="0.15">
      <c r="Y71" s="32" t="s">
        <v>396</v>
      </c>
      <c r="Z71" s="32" t="s">
        <v>528</v>
      </c>
    </row>
    <row r="72" spans="1:32" x14ac:dyDescent="0.15">
      <c r="Y72" s="32" t="s">
        <v>397</v>
      </c>
      <c r="Z72" s="32" t="s">
        <v>529</v>
      </c>
    </row>
    <row r="73" spans="1:32" x14ac:dyDescent="0.15">
      <c r="Y73" s="32" t="s">
        <v>398</v>
      </c>
      <c r="Z73" s="32" t="s">
        <v>530</v>
      </c>
    </row>
    <row r="74" spans="1:32" x14ac:dyDescent="0.15">
      <c r="Y74" s="32" t="s">
        <v>399</v>
      </c>
      <c r="Z74" s="32" t="s">
        <v>531</v>
      </c>
    </row>
    <row r="75" spans="1:32" x14ac:dyDescent="0.15">
      <c r="Y75" s="32" t="s">
        <v>400</v>
      </c>
      <c r="Z75" s="32" t="s">
        <v>532</v>
      </c>
    </row>
    <row r="76" spans="1:32" x14ac:dyDescent="0.15">
      <c r="Y76" s="32" t="s">
        <v>401</v>
      </c>
      <c r="Z76" s="32" t="s">
        <v>533</v>
      </c>
    </row>
    <row r="77" spans="1:32" x14ac:dyDescent="0.15">
      <c r="Y77" s="32" t="s">
        <v>402</v>
      </c>
      <c r="Z77" s="32" t="s">
        <v>534</v>
      </c>
    </row>
    <row r="78" spans="1:32" x14ac:dyDescent="0.15">
      <c r="Y78" s="32" t="s">
        <v>403</v>
      </c>
      <c r="Z78" s="32" t="s">
        <v>535</v>
      </c>
    </row>
    <row r="79" spans="1:32" x14ac:dyDescent="0.15">
      <c r="Y79" s="32" t="s">
        <v>404</v>
      </c>
      <c r="Z79" s="32" t="s">
        <v>536</v>
      </c>
    </row>
    <row r="80" spans="1:32" x14ac:dyDescent="0.15">
      <c r="Y80" s="32" t="s">
        <v>405</v>
      </c>
      <c r="Z80" s="32" t="s">
        <v>537</v>
      </c>
    </row>
    <row r="81" spans="25:26" x14ac:dyDescent="0.15">
      <c r="Y81" s="32" t="s">
        <v>406</v>
      </c>
      <c r="Z81" s="32" t="s">
        <v>538</v>
      </c>
    </row>
    <row r="82" spans="25:26" x14ac:dyDescent="0.15">
      <c r="Y82" s="32" t="s">
        <v>407</v>
      </c>
      <c r="Z82" s="32" t="s">
        <v>539</v>
      </c>
    </row>
    <row r="83" spans="25:26" x14ac:dyDescent="0.15">
      <c r="Y83" s="32" t="s">
        <v>408</v>
      </c>
      <c r="Z83" s="32" t="s">
        <v>540</v>
      </c>
    </row>
    <row r="84" spans="25:26" x14ac:dyDescent="0.15">
      <c r="Y84" s="32" t="s">
        <v>409</v>
      </c>
      <c r="Z84" s="32" t="s">
        <v>541</v>
      </c>
    </row>
    <row r="85" spans="25:26" x14ac:dyDescent="0.15">
      <c r="Y85" s="32" t="s">
        <v>410</v>
      </c>
      <c r="Z85" s="32" t="s">
        <v>542</v>
      </c>
    </row>
    <row r="86" spans="25:26" x14ac:dyDescent="0.15">
      <c r="Y86" s="32" t="s">
        <v>411</v>
      </c>
      <c r="Z86" s="32" t="s">
        <v>543</v>
      </c>
    </row>
    <row r="87" spans="25:26" x14ac:dyDescent="0.15">
      <c r="Y87" s="32" t="s">
        <v>412</v>
      </c>
      <c r="Z87" s="32" t="s">
        <v>544</v>
      </c>
    </row>
    <row r="88" spans="25:26" x14ac:dyDescent="0.15">
      <c r="Y88" s="32" t="s">
        <v>413</v>
      </c>
      <c r="Z88" s="32" t="s">
        <v>545</v>
      </c>
    </row>
    <row r="89" spans="25:26" x14ac:dyDescent="0.15">
      <c r="Y89" s="32" t="s">
        <v>414</v>
      </c>
      <c r="Z89" s="32" t="s">
        <v>546</v>
      </c>
    </row>
    <row r="90" spans="25:26" x14ac:dyDescent="0.15">
      <c r="Y90" s="32" t="s">
        <v>415</v>
      </c>
      <c r="Z90" s="32" t="s">
        <v>547</v>
      </c>
    </row>
    <row r="91" spans="25:26" x14ac:dyDescent="0.15">
      <c r="Y91" s="32" t="s">
        <v>416</v>
      </c>
      <c r="Z91" s="32" t="s">
        <v>548</v>
      </c>
    </row>
    <row r="92" spans="25:26" x14ac:dyDescent="0.15">
      <c r="Y92" s="32" t="s">
        <v>417</v>
      </c>
      <c r="Z92" s="32" t="s">
        <v>549</v>
      </c>
    </row>
    <row r="93" spans="25:26" x14ac:dyDescent="0.15">
      <c r="Y93" s="32" t="s">
        <v>418</v>
      </c>
      <c r="Z93" s="32" t="s">
        <v>550</v>
      </c>
    </row>
    <row r="94" spans="25:26" x14ac:dyDescent="0.15">
      <c r="Y94" s="32" t="s">
        <v>419</v>
      </c>
      <c r="Z94" s="32" t="s">
        <v>551</v>
      </c>
    </row>
    <row r="95" spans="25:26" x14ac:dyDescent="0.15">
      <c r="Y95" s="32" t="s">
        <v>420</v>
      </c>
      <c r="Z95" s="32" t="s">
        <v>552</v>
      </c>
    </row>
    <row r="96" spans="25:26" x14ac:dyDescent="0.15">
      <c r="Y96" s="32" t="s">
        <v>322</v>
      </c>
      <c r="Z96" s="32" t="s">
        <v>553</v>
      </c>
    </row>
    <row r="97" spans="25:26" x14ac:dyDescent="0.15">
      <c r="Y97" s="32" t="s">
        <v>421</v>
      </c>
      <c r="Z97" s="32" t="s">
        <v>554</v>
      </c>
    </row>
    <row r="98" spans="25:26" x14ac:dyDescent="0.15">
      <c r="Y98" s="32" t="s">
        <v>422</v>
      </c>
      <c r="Z98" s="32" t="s">
        <v>555</v>
      </c>
    </row>
    <row r="99" spans="25:26" x14ac:dyDescent="0.15">
      <c r="Y99" s="32" t="s">
        <v>452</v>
      </c>
      <c r="Z99" s="32" t="s">
        <v>556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北本 剛</dc:creator>
  <cp:lastPrinted>2021-07-13T05:22:47Z</cp:lastPrinted>
  <dcterms:created xsi:type="dcterms:W3CDTF">2012-03-13T00:50:25Z</dcterms:created>
  <dcterms:modified xsi:type="dcterms:W3CDTF">2021-09-01T09:05:00Z</dcterms:modified>
</cp:coreProperties>
</file>