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3435" yWindow="-120" windowWidth="28005"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13" i="3"/>
  <c r="AY417"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<sst xmlns="http://schemas.openxmlformats.org/spreadsheetml/2006/main" count="2335" uniqueCount="709">
  <si>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</si>
  <si>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</si>
  <si>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</si>
  <si>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</si>
  <si>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</si>
  <si>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</si>
  <si>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</si>
  <si>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</si>
  <si>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</si>
  <si>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</si>
  <si>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</si>
  <si>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</si>
  <si>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</si>
  <si>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</si>
  <si>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</si>
  <si>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</si>
  <si>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</si>
  <si>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</si>
  <si>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</si>
  <si>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</si>
  <si>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</si>
  <si>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</si>
  <si>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</si>
  <si>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</si>
  <si>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</si>
  <si>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</si>
  <si>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</si>
  <si>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</si>
  <si>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</si>
  <si>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</si>
  <si>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</si>
  <si>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</si>
  <si>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</si>
  <si>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</si>
  <si>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</si>
  <si>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</si>
  <si>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</si>
  <si>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</si>
  <si>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</si>
  <si>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</si>
  <si>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</si>
  <si>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</si>
  <si>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</si>
  <si>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</si>
  <si>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</si>
  <si>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</si>
  <si>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</si>
  <si>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</si>
  <si>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</si>
  <si>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</si>
  <si>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</si>
  <si>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</si>
  <si>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</si>
  <si>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</si>
  <si>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</si>
  <si>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</si>
  <si>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</si>
  <si>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</si>
  <si>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</si>
  <si>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</si>
  <si>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</si>
  <si>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</si>
  <si>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</si>
  <si>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</si>
  <si>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</si>
  <si>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</si>
  <si>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</si>
  <si>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</si>
  <si>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</si>
  <si>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</si>
  <si>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</si>
  <si>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</si>
  <si>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</si>
  <si>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</si>
  <si>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</si>
  <si>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</si>
  <si>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</si>
  <si>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</si>
  <si>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</si>
  <si>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</si>
  <si>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</si>
  <si>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</si>
  <si>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</si>
  <si>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</si>
  <si>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</si>
  <si>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</si>
  <si>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</si>
  <si>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</si>
  <si>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</si>
  <si>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</si>
  <si>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</si>
  <si>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</si>
  <si>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</si>
  <si>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</si>
  <si>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</si>
  <si>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</si>
  <si>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</si>
  <si>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</si>
  <si>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</si>
  <si>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</si>
  <si>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</si>
  <si>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</si>
  <si>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</si>
  <si>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</si>
  <si>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</si>
  <si>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</si>
  <si>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</si>
  <si>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</si>
  <si>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</si>
  <si>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</si>
  <si>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</si>
  <si>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</si>
  <si>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</si>
  <si>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</si>
  <si>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</si>
  <si>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</si>
  <si>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</si>
  <si>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</si>
  <si>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</si>
  <si>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</si>
  <si>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</si>
  <si>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</si>
  <si>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</si>
  <si>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</si>
  <si>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</si>
  <si>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</si>
  <si>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</si>
  <si>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</si>
  <si>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</si>
  <si>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</si>
  <si>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</si>
  <si>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</si>
  <si>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</si>
  <si>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</si>
  <si>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</si>
  <si>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</si>
  <si>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</si>
  <si>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</si>
  <si>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</si>
  <si>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</si>
  <si>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</si>
  <si>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</si>
  <si>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</si>
  <si>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</si>
  <si>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</si>
  <si>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</si>
  <si>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</si>
  <si>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</si>
  <si>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</si>
  <si>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</si>
  <si>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</si>
  <si>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</si>
  <si>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</si>
  <si>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</si>
  <si>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</si>
  <si>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</si>
  <si>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</si>
  <si>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</si>
  <si>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</si>
  <si>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</si>
  <si>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</si>
  <si>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</si>
  <si>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</si>
  <si>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</si>
  <si>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</si>
  <si>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</si>
  <si>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</si>
  <si>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</si>
  <si>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</si>
  <si>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</si>
  <si>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</si>
  <si>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</si>
  <si>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</si>
  <si>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</si>
  <si>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</si>
  <si>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</si>
  <si>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</si>
  <si>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</si>
  <si>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</si>
  <si>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</si>
  <si>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</si>
  <si>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</si>
  <si>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</si>
  <si>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</si>
  <si>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</si>
  <si>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</si>
  <si>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</si>
  <si>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</si>
  <si>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</si>
  <si>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</si>
  <si>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</si>
  <si>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</si>
  <si>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</si>
  <si>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</si>
  <si>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</si>
  <si>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</si>
  <si>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</si>
  <si>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</si>
  <si>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</si>
  <si>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</si>
  <si>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</si>
  <si>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</si>
  <si>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</si>
  <si>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</si>
  <si>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</si>
  <si>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</si>
  <si>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</si>
  <si>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</si>
  <si>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</si>
  <si>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</si>
  <si>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</si>
  <si>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</si>
  <si>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</si>
  <si>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</si>
  <si>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</si>
  <si>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</si>
  <si>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</si>
  <si>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</si>
  <si>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</si>
  <si>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</si>
  <si>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</si>
  <si>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</si>
  <si>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</si>
  <si>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</si>
  <si>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</si>
  <si>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</si>
  <si>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</si>
  <si>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</si>
  <si>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</si>
  <si>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</si>
  <si>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</si>
  <si>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</si>
  <si>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</si>
  <si>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</si>
  <si>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</si>
  <si>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</si>
  <si>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</si>
  <si>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</si>
  <si>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</si>
  <si>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</si>
  <si>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</si>
  <si>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</si>
  <si>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</si>
  <si>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</si>
  <si>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</si>
  <si>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</si>
  <si>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</si>
  <si>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</si>
  <si>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</si>
  <si>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</si>
  <si>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</si>
  <si>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</si>
  <si>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</si>
  <si>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</si>
  <si>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</si>
  <si>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</si>
  <si>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</si>
  <si>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</si>
  <si>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</si>
  <si>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</si>
  <si>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</si>
  <si>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</si>
  <si>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</si>
  <si>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</si>
  <si>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</si>
  <si>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</si>
  <si>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</si>
  <si>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</si>
  <si>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</si>
  <si>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</si>
  <si>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</si>
  <si>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</si>
  <si>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</si>
  <si>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</si>
  <si>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</si>
  <si>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</si>
  <si>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</si>
  <si>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</si>
  <si>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</si>
  <si>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</si>
  <si>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</si>
  <si>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</si>
  <si>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</si>
  <si>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</si>
  <si>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</si>
  <si>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</si>
  <si>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</si>
  <si>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</si>
  <si>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</si>
  <si>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</si>
  <si>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</si>
  <si>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</si>
  <si>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</si>
  <si>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</si>
  <si>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</si>
  <si>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</si>
  <si>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</si>
  <si>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</si>
  <si>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</si>
  <si>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</si>
  <si>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</si>
  <si>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</si>
  <si>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</si>
  <si>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</si>
  <si>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</si>
  <si>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</si>
  <si>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</si>
  <si>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</si>
  <si>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</si>
  <si>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</si>
  <si>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</si>
  <si>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</si>
  <si>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</si>
  <si>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</si>
  <si>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</si>
  <si>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</si>
  <si>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</si>
  <si>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</si>
  <si>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</si>
  <si>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</si>
  <si>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</si>
  <si>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</si>
  <si>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</si>
  <si>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</si>
  <si>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</si>
  <si>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</si>
  <si>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</si>
  <si>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</si>
  <si>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</si>
  <si>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</si>
  <si>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</si>
  <si>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</si>
  <si>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</si>
  <si>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</si>
  <si>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</si>
  <si>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</si>
  <si>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</si>
  <si>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</si>
  <si>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</si>
  <si>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</si>
  <si>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</si>
  <si>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</si>
  <si>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</si>
  <si>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</si>
  <si>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</si>
  <si>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</si>
  <si>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</si>
  <si>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</si>
  <si>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</si>
  <si>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</si>
  <si>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</si>
  <si>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</si>
  <si>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</si>
  <si>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</si>
  <si>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</si>
  <si>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</si>
  <si>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</si>
  <si>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</si>
  <si>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</si>
  <si>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</si>
  <si>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</si>
  <si>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</si>
  <si>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</si>
  <si>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</si>
  <si>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</si>
  <si>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</si>
  <si>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</si>
  <si>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</si>
  <si>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</si>
  <si>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</si>
  <si>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</si>
  <si>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</si>
  <si>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</si>
  <si>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</si>
  <si>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</si>
  <si>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</si>
  <si>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</si>
  <si>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</si>
  <si>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</si>
  <si>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</si>
  <si>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</si>
  <si>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</si>
  <si>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</si>
  <si>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</si>
  <si>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</si>
  <si>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</si>
  <si>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</si>
  <si>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</si>
  <si>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</si>
  <si>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</si>
  <si>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</si>
  <si>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</si>
  <si>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</si>
  <si>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</si>
  <si>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</si>
  <si>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</si>
  <si>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</si>
  <si>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</si>
  <si>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</si>
  <si>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</si>
  <si>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</si>
  <si>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</si>
  <si>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</si>
  <si>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</si>
  <si>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</si>
  <si>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</si>
  <si>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</si>
  <si>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</si>
  <si>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</si>
  <si>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</si>
  <si>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</si>
  <si>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</si>
  <si>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</si>
  <si>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</si>
  <si>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</si>
  <si>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</si>
  <si>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</si>
  <si>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</si>
  <si>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</si>
  <si>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</si>
  <si>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</si>
  <si>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</si>
  <si>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</si>
  <si>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</si>
  <si>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</si>
  <si>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</si>
  <si>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</si>
  <si>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</si>
  <si>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</si>
  <si>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</si>
  <si>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</si>
  <si>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</si>
  <si>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</si>
  <si>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</si>
  <si>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</si>
  <si>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</si>
  <si>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</si>
  <si>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</si>
  <si>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</si>
  <si>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</si>
  <si>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</si>
  <si>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</si>
  <si>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</si>
  <si>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</si>
  <si>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</si>
  <si>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</si>
  <si>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</si>
  <si>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</si>
  <si>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</si>
  <si>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</si>
  <si>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</si>
  <si>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</si>
  <si>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</si>
  <si>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</si>
  <si>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</si>
  <si>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</si>
  <si>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</si>
  <si>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</si>
  <si>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</si>
  <si>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</si>
  <si>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</si>
  <si>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</si>
  <si>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</si>
  <si>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</si>
  <si>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</si>
  <si>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</si>
  <si>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</si>
  <si>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</si>
  <si>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</si>
  <si>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</si>
  <si>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</si>
  <si>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</si>
  <si>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</si>
  <si>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</si>
  <si>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</si>
  <si>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</si>
  <si>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</si>
  <si>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</si>
  <si>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</si>
  <si>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</si>
  <si>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</si>
  <si>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</si>
  <si>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</si>
  <si>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</si>
  <si>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</si>
  <si>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</si>
  <si>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</si>
  <si>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</si>
  <si>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</si>
  <si>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</si>
  <si>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</si>
  <si>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</si>
  <si>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</si>
  <si>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</si>
  <si>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</si>
  <si>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</si>
  <si>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</si>
  <si>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</si>
  <si>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</si>
  <si>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</si>
  <si>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</si>
  <si>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</si>
  <si>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</si>
  <si>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</si>
  <si>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</si>
  <si>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</si>
  <si>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</si>
  <si>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</si>
  <si>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</si>
  <si>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</si>
  <si>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</si>
  <si>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</si>
  <si>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</si>
  <si>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</si>
  <si>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</si>
  <si>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</si>
  <si>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</si>
  <si>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</si>
  <si>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</si>
  <si>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</si>
  <si>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</si>
  <si>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</si>
  <si>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</si>
  <si>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</si>
  <si>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</si>
  <si>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</si>
  <si>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</si>
  <si>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</si>
  <si>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</si>
  <si>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</si>
  <si>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</si>
  <si>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</si>
  <si>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</si>
  <si>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</si>
  <si>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</si>
  <si>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</si>
  <si>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</si>
  <si>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</si>
  <si>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</si>
  <si>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</si>
  <si>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</si>
  <si>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</si>
  <si>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</si>
  <si>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</si>
  <si>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</si>
  <si>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</si>
  <si>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</si>
  <si>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</si>
  <si>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</si>
  <si>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</si>
  <si>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</si>
  <si>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</si>
  <si>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</si>
  <si>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</si>
  <si>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</si>
  <si>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</si>
  <si>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</si>
  <si>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</si>
  <si>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</si>
  <si>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</si>
  <si>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</si>
  <si>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</si>
  <si>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</si>
  <si>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</si>
  <si>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</si>
  <si>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</si>
  <si>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</si>
  <si>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</si>
  <si>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</si>
  <si>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</si>
  <si>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</si>
  <si>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</si>
  <si>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</si>
  <si>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</si>
  <si>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</si>
  <si>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</si>
  <si>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</si>
  <si>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</si>
  <si>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</si>
  <si>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</si>
  <si>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</si>
  <si>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</si>
  <si>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</si>
  <si>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</si>
  <si>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</si>
  <si>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</si>
  <si>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</si>
  <si>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</si>
  <si>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</si>
  <si>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</si>
  <si>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</si>
  <si>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</si>
  <si>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</si>
  <si>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</si>
  <si>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</si>
  <si>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</si>
  <si>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</si>
  <si>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</si>
  <si>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</si>
  <si>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</si>
  <si>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</si>
  <si>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</si>
  <si>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</si>
  <si>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</si>
  <si>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</si>
  <si>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</si>
  <si>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</si>
  <si>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</si>
  <si>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</si>
  <si>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</si>
  <si>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</si>
  <si>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</si>
  <si>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</si>
  <si>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</si>
  <si>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</si>
  <si>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</si>
  <si>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</si>
  <si>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</si>
  <si>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</si>
  <si>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</si>
  <si>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</si>
  <si>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</si>
  <si>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</si>
  <si>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</si>
  <si>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</si>
  <si>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</si>
  <si>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</si>
  <si>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</si>
  <si>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</si>
  <si>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</si>
  <si>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化学物質の人へのばく露総合調査事業費</t>
  </si>
  <si>
    <t>環境保健部</t>
  </si>
  <si>
    <t>平成１０年度</t>
  </si>
  <si>
    <t>終了予定なし</t>
  </si>
  <si>
    <t>環境リスク評価室</t>
  </si>
  <si>
    <t>ダイオキシン類対策特別措置法第39条
環境基本法第28条</t>
  </si>
  <si>
    <t>-</t>
  </si>
  <si>
    <t>環境から人体に取り込まれて健康に影響を及ぼす可能性がある化学物質について、モニタリング調査により人体のばく露状況を把握し、リスク評価及びリスク管理対策の立案のための基礎情報を得る。</t>
  </si>
  <si>
    <t>生体試料（血液・尿）を調査協力者から採取し、得られた生体試料について化学物質の分析を行うとともに、その結果について統計解析を行う。</t>
  </si>
  <si>
    <t>公害調査等委託費</t>
  </si>
  <si>
    <t>物質数×検体数</t>
  </si>
  <si>
    <t>「化学物質の人へのばく露量モニタリング調査」報告書</t>
  </si>
  <si>
    <t>化学物質の人へのばく露量把握を目的とした調査参加者数</t>
  </si>
  <si>
    <t>人</t>
  </si>
  <si>
    <t>「化学物質の人へのばく露量モニタリング調査」の執行額／調査参加者数</t>
    <phoneticPr fontId="5"/>
  </si>
  <si>
    <t>円</t>
  </si>
  <si>
    <t>　百万円/人</t>
    <phoneticPr fontId="5"/>
  </si>
  <si>
    <t>86/90</t>
  </si>
  <si>
    <t>／　</t>
    <phoneticPr fontId="5"/>
  </si>
  <si>
    <t>　　/</t>
    <phoneticPr fontId="5"/>
  </si>
  <si>
    <t>6.化学物質対策の推進、9.環境政策の基盤整備</t>
  </si>
  <si>
    <t>化学物質の人へのばく露量モニタリング調査で得られた生体試料（血液・尿）の化学物質分析データ数</t>
  </si>
  <si>
    <t>206</t>
  </si>
  <si>
    <t>207</t>
  </si>
  <si>
    <t>216</t>
  </si>
  <si>
    <t>257</t>
  </si>
  <si>
    <t>254</t>
  </si>
  <si>
    <t>303</t>
  </si>
  <si>
    <t>283</t>
  </si>
  <si>
    <t>298</t>
  </si>
  <si>
    <t>0299</t>
  </si>
  <si>
    <t>○</t>
  </si>
  <si>
    <t>室長　田中　桜</t>
    <rPh sb="3" eb="5">
      <t>タナカ</t>
    </rPh>
    <rPh sb="6" eb="7">
      <t>サクラ</t>
    </rPh>
    <phoneticPr fontId="5"/>
  </si>
  <si>
    <t>-</t>
    <phoneticPr fontId="5"/>
  </si>
  <si>
    <t>本事業を通じて人体中のダイオキシン類その他の化学物質モニタリング調査データを継続的に収集・解析することにより、環境リスク評価及び化学物質管理のための基礎情報となる日本人の化学物質のばく露状況を把握することができ、化学物質対策の推進に資する。</t>
    <rPh sb="0" eb="1">
      <t>ホン</t>
    </rPh>
    <rPh sb="1" eb="3">
      <t>ジギョウ</t>
    </rPh>
    <rPh sb="4" eb="5">
      <t>ツウ</t>
    </rPh>
    <rPh sb="7" eb="9">
      <t>ジンタイ</t>
    </rPh>
    <rPh sb="9" eb="10">
      <t>ナカ</t>
    </rPh>
    <rPh sb="17" eb="18">
      <t>ルイ</t>
    </rPh>
    <rPh sb="20" eb="21">
      <t>タ</t>
    </rPh>
    <rPh sb="22" eb="24">
      <t>カガク</t>
    </rPh>
    <rPh sb="24" eb="26">
      <t>ブッシツ</t>
    </rPh>
    <rPh sb="32" eb="34">
      <t>チョウサ</t>
    </rPh>
    <rPh sb="38" eb="41">
      <t>ケイゾクテキ</t>
    </rPh>
    <rPh sb="42" eb="44">
      <t>シュウシュウ</t>
    </rPh>
    <rPh sb="45" eb="47">
      <t>カイセキ</t>
    </rPh>
    <rPh sb="55" eb="57">
      <t>カンキョウ</t>
    </rPh>
    <rPh sb="60" eb="62">
      <t>ヒョウカ</t>
    </rPh>
    <rPh sb="62" eb="63">
      <t>オヨ</t>
    </rPh>
    <rPh sb="64" eb="66">
      <t>カガク</t>
    </rPh>
    <rPh sb="66" eb="68">
      <t>ブッシツ</t>
    </rPh>
    <rPh sb="68" eb="70">
      <t>カンリ</t>
    </rPh>
    <rPh sb="74" eb="76">
      <t>キソ</t>
    </rPh>
    <rPh sb="76" eb="78">
      <t>ジョウホウ</t>
    </rPh>
    <rPh sb="81" eb="84">
      <t>ニホンジン</t>
    </rPh>
    <rPh sb="85" eb="87">
      <t>カガク</t>
    </rPh>
    <rPh sb="87" eb="89">
      <t>ブッシツ</t>
    </rPh>
    <rPh sb="92" eb="93">
      <t>ツユ</t>
    </rPh>
    <rPh sb="93" eb="95">
      <t>ジョウキョウ</t>
    </rPh>
    <rPh sb="96" eb="98">
      <t>ハアク</t>
    </rPh>
    <phoneticPr fontId="6"/>
  </si>
  <si>
    <t>化学物質の人の健康への影響については、国民の関心が高く、ニーズを反映した事業である。</t>
    <rPh sb="5" eb="6">
      <t>ヒト</t>
    </rPh>
    <phoneticPr fontId="9"/>
  </si>
  <si>
    <t>人へのばく露量調査は、本調査以外に統一的・継続的に行われている調査研究がない。国が集中的に全国のばく露状況を把握し、知見を収集することで、懸念される物質の選定、リスク評価及びリスク管理対策の立案、健康被害の未然防止などが可能となる。</t>
    <rPh sb="0" eb="1">
      <t>ヒト</t>
    </rPh>
    <rPh sb="5" eb="6">
      <t>ロ</t>
    </rPh>
    <rPh sb="6" eb="7">
      <t>リョウ</t>
    </rPh>
    <rPh sb="7" eb="9">
      <t>チョウサ</t>
    </rPh>
    <phoneticPr fontId="6"/>
  </si>
  <si>
    <t>人体中の化学物質の存在状況については、継続的なモニタリングが行われておらず、化学物質が及ぼす人体への影響について把握し、対策を行うためには必要な事業である。</t>
  </si>
  <si>
    <t>有</t>
  </si>
  <si>
    <t>無</t>
  </si>
  <si>
    <t>‐</t>
  </si>
  <si>
    <t>再委任等は必要最低限としており、適切な資金の流れとなっている。</t>
  </si>
  <si>
    <t>現地調査等には環境省職員が出席し、調査が適正に履行されたことを確認している。</t>
    <rPh sb="0" eb="2">
      <t>ゲンチ</t>
    </rPh>
    <rPh sb="2" eb="4">
      <t>チョウサ</t>
    </rPh>
    <rPh sb="4" eb="5">
      <t>トウ</t>
    </rPh>
    <phoneticPr fontId="6"/>
  </si>
  <si>
    <t>毎年度、有識者の助言等を基に分析項目等の検討を行い、優先順位の低いものは項目から削除している。</t>
    <rPh sb="8" eb="10">
      <t>ジョゲン</t>
    </rPh>
    <rPh sb="10" eb="11">
      <t>トウ</t>
    </rPh>
    <rPh sb="12" eb="13">
      <t>モト</t>
    </rPh>
    <rPh sb="26" eb="28">
      <t>ユウセン</t>
    </rPh>
    <rPh sb="28" eb="30">
      <t>ジュンイ</t>
    </rPh>
    <rPh sb="31" eb="32">
      <t>ヒク</t>
    </rPh>
    <phoneticPr fontId="9"/>
  </si>
  <si>
    <t>化学物質のばく露量の測定結果からは、これら物質の蓄積量の経年変化の確認が可能となった。</t>
    <rPh sb="0" eb="2">
      <t>カガク</t>
    </rPh>
    <rPh sb="2" eb="4">
      <t>ブッシツ</t>
    </rPh>
    <rPh sb="7" eb="8">
      <t>ロ</t>
    </rPh>
    <rPh sb="8" eb="9">
      <t>リョウ</t>
    </rPh>
    <rPh sb="10" eb="12">
      <t>ソクテイ</t>
    </rPh>
    <rPh sb="12" eb="14">
      <t>ケッカ</t>
    </rPh>
    <rPh sb="21" eb="23">
      <t>ブッシツ</t>
    </rPh>
    <rPh sb="24" eb="26">
      <t>チクセキ</t>
    </rPh>
    <rPh sb="26" eb="27">
      <t>リョウ</t>
    </rPh>
    <rPh sb="28" eb="30">
      <t>ケイネン</t>
    </rPh>
    <rPh sb="30" eb="32">
      <t>ヘンカ</t>
    </rPh>
    <rPh sb="33" eb="35">
      <t>カクニン</t>
    </rPh>
    <rPh sb="36" eb="38">
      <t>カノウ</t>
    </rPh>
    <phoneticPr fontId="6"/>
  </si>
  <si>
    <t>化学物質の人体へのばく露量の情報把握においては、直接、血液・尿などの生体試料を測定するのが最も信頼性の高い情報となるため、他に効果的かつ低コストの比較可能な方法はない。</t>
    <rPh sb="0" eb="2">
      <t>カガク</t>
    </rPh>
    <rPh sb="2" eb="4">
      <t>ブッシツ</t>
    </rPh>
    <rPh sb="5" eb="7">
      <t>ジンタイ</t>
    </rPh>
    <rPh sb="11" eb="12">
      <t>ロ</t>
    </rPh>
    <rPh sb="12" eb="13">
      <t>リョウ</t>
    </rPh>
    <rPh sb="14" eb="16">
      <t>ジョウホウ</t>
    </rPh>
    <rPh sb="16" eb="18">
      <t>ハアク</t>
    </rPh>
    <rPh sb="24" eb="26">
      <t>チョクセツ</t>
    </rPh>
    <rPh sb="27" eb="29">
      <t>ケツエキ</t>
    </rPh>
    <rPh sb="30" eb="31">
      <t>ニョウ</t>
    </rPh>
    <rPh sb="34" eb="36">
      <t>セイタイ</t>
    </rPh>
    <rPh sb="36" eb="38">
      <t>シリョウ</t>
    </rPh>
    <rPh sb="39" eb="41">
      <t>ソクテイ</t>
    </rPh>
    <rPh sb="45" eb="46">
      <t>モット</t>
    </rPh>
    <rPh sb="47" eb="49">
      <t>シンライ</t>
    </rPh>
    <rPh sb="49" eb="50">
      <t>セイ</t>
    </rPh>
    <rPh sb="51" eb="52">
      <t>タカ</t>
    </rPh>
    <rPh sb="53" eb="55">
      <t>ジョウホウ</t>
    </rPh>
    <rPh sb="61" eb="62">
      <t>タ</t>
    </rPh>
    <rPh sb="63" eb="66">
      <t>コウカテキ</t>
    </rPh>
    <rPh sb="68" eb="69">
      <t>テイ</t>
    </rPh>
    <rPh sb="73" eb="75">
      <t>ヒカク</t>
    </rPh>
    <rPh sb="75" eb="77">
      <t>カノウ</t>
    </rPh>
    <rPh sb="78" eb="80">
      <t>ホウホウ</t>
    </rPh>
    <phoneticPr fontId="6"/>
  </si>
  <si>
    <t>測定結果については、化学物質のリスク管理対策の立案のための基礎情報として、関係行政機関へ共有され、活用されている。</t>
    <rPh sb="0" eb="2">
      <t>ソクテイ</t>
    </rPh>
    <rPh sb="2" eb="4">
      <t>ケッカ</t>
    </rPh>
    <rPh sb="37" eb="39">
      <t>カンケイ</t>
    </rPh>
    <rPh sb="39" eb="41">
      <t>ギョウセイ</t>
    </rPh>
    <rPh sb="41" eb="43">
      <t>キカン</t>
    </rPh>
    <rPh sb="44" eb="46">
      <t>キョウユウ</t>
    </rPh>
    <rPh sb="49" eb="51">
      <t>カツヨウ</t>
    </rPh>
    <phoneticPr fontId="6"/>
  </si>
  <si>
    <t>　ダイオキシン類については、世界的にも貴重な経年的な生体モニタリングデータが集積しており、経年的に耐容一日摂取量よりも低いレベルへ推移してきたことを確認しており、「ダイオキシン類対策特別措置法」の有効性評価の観点でも、重要な調査である。また、ダイオキシン類のほかフッ素化合物、農薬系代謝物、重金属など測定対象を広げ、幅広い生体モニタリングデータの収集を図った。
　また、これまで蓄積されたデータを用いて、人への化学物質の蓄積状況と経年変化を総合的に解析するとともに、今後のより効率的・効果的な事業のあり方について検討を行った。</t>
    <rPh sb="7" eb="8">
      <t>ルイ</t>
    </rPh>
    <rPh sb="22" eb="24">
      <t>ケイネン</t>
    </rPh>
    <rPh sb="24" eb="25">
      <t>テキ</t>
    </rPh>
    <rPh sb="45" eb="47">
      <t>ケイネン</t>
    </rPh>
    <rPh sb="47" eb="48">
      <t>テキ</t>
    </rPh>
    <rPh sb="65" eb="67">
      <t>スイイ</t>
    </rPh>
    <rPh sb="109" eb="111">
      <t>ジュウヨウ</t>
    </rPh>
    <rPh sb="112" eb="114">
      <t>チョウサ</t>
    </rPh>
    <phoneticPr fontId="6"/>
  </si>
  <si>
    <t>　引き続き、調査の合理化等を図りつつ、今後も効率的な事業の実施に努める。</t>
    <rPh sb="1" eb="2">
      <t>ヒ</t>
    </rPh>
    <rPh sb="3" eb="4">
      <t>ツヅ</t>
    </rPh>
    <phoneticPr fontId="6"/>
  </si>
  <si>
    <t>-</t>
    <phoneticPr fontId="5"/>
  </si>
  <si>
    <t>-</t>
    <phoneticPr fontId="5"/>
  </si>
  <si>
    <t>-</t>
    <phoneticPr fontId="5"/>
  </si>
  <si>
    <t>-</t>
    <phoneticPr fontId="5"/>
  </si>
  <si>
    <t>　令和２年度は企画競争方式により調査実施機関を選定。事業者の提示する専門的知識、技術及び創意等を活かし、限られた経費の中で最大限の成果が得るべく、調査実施内容について適正性を確認しつつ事業を実施している。
　一者応募となった案件について、令和３年度は参加者確認公募方式を適用し、契約相手方の選定を行う。</t>
    <phoneticPr fontId="5"/>
  </si>
  <si>
    <t>A.いであ株式会社</t>
    <phoneticPr fontId="5"/>
  </si>
  <si>
    <t>B.株式会社保健科学研究所</t>
    <phoneticPr fontId="5"/>
  </si>
  <si>
    <t>分析費</t>
    <phoneticPr fontId="5"/>
  </si>
  <si>
    <t>試料分析費</t>
    <phoneticPr fontId="5"/>
  </si>
  <si>
    <t>人件費</t>
    <phoneticPr fontId="5"/>
  </si>
  <si>
    <t>研究職員・事務職員の給与</t>
    <phoneticPr fontId="5"/>
  </si>
  <si>
    <t>その他</t>
    <phoneticPr fontId="5"/>
  </si>
  <si>
    <t>再委託費、諸謝金、旅費等</t>
    <rPh sb="0" eb="3">
      <t>サイイタク</t>
    </rPh>
    <rPh sb="3" eb="4">
      <t>ヒ</t>
    </rPh>
    <rPh sb="5" eb="6">
      <t>ショ</t>
    </rPh>
    <rPh sb="6" eb="8">
      <t>シャキン</t>
    </rPh>
    <rPh sb="9" eb="11">
      <t>リョヒ</t>
    </rPh>
    <phoneticPr fontId="5"/>
  </si>
  <si>
    <t>分析費</t>
    <phoneticPr fontId="5"/>
  </si>
  <si>
    <t>試料分析費</t>
    <phoneticPr fontId="5"/>
  </si>
  <si>
    <t>いであ株式会社</t>
    <phoneticPr fontId="5"/>
  </si>
  <si>
    <t>化学物質の人へのばく露量モニタリング調査等業務</t>
    <phoneticPr fontId="5"/>
  </si>
  <si>
    <t>-</t>
    <phoneticPr fontId="5"/>
  </si>
  <si>
    <t>-</t>
    <phoneticPr fontId="5"/>
  </si>
  <si>
    <t>試料管理等</t>
    <rPh sb="0" eb="2">
      <t>シリョウ</t>
    </rPh>
    <rPh sb="2" eb="4">
      <t>カンリ</t>
    </rPh>
    <rPh sb="4" eb="5">
      <t>トウ</t>
    </rPh>
    <phoneticPr fontId="5"/>
  </si>
  <si>
    <t>株式会社保健科学研究所</t>
    <phoneticPr fontId="5"/>
  </si>
  <si>
    <t>生体試料を用いた生化学分析</t>
    <phoneticPr fontId="5"/>
  </si>
  <si>
    <t>-</t>
    <phoneticPr fontId="5"/>
  </si>
  <si>
    <t>96/80</t>
    <phoneticPr fontId="5"/>
  </si>
  <si>
    <t>96/80</t>
    <phoneticPr fontId="5"/>
  </si>
  <si>
    <t>-</t>
    <phoneticPr fontId="5"/>
  </si>
  <si>
    <t>事業内容は必要十分なものに限っており、妥当なコスト水準である。調査参加者数（生体試料等提供者数）について、募集方法の改良検討等を通じて効率化を進めている。</t>
    <rPh sb="0" eb="2">
      <t>ジギョウ</t>
    </rPh>
    <rPh sb="2" eb="4">
      <t>ナイヨウ</t>
    </rPh>
    <rPh sb="5" eb="7">
      <t>ヒツヨウ</t>
    </rPh>
    <rPh sb="7" eb="9">
      <t>ジュウブン</t>
    </rPh>
    <rPh sb="13" eb="14">
      <t>カギ</t>
    </rPh>
    <rPh sb="19" eb="21">
      <t>ダトウ</t>
    </rPh>
    <rPh sb="25" eb="27">
      <t>スイジュン</t>
    </rPh>
    <rPh sb="31" eb="33">
      <t>チョウサ</t>
    </rPh>
    <rPh sb="33" eb="36">
      <t>サンカシャ</t>
    </rPh>
    <rPh sb="36" eb="37">
      <t>スウ</t>
    </rPh>
    <rPh sb="38" eb="40">
      <t>セイタイ</t>
    </rPh>
    <rPh sb="40" eb="43">
      <t>シリョウナド</t>
    </rPh>
    <rPh sb="43" eb="45">
      <t>テイキョウ</t>
    </rPh>
    <rPh sb="45" eb="46">
      <t>シャ</t>
    </rPh>
    <rPh sb="46" eb="47">
      <t>スウ</t>
    </rPh>
    <rPh sb="53" eb="55">
      <t>ボシュウ</t>
    </rPh>
    <rPh sb="55" eb="57">
      <t>ホウホウ</t>
    </rPh>
    <rPh sb="58" eb="60">
      <t>カイリョウ</t>
    </rPh>
    <rPh sb="60" eb="62">
      <t>ケントウ</t>
    </rPh>
    <rPh sb="62" eb="63">
      <t>トウ</t>
    </rPh>
    <rPh sb="64" eb="65">
      <t>ツウ</t>
    </rPh>
    <rPh sb="67" eb="70">
      <t>コウリツカ</t>
    </rPh>
    <rPh sb="71" eb="72">
      <t>スス</t>
    </rPh>
    <phoneticPr fontId="5"/>
  </si>
  <si>
    <t>概ね見込みと同程度である。</t>
    <rPh sb="0" eb="1">
      <t>オオム</t>
    </rPh>
    <rPh sb="2" eb="4">
      <t>ミコ</t>
    </rPh>
    <rPh sb="6" eb="9">
      <t>ドウテイド</t>
    </rPh>
    <phoneticPr fontId="5"/>
  </si>
  <si>
    <t>生体試料（血液・尿）の化学物質分析データ数（対象とする化学種等は、有識者からなる検討委員会の助言等を基に方針を決定。）</t>
    <phoneticPr fontId="5"/>
  </si>
  <si>
    <t>化学物質について、モニタリング調査により人体のばく露状況を把握（生体試料の化学物質分析データ数（物質数×検体数）を3000以上とする）し、リスク評価及びリスク管理対策の立案のための基礎情報を得る。</t>
    <rPh sb="32" eb="34">
      <t>セイタイ</t>
    </rPh>
    <rPh sb="34" eb="36">
      <t>シリョウ</t>
    </rPh>
    <rPh sb="37" eb="39">
      <t>カガク</t>
    </rPh>
    <rPh sb="39" eb="41">
      <t>ブッシツ</t>
    </rPh>
    <rPh sb="41" eb="43">
      <t>ブンセキ</t>
    </rPh>
    <rPh sb="46" eb="47">
      <t>カズ</t>
    </rPh>
    <rPh sb="48" eb="50">
      <t>ブッシツ</t>
    </rPh>
    <rPh sb="50" eb="51">
      <t>カズ</t>
    </rPh>
    <rPh sb="52" eb="54">
      <t>ケンタイ</t>
    </rPh>
    <rPh sb="54" eb="55">
      <t>カズ</t>
    </rPh>
    <rPh sb="61" eb="63">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</si>
</sst>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89647</xdr:colOff>
      <xdr:row>748</xdr:row>
      <xdr:rowOff>156882</xdr:rowOff>
    </xdr:from>
    <xdr:to>
      <xdr:col>27</xdr:col>
      <xdr:colOff>197281</xdr:colOff>
      <xdr:row>752</xdr:row>
      <xdr:rowOff>336176</xdr:rowOff>
    </xdr:to>
    <xdr:sp macro="" textlink="">
      <xdr:nvSpPr>
        <xdr:cNvPr id="2" name="テキスト ボックス 1"/>
        <xdr:cNvSpPr txBox="1"/>
      </xdr:nvSpPr>
      <xdr:spPr>
        <a:xfrm>
          <a:off x="2711823" y="41484176"/>
          <a:ext cx="2931517" cy="15688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環境省</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９５．７百万円</a:t>
          </a:r>
        </a:p>
      </xdr:txBody>
    </xdr:sp>
    <xdr:clientData/>
  </xdr:twoCellAnchor>
  <xdr:twoCellAnchor>
    <xdr:from>
      <xdr:col>11</xdr:col>
      <xdr:colOff>89647</xdr:colOff>
      <xdr:row>753</xdr:row>
      <xdr:rowOff>190499</xdr:rowOff>
    </xdr:from>
    <xdr:to>
      <xdr:col>30</xdr:col>
      <xdr:colOff>16970</xdr:colOff>
      <xdr:row>757</xdr:row>
      <xdr:rowOff>76538</xdr:rowOff>
    </xdr:to>
    <xdr:sp macro="" textlink="">
      <xdr:nvSpPr>
        <xdr:cNvPr id="8" name="大かっこ 7"/>
        <xdr:cNvSpPr/>
      </xdr:nvSpPr>
      <xdr:spPr>
        <a:xfrm>
          <a:off x="2308412" y="43254705"/>
          <a:ext cx="3759734" cy="1275568"/>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各種モニタリング調査の結果を総合して国民が</a:t>
          </a:r>
          <a:r>
            <a:rPr kumimoji="1" lang="en-US" altLang="ja-JP" sz="1100"/>
            <a:t>1</a:t>
          </a:r>
          <a:r>
            <a:rPr kumimoji="1" lang="ja-JP" altLang="en-US" sz="1100"/>
            <a:t>日に摂取しているダイオキシン類の量を推計するとともに、血液中のダイオキシン類濃度を実際に測定することにより、ダイオキシン類の耐容</a:t>
          </a:r>
          <a:r>
            <a:rPr kumimoji="1" lang="en-US" altLang="ja-JP" sz="1100"/>
            <a:t>1</a:t>
          </a:r>
          <a:r>
            <a:rPr kumimoji="1" lang="ja-JP" altLang="en-US" sz="1100"/>
            <a:t>日摂取量が達成されているか、評価することを目的としている。</a:t>
          </a:r>
        </a:p>
      </xdr:txBody>
    </xdr:sp>
    <xdr:clientData/>
  </xdr:twoCellAnchor>
  <xdr:twoCellAnchor>
    <xdr:from>
      <xdr:col>20</xdr:col>
      <xdr:colOff>22411</xdr:colOff>
      <xdr:row>757</xdr:row>
      <xdr:rowOff>145677</xdr:rowOff>
    </xdr:from>
    <xdr:to>
      <xdr:col>20</xdr:col>
      <xdr:colOff>22411</xdr:colOff>
      <xdr:row>762</xdr:row>
      <xdr:rowOff>336177</xdr:rowOff>
    </xdr:to>
    <xdr:cxnSp macro="">
      <xdr:nvCxnSpPr>
        <xdr:cNvPr id="10" name="直線矢印コネクタ 9"/>
        <xdr:cNvCxnSpPr/>
      </xdr:nvCxnSpPr>
      <xdr:spPr>
        <a:xfrm>
          <a:off x="4056529" y="44599412"/>
          <a:ext cx="0" cy="192741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100853</xdr:colOff>
      <xdr:row>763</xdr:row>
      <xdr:rowOff>11206</xdr:rowOff>
    </xdr:from>
    <xdr:to>
      <xdr:col>26</xdr:col>
      <xdr:colOff>32262</xdr:colOff>
      <xdr:row>766</xdr:row>
      <xdr:rowOff>114374</xdr:rowOff>
    </xdr:to>
    <xdr:sp macro="" textlink="">
      <xdr:nvSpPr>
        <xdr:cNvPr id="13" name="テキスト ボックス 12"/>
        <xdr:cNvSpPr txBox="1"/>
      </xdr:nvSpPr>
      <xdr:spPr>
        <a:xfrm>
          <a:off x="2723029" y="46549235"/>
          <a:ext cx="2553586" cy="179525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Ａ．いであ（株）</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９５．７百万円</a:t>
          </a:r>
        </a:p>
      </xdr:txBody>
    </xdr:sp>
    <xdr:clientData/>
  </xdr:twoCellAnchor>
  <xdr:twoCellAnchor>
    <xdr:from>
      <xdr:col>21</xdr:col>
      <xdr:colOff>22411</xdr:colOff>
      <xdr:row>760</xdr:row>
      <xdr:rowOff>67235</xdr:rowOff>
    </xdr:from>
    <xdr:to>
      <xdr:col>32</xdr:col>
      <xdr:colOff>71425</xdr:colOff>
      <xdr:row>762</xdr:row>
      <xdr:rowOff>98441</xdr:rowOff>
    </xdr:to>
    <xdr:sp macro="" textlink="">
      <xdr:nvSpPr>
        <xdr:cNvPr id="15" name="テキスト ボックス 14"/>
        <xdr:cNvSpPr txBox="1"/>
      </xdr:nvSpPr>
      <xdr:spPr>
        <a:xfrm>
          <a:off x="4258235" y="45563117"/>
          <a:ext cx="2267778" cy="7259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委託</a:t>
          </a:r>
          <a:endParaRPr kumimoji="1" lang="en-US" altLang="ja-JP" sz="1400">
            <a:latin typeface="ＭＳ Ｐゴシック" panose="020B0600070205080204" pitchFamily="50" charset="-128"/>
            <a:ea typeface="ＭＳ Ｐゴシック" panose="020B0600070205080204" pitchFamily="50" charset="-128"/>
          </a:endParaRP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随意契約（企画競争）等</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44824</xdr:colOff>
      <xdr:row>764</xdr:row>
      <xdr:rowOff>582705</xdr:rowOff>
    </xdr:from>
    <xdr:to>
      <xdr:col>33</xdr:col>
      <xdr:colOff>154096</xdr:colOff>
      <xdr:row>764</xdr:row>
      <xdr:rowOff>582705</xdr:rowOff>
    </xdr:to>
    <xdr:cxnSp macro="">
      <xdr:nvCxnSpPr>
        <xdr:cNvPr id="16" name="直線矢印コネクタ 15"/>
        <xdr:cNvCxnSpPr/>
      </xdr:nvCxnSpPr>
      <xdr:spPr>
        <a:xfrm>
          <a:off x="5289177" y="47468117"/>
          <a:ext cx="1521213"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22412</xdr:colOff>
      <xdr:row>763</xdr:row>
      <xdr:rowOff>22412</xdr:rowOff>
    </xdr:from>
    <xdr:to>
      <xdr:col>46</xdr:col>
      <xdr:colOff>159609</xdr:colOff>
      <xdr:row>766</xdr:row>
      <xdr:rowOff>125580</xdr:rowOff>
    </xdr:to>
    <xdr:sp macro="" textlink="">
      <xdr:nvSpPr>
        <xdr:cNvPr id="17" name="テキスト ボックス 16"/>
        <xdr:cNvSpPr txBox="1"/>
      </xdr:nvSpPr>
      <xdr:spPr>
        <a:xfrm>
          <a:off x="6880412" y="46560441"/>
          <a:ext cx="2557668" cy="179525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Ｂ．（株）保健科学研究所</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１百万円</a:t>
          </a:r>
        </a:p>
      </xdr:txBody>
    </xdr:sp>
    <xdr:clientData/>
  </xdr:twoCellAnchor>
  <xdr:twoCellAnchor>
    <xdr:from>
      <xdr:col>34</xdr:col>
      <xdr:colOff>156884</xdr:colOff>
      <xdr:row>761</xdr:row>
      <xdr:rowOff>257735</xdr:rowOff>
    </xdr:from>
    <xdr:to>
      <xdr:col>47</xdr:col>
      <xdr:colOff>133566</xdr:colOff>
      <xdr:row>762</xdr:row>
      <xdr:rowOff>201839</xdr:rowOff>
    </xdr:to>
    <xdr:sp macro="" textlink="">
      <xdr:nvSpPr>
        <xdr:cNvPr id="19" name="テキスト ボックス 18"/>
        <xdr:cNvSpPr txBox="1"/>
      </xdr:nvSpPr>
      <xdr:spPr>
        <a:xfrm>
          <a:off x="7014884" y="46101000"/>
          <a:ext cx="2598858" cy="2914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再委託</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随意契約（その他）</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112062</xdr:colOff>
      <xdr:row>766</xdr:row>
      <xdr:rowOff>257734</xdr:rowOff>
    </xdr:from>
    <xdr:to>
      <xdr:col>25</xdr:col>
      <xdr:colOff>134473</xdr:colOff>
      <xdr:row>769</xdr:row>
      <xdr:rowOff>347382</xdr:rowOff>
    </xdr:to>
    <xdr:sp macro="" textlink="">
      <xdr:nvSpPr>
        <xdr:cNvPr id="21" name="テキスト ボックス 20"/>
        <xdr:cNvSpPr txBox="1"/>
      </xdr:nvSpPr>
      <xdr:spPr>
        <a:xfrm>
          <a:off x="2734238" y="48487852"/>
          <a:ext cx="2442882" cy="135591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mn-ea"/>
            </a:rPr>
            <a:t>化学物質の人へのばく露量モニタリング調査委託業務の実施</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44824</xdr:colOff>
      <xdr:row>766</xdr:row>
      <xdr:rowOff>246530</xdr:rowOff>
    </xdr:from>
    <xdr:to>
      <xdr:col>12</xdr:col>
      <xdr:colOff>145676</xdr:colOff>
      <xdr:row>770</xdr:row>
      <xdr:rowOff>56030</xdr:rowOff>
    </xdr:to>
    <xdr:sp macro="" textlink="">
      <xdr:nvSpPr>
        <xdr:cNvPr id="11" name="左大かっこ 10"/>
        <xdr:cNvSpPr/>
      </xdr:nvSpPr>
      <xdr:spPr>
        <a:xfrm>
          <a:off x="2465295" y="48476648"/>
          <a:ext cx="100852" cy="1524000"/>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145676</xdr:colOff>
      <xdr:row>766</xdr:row>
      <xdr:rowOff>268942</xdr:rowOff>
    </xdr:from>
    <xdr:to>
      <xdr:col>27</xdr:col>
      <xdr:colOff>33617</xdr:colOff>
      <xdr:row>770</xdr:row>
      <xdr:rowOff>56029</xdr:rowOff>
    </xdr:to>
    <xdr:sp macro="" textlink="">
      <xdr:nvSpPr>
        <xdr:cNvPr id="12" name="右大かっこ 11"/>
        <xdr:cNvSpPr/>
      </xdr:nvSpPr>
      <xdr:spPr>
        <a:xfrm>
          <a:off x="5390029" y="48499060"/>
          <a:ext cx="89647" cy="1501587"/>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33617</xdr:colOff>
      <xdr:row>766</xdr:row>
      <xdr:rowOff>358588</xdr:rowOff>
    </xdr:from>
    <xdr:to>
      <xdr:col>46</xdr:col>
      <xdr:colOff>134470</xdr:colOff>
      <xdr:row>769</xdr:row>
      <xdr:rowOff>11206</xdr:rowOff>
    </xdr:to>
    <xdr:sp macro="" textlink="">
      <xdr:nvSpPr>
        <xdr:cNvPr id="14" name="テキスト ボックス 13"/>
        <xdr:cNvSpPr txBox="1"/>
      </xdr:nvSpPr>
      <xdr:spPr>
        <a:xfrm>
          <a:off x="6891617" y="48588706"/>
          <a:ext cx="2521324" cy="91888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生体試料を用いた生化学分析</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67235</xdr:colOff>
      <xdr:row>766</xdr:row>
      <xdr:rowOff>257736</xdr:rowOff>
    </xdr:from>
    <xdr:to>
      <xdr:col>33</xdr:col>
      <xdr:colOff>123265</xdr:colOff>
      <xdr:row>769</xdr:row>
      <xdr:rowOff>123265</xdr:rowOff>
    </xdr:to>
    <xdr:sp macro="" textlink="">
      <xdr:nvSpPr>
        <xdr:cNvPr id="18" name="左大かっこ 17"/>
        <xdr:cNvSpPr/>
      </xdr:nvSpPr>
      <xdr:spPr>
        <a:xfrm>
          <a:off x="6723529" y="48487854"/>
          <a:ext cx="56030" cy="1131793"/>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89647</xdr:colOff>
      <xdr:row>766</xdr:row>
      <xdr:rowOff>235323</xdr:rowOff>
    </xdr:from>
    <xdr:to>
      <xdr:col>47</xdr:col>
      <xdr:colOff>145677</xdr:colOff>
      <xdr:row>769</xdr:row>
      <xdr:rowOff>123265</xdr:rowOff>
    </xdr:to>
    <xdr:sp macro="" textlink="">
      <xdr:nvSpPr>
        <xdr:cNvPr id="22" name="右大かっこ 21"/>
        <xdr:cNvSpPr/>
      </xdr:nvSpPr>
      <xdr:spPr>
        <a:xfrm>
          <a:off x="9569823" y="48465441"/>
          <a:ext cx="56030" cy="115420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164340</xdr:colOff>
      <xdr:row>99</xdr:row>
      <xdr:rowOff>352221</xdr:rowOff>
    </xdr:from>
    <xdr:ext cx="866569" cy="420342"/>
    <xdr:sp macro="" textlink="">
      <xdr:nvSpPr>
        <xdr:cNvPr id="20" name="テキスト ボックス 19"/>
        <xdr:cNvSpPr txBox="1"/>
      </xdr:nvSpPr>
      <xdr:spPr>
        <a:xfrm>
          <a:off x="6327575" y="11677633"/>
          <a:ext cx="866569" cy="420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 </a:t>
          </a:r>
          <a:r>
            <a:rPr kumimoji="1" lang="ja-JP" altLang="en-US" sz="800"/>
            <a:t>（既存試料の</a:t>
          </a:r>
          <a:endParaRPr kumimoji="1" lang="en-US" altLang="ja-JP" sz="800"/>
        </a:p>
        <a:p>
          <a:r>
            <a:rPr kumimoji="1" lang="ja-JP" altLang="en-US" sz="800"/>
            <a:t>分析のみ実施）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9" sqref="G9:AX9"/>
    </sheetView>
  </sheetViews>
  <sheetFormatPr defaultRowHeight="13.5" x14ac:dyDescent="0.15"/>
  <cols>
    <col min="1" max="49" width="2.75" customWidth="1"/>
    <col min="50" max="50" width="6.75" customWidth="1"/>
    <col min="51" max="51" width="8.7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627</v>
      </c>
      <c r="AK2" s="191"/>
      <c r="AL2" s="191"/>
      <c r="AM2" s="191"/>
      <c r="AN2" s="83" t="s">
        <v>323</v>
      </c>
      <c r="AO2" s="191">
        <v>20</v>
      </c>
      <c r="AP2" s="191"/>
      <c r="AQ2" s="191"/>
      <c r="AR2" s="84" t="s">
        <v>626</v>
      </c>
      <c r="AS2" s="192">
        <v>308</v>
      </c>
      <c r="AT2" s="192"/>
      <c r="AU2" s="192"/>
      <c r="AV2" s="83" t="str">
        <f>IF(AW2="","","-")</f>
        <v/>
      </c>
      <c r="AW2" s="379"/>
      <c r="AX2" s="379"/>
    </row>
    <row r="3" spans="1:50" ht="21" customHeight="1" thickBot="1" x14ac:dyDescent="0.2">
      <c r="A3" s="504" t="s">
        <v>619</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662</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306</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307</v>
      </c>
      <c r="Q12" s="283"/>
      <c r="R12" s="283"/>
      <c r="S12" s="283"/>
      <c r="T12" s="283"/>
      <c r="U12" s="283"/>
      <c r="V12" s="284"/>
      <c r="W12" s="288" t="s">
        <v>329</v>
      </c>
      <c r="X12" s="283"/>
      <c r="Y12" s="283"/>
      <c r="Z12" s="283"/>
      <c r="AA12" s="283"/>
      <c r="AB12" s="283"/>
      <c r="AC12" s="284"/>
      <c r="AD12" s="288" t="s">
        <v>616</v>
      </c>
      <c r="AE12" s="283"/>
      <c r="AF12" s="283"/>
      <c r="AG12" s="283"/>
      <c r="AH12" s="283"/>
      <c r="AI12" s="283"/>
      <c r="AJ12" s="284"/>
      <c r="AK12" s="288" t="s">
        <v>620</v>
      </c>
      <c r="AL12" s="283"/>
      <c r="AM12" s="283"/>
      <c r="AN12" s="283"/>
      <c r="AO12" s="283"/>
      <c r="AP12" s="283"/>
      <c r="AQ12" s="284"/>
      <c r="AR12" s="288" t="s">
        <v>621</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94</v>
      </c>
      <c r="Q13" s="149"/>
      <c r="R13" s="149"/>
      <c r="S13" s="149"/>
      <c r="T13" s="149"/>
      <c r="U13" s="149"/>
      <c r="V13" s="150"/>
      <c r="W13" s="148">
        <v>95</v>
      </c>
      <c r="X13" s="149"/>
      <c r="Y13" s="149"/>
      <c r="Z13" s="149"/>
      <c r="AA13" s="149"/>
      <c r="AB13" s="149"/>
      <c r="AC13" s="150"/>
      <c r="AD13" s="148">
        <v>96</v>
      </c>
      <c r="AE13" s="149"/>
      <c r="AF13" s="149"/>
      <c r="AG13" s="149"/>
      <c r="AH13" s="149"/>
      <c r="AI13" s="149"/>
      <c r="AJ13" s="150"/>
      <c r="AK13" s="148">
        <v>96</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681</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681</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681</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682</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94</v>
      </c>
      <c r="Q18" s="155"/>
      <c r="R18" s="155"/>
      <c r="S18" s="155"/>
      <c r="T18" s="155"/>
      <c r="U18" s="155"/>
      <c r="V18" s="156"/>
      <c r="W18" s="154">
        <f>SUM(W13:AC17)</f>
        <v>95</v>
      </c>
      <c r="X18" s="155"/>
      <c r="Y18" s="155"/>
      <c r="Z18" s="155"/>
      <c r="AA18" s="155"/>
      <c r="AB18" s="155"/>
      <c r="AC18" s="156"/>
      <c r="AD18" s="154">
        <f>SUM(AD13:AJ17)</f>
        <v>96</v>
      </c>
      <c r="AE18" s="155"/>
      <c r="AF18" s="155"/>
      <c r="AG18" s="155"/>
      <c r="AH18" s="155"/>
      <c r="AI18" s="155"/>
      <c r="AJ18" s="156"/>
      <c r="AK18" s="154">
        <f>SUM(AK13:AQ17)</f>
        <v>96</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86</v>
      </c>
      <c r="Q19" s="149"/>
      <c r="R19" s="149"/>
      <c r="S19" s="149"/>
      <c r="T19" s="149"/>
      <c r="U19" s="149"/>
      <c r="V19" s="150"/>
      <c r="W19" s="148">
        <v>83</v>
      </c>
      <c r="X19" s="149"/>
      <c r="Y19" s="149"/>
      <c r="Z19" s="149"/>
      <c r="AA19" s="149"/>
      <c r="AB19" s="149"/>
      <c r="AC19" s="150"/>
      <c r="AD19" s="148">
        <v>96</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0.91489361702127658</v>
      </c>
      <c r="Q20" s="520"/>
      <c r="R20" s="520"/>
      <c r="S20" s="520"/>
      <c r="T20" s="520"/>
      <c r="U20" s="520"/>
      <c r="V20" s="520"/>
      <c r="W20" s="520">
        <f t="shared" ref="W20" si="0">IF(W18=0, "-", SUM(W19)/W18)</f>
        <v>0.87368421052631584</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0.91489361702127658</v>
      </c>
      <c r="Q21" s="520"/>
      <c r="R21" s="520"/>
      <c r="S21" s="520"/>
      <c r="T21" s="520"/>
      <c r="U21" s="520"/>
      <c r="V21" s="520"/>
      <c r="W21" s="520">
        <f t="shared" ref="W21" si="2">IF(W19=0, "-", SUM(W19)/SUM(W13,W14))</f>
        <v>0.87368421052631584</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624</v>
      </c>
      <c r="B22" s="124"/>
      <c r="C22" s="124"/>
      <c r="D22" s="124"/>
      <c r="E22" s="124"/>
      <c r="F22" s="125"/>
      <c r="G22" s="114" t="s">
        <v>254</v>
      </c>
      <c r="H22" s="115"/>
      <c r="I22" s="115"/>
      <c r="J22" s="115"/>
      <c r="K22" s="115"/>
      <c r="L22" s="115"/>
      <c r="M22" s="115"/>
      <c r="N22" s="115"/>
      <c r="O22" s="116"/>
      <c r="P22" s="132" t="s">
        <v>622</v>
      </c>
      <c r="Q22" s="115"/>
      <c r="R22" s="115"/>
      <c r="S22" s="115"/>
      <c r="T22" s="115"/>
      <c r="U22" s="115"/>
      <c r="V22" s="116"/>
      <c r="W22" s="132" t="s">
        <v>623</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96</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93">
        <f>AK13</f>
        <v>96</v>
      </c>
      <c r="Q29" s="194"/>
      <c r="R29" s="194"/>
      <c r="S29" s="194"/>
      <c r="T29" s="194"/>
      <c r="U29" s="194"/>
      <c r="V29" s="195"/>
      <c r="W29" s="193">
        <f>AR13</f>
        <v>0</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307</v>
      </c>
      <c r="AF30" s="368"/>
      <c r="AG30" s="368"/>
      <c r="AH30" s="369"/>
      <c r="AI30" s="370" t="s">
        <v>329</v>
      </c>
      <c r="AJ30" s="370"/>
      <c r="AK30" s="370"/>
      <c r="AL30" s="367"/>
      <c r="AM30" s="370" t="s">
        <v>426</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2</v>
      </c>
      <c r="AR31" s="163"/>
      <c r="AS31" s="164" t="s">
        <v>185</v>
      </c>
      <c r="AT31" s="187"/>
      <c r="AU31" s="256" t="s">
        <v>636</v>
      </c>
      <c r="AV31" s="256"/>
      <c r="AW31" s="360" t="s">
        <v>175</v>
      </c>
      <c r="AX31" s="361"/>
    </row>
    <row r="32" spans="1:50" ht="38.25" customHeight="1" x14ac:dyDescent="0.15">
      <c r="A32" s="496"/>
      <c r="B32" s="494"/>
      <c r="C32" s="494"/>
      <c r="D32" s="494"/>
      <c r="E32" s="494"/>
      <c r="F32" s="495"/>
      <c r="G32" s="521" t="s">
        <v>708</v>
      </c>
      <c r="H32" s="522"/>
      <c r="I32" s="522"/>
      <c r="J32" s="522"/>
      <c r="K32" s="522"/>
      <c r="L32" s="522"/>
      <c r="M32" s="522"/>
      <c r="N32" s="522"/>
      <c r="O32" s="523"/>
      <c r="P32" s="176" t="s">
        <v>707</v>
      </c>
      <c r="Q32" s="176"/>
      <c r="R32" s="176"/>
      <c r="S32" s="176"/>
      <c r="T32" s="176"/>
      <c r="U32" s="176"/>
      <c r="V32" s="176"/>
      <c r="W32" s="176"/>
      <c r="X32" s="218"/>
      <c r="Y32" s="324" t="s">
        <v>12</v>
      </c>
      <c r="Z32" s="530"/>
      <c r="AA32" s="531"/>
      <c r="AB32" s="532" t="s">
        <v>640</v>
      </c>
      <c r="AC32" s="532"/>
      <c r="AD32" s="532"/>
      <c r="AE32" s="348">
        <v>3267</v>
      </c>
      <c r="AF32" s="349"/>
      <c r="AG32" s="349"/>
      <c r="AH32" s="349"/>
      <c r="AI32" s="348">
        <v>4678</v>
      </c>
      <c r="AJ32" s="349"/>
      <c r="AK32" s="349"/>
      <c r="AL32" s="349"/>
      <c r="AM32" s="348">
        <v>4800</v>
      </c>
      <c r="AN32" s="349"/>
      <c r="AO32" s="349"/>
      <c r="AP32" s="349"/>
      <c r="AQ32" s="151" t="s">
        <v>636</v>
      </c>
      <c r="AR32" s="152"/>
      <c r="AS32" s="152"/>
      <c r="AT32" s="153"/>
      <c r="AU32" s="349" t="s">
        <v>636</v>
      </c>
      <c r="AV32" s="349"/>
      <c r="AW32" s="349"/>
      <c r="AX32" s="350"/>
    </row>
    <row r="33" spans="1:51" ht="38.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640</v>
      </c>
      <c r="AC33" s="503"/>
      <c r="AD33" s="503"/>
      <c r="AE33" s="348">
        <v>3000</v>
      </c>
      <c r="AF33" s="349"/>
      <c r="AG33" s="349"/>
      <c r="AH33" s="349"/>
      <c r="AI33" s="348">
        <v>3000</v>
      </c>
      <c r="AJ33" s="349"/>
      <c r="AK33" s="349"/>
      <c r="AL33" s="349"/>
      <c r="AM33" s="348">
        <v>3000</v>
      </c>
      <c r="AN33" s="349"/>
      <c r="AO33" s="349"/>
      <c r="AP33" s="349"/>
      <c r="AQ33" s="151">
        <v>3000</v>
      </c>
      <c r="AR33" s="152"/>
      <c r="AS33" s="152"/>
      <c r="AT33" s="153"/>
      <c r="AU33" s="349" t="s">
        <v>636</v>
      </c>
      <c r="AV33" s="349"/>
      <c r="AW33" s="349"/>
      <c r="AX33" s="350"/>
    </row>
    <row r="34" spans="1:51" ht="38.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109</v>
      </c>
      <c r="AF34" s="349"/>
      <c r="AG34" s="349"/>
      <c r="AH34" s="349"/>
      <c r="AI34" s="348">
        <v>156</v>
      </c>
      <c r="AJ34" s="349"/>
      <c r="AK34" s="349"/>
      <c r="AL34" s="349"/>
      <c r="AM34" s="348">
        <v>160</v>
      </c>
      <c r="AN34" s="349"/>
      <c r="AO34" s="349"/>
      <c r="AP34" s="349"/>
      <c r="AQ34" s="151" t="s">
        <v>636</v>
      </c>
      <c r="AR34" s="152"/>
      <c r="AS34" s="152"/>
      <c r="AT34" s="153"/>
      <c r="AU34" s="349" t="s">
        <v>636</v>
      </c>
      <c r="AV34" s="349"/>
      <c r="AW34" s="349"/>
      <c r="AX34" s="350"/>
    </row>
    <row r="35" spans="1:51" ht="23.25" customHeight="1" x14ac:dyDescent="0.15">
      <c r="A35" s="876" t="s">
        <v>297</v>
      </c>
      <c r="B35" s="877"/>
      <c r="C35" s="877"/>
      <c r="D35" s="877"/>
      <c r="E35" s="877"/>
      <c r="F35" s="878"/>
      <c r="G35" s="882" t="s">
        <v>641</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307</v>
      </c>
      <c r="AF37" s="320"/>
      <c r="AG37" s="320"/>
      <c r="AH37" s="320"/>
      <c r="AI37" s="320" t="s">
        <v>329</v>
      </c>
      <c r="AJ37" s="320"/>
      <c r="AK37" s="320"/>
      <c r="AL37" s="320"/>
      <c r="AM37" s="320" t="s">
        <v>426</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297</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307</v>
      </c>
      <c r="AF44" s="320"/>
      <c r="AG44" s="320"/>
      <c r="AH44" s="320"/>
      <c r="AI44" s="320" t="s">
        <v>329</v>
      </c>
      <c r="AJ44" s="320"/>
      <c r="AK44" s="320"/>
      <c r="AL44" s="320"/>
      <c r="AM44" s="320" t="s">
        <v>426</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297</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307</v>
      </c>
      <c r="AF51" s="320"/>
      <c r="AG51" s="320"/>
      <c r="AH51" s="320"/>
      <c r="AI51" s="320" t="s">
        <v>329</v>
      </c>
      <c r="AJ51" s="320"/>
      <c r="AK51" s="320"/>
      <c r="AL51" s="320"/>
      <c r="AM51" s="320" t="s">
        <v>426</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297</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307</v>
      </c>
      <c r="AF58" s="320"/>
      <c r="AG58" s="320"/>
      <c r="AH58" s="320"/>
      <c r="AI58" s="320" t="s">
        <v>329</v>
      </c>
      <c r="AJ58" s="320"/>
      <c r="AK58" s="320"/>
      <c r="AL58" s="320"/>
      <c r="AM58" s="320" t="s">
        <v>426</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297</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307</v>
      </c>
      <c r="AF65" s="320"/>
      <c r="AG65" s="320"/>
      <c r="AH65" s="320"/>
      <c r="AI65" s="320" t="s">
        <v>329</v>
      </c>
      <c r="AJ65" s="320"/>
      <c r="AK65" s="320"/>
      <c r="AL65" s="320"/>
      <c r="AM65" s="320" t="s">
        <v>426</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287</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287</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288</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286</v>
      </c>
      <c r="X70" s="923"/>
      <c r="Y70" s="928" t="s">
        <v>12</v>
      </c>
      <c r="Z70" s="928"/>
      <c r="AA70" s="929"/>
      <c r="AB70" s="930" t="s">
        <v>287</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287</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288</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307</v>
      </c>
      <c r="AF73" s="320"/>
      <c r="AG73" s="320"/>
      <c r="AH73" s="320"/>
      <c r="AI73" s="320" t="s">
        <v>329</v>
      </c>
      <c r="AJ73" s="320"/>
      <c r="AK73" s="320"/>
      <c r="AL73" s="320"/>
      <c r="AM73" s="320" t="s">
        <v>426</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300</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617</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307</v>
      </c>
      <c r="AF85" s="320"/>
      <c r="AG85" s="320"/>
      <c r="AH85" s="320"/>
      <c r="AI85" s="320" t="s">
        <v>329</v>
      </c>
      <c r="AJ85" s="320"/>
      <c r="AK85" s="320"/>
      <c r="AL85" s="320"/>
      <c r="AM85" s="320" t="s">
        <v>426</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307</v>
      </c>
      <c r="AF90" s="320"/>
      <c r="AG90" s="320"/>
      <c r="AH90" s="320"/>
      <c r="AI90" s="320" t="s">
        <v>329</v>
      </c>
      <c r="AJ90" s="320"/>
      <c r="AK90" s="320"/>
      <c r="AL90" s="320"/>
      <c r="AM90" s="320" t="s">
        <v>426</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307</v>
      </c>
      <c r="AF95" s="320"/>
      <c r="AG95" s="320"/>
      <c r="AH95" s="320"/>
      <c r="AI95" s="320" t="s">
        <v>329</v>
      </c>
      <c r="AJ95" s="320"/>
      <c r="AK95" s="320"/>
      <c r="AL95" s="320"/>
      <c r="AM95" s="320" t="s">
        <v>426</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307</v>
      </c>
      <c r="AF100" s="803"/>
      <c r="AG100" s="803"/>
      <c r="AH100" s="804"/>
      <c r="AI100" s="802" t="s">
        <v>329</v>
      </c>
      <c r="AJ100" s="803"/>
      <c r="AK100" s="803"/>
      <c r="AL100" s="804"/>
      <c r="AM100" s="802" t="s">
        <v>426</v>
      </c>
      <c r="AN100" s="803"/>
      <c r="AO100" s="803"/>
      <c r="AP100" s="804"/>
      <c r="AQ100" s="905" t="s">
        <v>334</v>
      </c>
      <c r="AR100" s="906"/>
      <c r="AS100" s="906"/>
      <c r="AT100" s="907"/>
      <c r="AU100" s="905" t="s">
        <v>458</v>
      </c>
      <c r="AV100" s="906"/>
      <c r="AW100" s="906"/>
      <c r="AX100" s="908"/>
    </row>
    <row r="101" spans="1:60" ht="23.25" customHeight="1" x14ac:dyDescent="0.15">
      <c r="A101" s="472"/>
      <c r="B101" s="473"/>
      <c r="C101" s="473"/>
      <c r="D101" s="473"/>
      <c r="E101" s="473"/>
      <c r="F101" s="474"/>
      <c r="G101" s="176" t="s">
        <v>642</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643</v>
      </c>
      <c r="AC101" s="532"/>
      <c r="AD101" s="532"/>
      <c r="AE101" s="343">
        <v>90</v>
      </c>
      <c r="AF101" s="343"/>
      <c r="AG101" s="343"/>
      <c r="AH101" s="343"/>
      <c r="AI101" s="343"/>
      <c r="AJ101" s="343"/>
      <c r="AK101" s="343"/>
      <c r="AL101" s="343"/>
      <c r="AM101" s="343">
        <v>80</v>
      </c>
      <c r="AN101" s="343"/>
      <c r="AO101" s="343"/>
      <c r="AP101" s="343"/>
      <c r="AQ101" s="343" t="s">
        <v>701</v>
      </c>
      <c r="AR101" s="343"/>
      <c r="AS101" s="343"/>
      <c r="AT101" s="343"/>
      <c r="AU101" s="348" t="s">
        <v>701</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643</v>
      </c>
      <c r="AC102" s="532"/>
      <c r="AD102" s="532"/>
      <c r="AE102" s="343">
        <v>80</v>
      </c>
      <c r="AF102" s="343"/>
      <c r="AG102" s="343"/>
      <c r="AH102" s="343"/>
      <c r="AI102" s="343">
        <v>80</v>
      </c>
      <c r="AJ102" s="343"/>
      <c r="AK102" s="343"/>
      <c r="AL102" s="343"/>
      <c r="AM102" s="343">
        <v>80</v>
      </c>
      <c r="AN102" s="343"/>
      <c r="AO102" s="343"/>
      <c r="AP102" s="343"/>
      <c r="AQ102" s="343">
        <v>80</v>
      </c>
      <c r="AR102" s="343"/>
      <c r="AS102" s="343"/>
      <c r="AT102" s="343"/>
      <c r="AU102" s="356" t="s">
        <v>701</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307</v>
      </c>
      <c r="AF103" s="320"/>
      <c r="AG103" s="320"/>
      <c r="AH103" s="320"/>
      <c r="AI103" s="320" t="s">
        <v>329</v>
      </c>
      <c r="AJ103" s="320"/>
      <c r="AK103" s="320"/>
      <c r="AL103" s="320"/>
      <c r="AM103" s="320" t="s">
        <v>426</v>
      </c>
      <c r="AN103" s="320"/>
      <c r="AO103" s="320"/>
      <c r="AP103" s="320"/>
      <c r="AQ103" s="345" t="s">
        <v>334</v>
      </c>
      <c r="AR103" s="346"/>
      <c r="AS103" s="346"/>
      <c r="AT103" s="346"/>
      <c r="AU103" s="345" t="s">
        <v>458</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307</v>
      </c>
      <c r="AF106" s="320"/>
      <c r="AG106" s="320"/>
      <c r="AH106" s="320"/>
      <c r="AI106" s="320" t="s">
        <v>329</v>
      </c>
      <c r="AJ106" s="320"/>
      <c r="AK106" s="320"/>
      <c r="AL106" s="320"/>
      <c r="AM106" s="320" t="s">
        <v>426</v>
      </c>
      <c r="AN106" s="320"/>
      <c r="AO106" s="320"/>
      <c r="AP106" s="320"/>
      <c r="AQ106" s="345" t="s">
        <v>334</v>
      </c>
      <c r="AR106" s="346"/>
      <c r="AS106" s="346"/>
      <c r="AT106" s="346"/>
      <c r="AU106" s="345" t="s">
        <v>458</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307</v>
      </c>
      <c r="AF109" s="320"/>
      <c r="AG109" s="320"/>
      <c r="AH109" s="320"/>
      <c r="AI109" s="320" t="s">
        <v>329</v>
      </c>
      <c r="AJ109" s="320"/>
      <c r="AK109" s="320"/>
      <c r="AL109" s="320"/>
      <c r="AM109" s="320" t="s">
        <v>426</v>
      </c>
      <c r="AN109" s="320"/>
      <c r="AO109" s="320"/>
      <c r="AP109" s="320"/>
      <c r="AQ109" s="345" t="s">
        <v>334</v>
      </c>
      <c r="AR109" s="346"/>
      <c r="AS109" s="346"/>
      <c r="AT109" s="346"/>
      <c r="AU109" s="345" t="s">
        <v>458</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307</v>
      </c>
      <c r="AF112" s="320"/>
      <c r="AG112" s="320"/>
      <c r="AH112" s="320"/>
      <c r="AI112" s="320" t="s">
        <v>329</v>
      </c>
      <c r="AJ112" s="320"/>
      <c r="AK112" s="320"/>
      <c r="AL112" s="320"/>
      <c r="AM112" s="320" t="s">
        <v>426</v>
      </c>
      <c r="AN112" s="320"/>
      <c r="AO112" s="320"/>
      <c r="AP112" s="320"/>
      <c r="AQ112" s="345" t="s">
        <v>334</v>
      </c>
      <c r="AR112" s="346"/>
      <c r="AS112" s="346"/>
      <c r="AT112" s="346"/>
      <c r="AU112" s="345" t="s">
        <v>458</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307</v>
      </c>
      <c r="AF115" s="320"/>
      <c r="AG115" s="320"/>
      <c r="AH115" s="320"/>
      <c r="AI115" s="320" t="s">
        <v>329</v>
      </c>
      <c r="AJ115" s="320"/>
      <c r="AK115" s="320"/>
      <c r="AL115" s="320"/>
      <c r="AM115" s="320" t="s">
        <v>426</v>
      </c>
      <c r="AN115" s="320"/>
      <c r="AO115" s="320"/>
      <c r="AP115" s="320"/>
      <c r="AQ115" s="321" t="s">
        <v>459</v>
      </c>
      <c r="AR115" s="322"/>
      <c r="AS115" s="322"/>
      <c r="AT115" s="322"/>
      <c r="AU115" s="322"/>
      <c r="AV115" s="322"/>
      <c r="AW115" s="322"/>
      <c r="AX115" s="323"/>
    </row>
    <row r="116" spans="1:51" ht="23.25" customHeight="1" x14ac:dyDescent="0.15">
      <c r="A116" s="277"/>
      <c r="B116" s="278"/>
      <c r="C116" s="278"/>
      <c r="D116" s="278"/>
      <c r="E116" s="278"/>
      <c r="F116" s="279"/>
      <c r="G116" s="336" t="s">
        <v>644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645</v>
      </c>
      <c r="AC116" s="286"/>
      <c r="AD116" s="287"/>
      <c r="AE116" s="343">
        <v>954000</v>
      </c>
      <c r="AF116" s="343"/>
      <c r="AG116" s="343"/>
      <c r="AH116" s="343"/>
      <c r="AI116" s="343" t="s">
        <v>636</v>
      </c>
      <c r="AJ116" s="343"/>
      <c r="AK116" s="343"/>
      <c r="AL116" s="343"/>
      <c r="AM116" s="343">
        <v>1196113</v>
      </c>
      <c r="AN116" s="343"/>
      <c r="AO116" s="343"/>
      <c r="AP116" s="343"/>
      <c r="AQ116" s="348">
        <v>1202525</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646</v>
      </c>
      <c r="AC117" s="328"/>
      <c r="AD117" s="329"/>
      <c r="AE117" s="291" t="s">
        <v>647</v>
      </c>
      <c r="AF117" s="291"/>
      <c r="AG117" s="291"/>
      <c r="AH117" s="291"/>
      <c r="AI117" s="291" t="s">
        <v>636</v>
      </c>
      <c r="AJ117" s="291"/>
      <c r="AK117" s="291"/>
      <c r="AL117" s="291"/>
      <c r="AM117" s="291" t="s">
        <v>702</v>
      </c>
      <c r="AN117" s="291"/>
      <c r="AO117" s="291"/>
      <c r="AP117" s="291"/>
      <c r="AQ117" s="291" t="s">
        <v>703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307</v>
      </c>
      <c r="AF118" s="320"/>
      <c r="AG118" s="320"/>
      <c r="AH118" s="320"/>
      <c r="AI118" s="320" t="s">
        <v>329</v>
      </c>
      <c r="AJ118" s="320"/>
      <c r="AK118" s="320"/>
      <c r="AL118" s="320"/>
      <c r="AM118" s="320" t="s">
        <v>426</v>
      </c>
      <c r="AN118" s="320"/>
      <c r="AO118" s="320"/>
      <c r="AP118" s="320"/>
      <c r="AQ118" s="321" t="s">
        <v>459</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648</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649</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307</v>
      </c>
      <c r="AF121" s="320"/>
      <c r="AG121" s="320"/>
      <c r="AH121" s="320"/>
      <c r="AI121" s="320" t="s">
        <v>329</v>
      </c>
      <c r="AJ121" s="320"/>
      <c r="AK121" s="320"/>
      <c r="AL121" s="320"/>
      <c r="AM121" s="320" t="s">
        <v>426</v>
      </c>
      <c r="AN121" s="320"/>
      <c r="AO121" s="320"/>
      <c r="AP121" s="320"/>
      <c r="AQ121" s="321" t="s">
        <v>459</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649</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307</v>
      </c>
      <c r="AF124" s="320"/>
      <c r="AG124" s="320"/>
      <c r="AH124" s="320"/>
      <c r="AI124" s="320" t="s">
        <v>329</v>
      </c>
      <c r="AJ124" s="320"/>
      <c r="AK124" s="320"/>
      <c r="AL124" s="320"/>
      <c r="AM124" s="320" t="s">
        <v>426</v>
      </c>
      <c r="AN124" s="320"/>
      <c r="AO124" s="320"/>
      <c r="AP124" s="320"/>
      <c r="AQ124" s="321" t="s">
        <v>459</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649</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307</v>
      </c>
      <c r="AF127" s="320"/>
      <c r="AG127" s="320"/>
      <c r="AH127" s="320"/>
      <c r="AI127" s="320" t="s">
        <v>329</v>
      </c>
      <c r="AJ127" s="320"/>
      <c r="AK127" s="320"/>
      <c r="AL127" s="320"/>
      <c r="AM127" s="320" t="s">
        <v>426</v>
      </c>
      <c r="AN127" s="320"/>
      <c r="AO127" s="320"/>
      <c r="AP127" s="320"/>
      <c r="AQ127" s="321" t="s">
        <v>459</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2" customHeight="1" x14ac:dyDescent="0.15">
      <c r="A130" s="972" t="s">
        <v>322</v>
      </c>
      <c r="B130" s="970"/>
      <c r="C130" s="969" t="s">
        <v>188</v>
      </c>
      <c r="D130" s="970"/>
      <c r="E130" s="293" t="s">
        <v>217</v>
      </c>
      <c r="F130" s="294"/>
      <c r="G130" s="295" t="s">
        <v>323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2" customHeight="1" x14ac:dyDescent="0.15">
      <c r="A131" s="973"/>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616</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t="s">
        <v>636</v>
      </c>
      <c r="AV133" s="163"/>
      <c r="AW133" s="164" t="s">
        <v>175</v>
      </c>
      <c r="AX133" s="165"/>
      <c r="AY133">
        <f>$AY$132</f>
        <v>1</v>
      </c>
    </row>
    <row r="134" spans="1:51" ht="39.75" customHeight="1" x14ac:dyDescent="0.15">
      <c r="A134" s="973"/>
      <c r="B134" s="238"/>
      <c r="C134" s="237"/>
      <c r="D134" s="238"/>
      <c r="E134" s="237"/>
      <c r="F134" s="299"/>
      <c r="G134" s="217" t="s">
        <v>651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640</v>
      </c>
      <c r="AC134" s="209"/>
      <c r="AD134" s="209"/>
      <c r="AE134" s="251">
        <v>3267</v>
      </c>
      <c r="AF134" s="152"/>
      <c r="AG134" s="152"/>
      <c r="AH134" s="152"/>
      <c r="AI134" s="251">
        <v>4678</v>
      </c>
      <c r="AJ134" s="152"/>
      <c r="AK134" s="152"/>
      <c r="AL134" s="152"/>
      <c r="AM134" s="251">
        <v>4800</v>
      </c>
      <c r="AN134" s="152"/>
      <c r="AO134" s="152"/>
      <c r="AP134" s="152"/>
      <c r="AQ134" s="251" t="s">
        <v>636</v>
      </c>
      <c r="AR134" s="152"/>
      <c r="AS134" s="152"/>
      <c r="AT134" s="152"/>
      <c r="AU134" s="251" t="s">
        <v>636</v>
      </c>
      <c r="AV134" s="152"/>
      <c r="AW134" s="152"/>
      <c r="AX134" s="196"/>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640</v>
      </c>
      <c r="AC135" s="160"/>
      <c r="AD135" s="160"/>
      <c r="AE135" s="251">
        <v>3000</v>
      </c>
      <c r="AF135" s="152"/>
      <c r="AG135" s="152"/>
      <c r="AH135" s="152"/>
      <c r="AI135" s="251">
        <v>3000</v>
      </c>
      <c r="AJ135" s="152"/>
      <c r="AK135" s="152"/>
      <c r="AL135" s="152"/>
      <c r="AM135" s="251">
        <v>3000</v>
      </c>
      <c r="AN135" s="152"/>
      <c r="AO135" s="152"/>
      <c r="AP135" s="152"/>
      <c r="AQ135" s="251" t="s">
        <v>636</v>
      </c>
      <c r="AR135" s="152"/>
      <c r="AS135" s="152"/>
      <c r="AT135" s="152"/>
      <c r="AU135" s="251" t="s">
        <v>636</v>
      </c>
      <c r="AV135" s="152"/>
      <c r="AW135" s="152"/>
      <c r="AX135" s="196"/>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616</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616</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616</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616</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2"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2"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616</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616</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616</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616</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616</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2"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2"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616</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616</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616</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616</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616</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2"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2"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616</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616</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616</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616</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616</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2"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2"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616</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616</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616</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616</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616</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700000000000003" customHeight="1" x14ac:dyDescent="0.15">
      <c r="A430" s="973"/>
      <c r="B430" s="238"/>
      <c r="C430" s="235" t="s">
        <v>588</v>
      </c>
      <c r="D430" s="236"/>
      <c r="E430" s="224" t="s">
        <v>316</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460</v>
      </c>
      <c r="AJ431" s="199"/>
      <c r="AK431" s="199"/>
      <c r="AL431" s="200"/>
      <c r="AM431" s="199" t="s">
        <v>461</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3"/>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701</v>
      </c>
      <c r="AN433" s="152"/>
      <c r="AO433" s="152"/>
      <c r="AP433" s="153"/>
      <c r="AQ433" s="151" t="s">
        <v>636</v>
      </c>
      <c r="AR433" s="152"/>
      <c r="AS433" s="152"/>
      <c r="AT433" s="153"/>
      <c r="AU433" s="152" t="s">
        <v>636</v>
      </c>
      <c r="AV433" s="152"/>
      <c r="AW433" s="152"/>
      <c r="AX433" s="196"/>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636</v>
      </c>
      <c r="AC434" s="209"/>
      <c r="AD434" s="209"/>
      <c r="AE434" s="151" t="s">
        <v>636</v>
      </c>
      <c r="AF434" s="152"/>
      <c r="AG434" s="152"/>
      <c r="AH434" s="153"/>
      <c r="AI434" s="151" t="s">
        <v>636</v>
      </c>
      <c r="AJ434" s="152"/>
      <c r="AK434" s="152"/>
      <c r="AL434" s="152"/>
      <c r="AM434" s="151" t="s">
        <v>701</v>
      </c>
      <c r="AN434" s="152"/>
      <c r="AO434" s="152"/>
      <c r="AP434" s="153"/>
      <c r="AQ434" s="151" t="s">
        <v>636</v>
      </c>
      <c r="AR434" s="152"/>
      <c r="AS434" s="152"/>
      <c r="AT434" s="153"/>
      <c r="AU434" s="152" t="s">
        <v>636</v>
      </c>
      <c r="AV434" s="152"/>
      <c r="AW434" s="152"/>
      <c r="AX434" s="196"/>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636</v>
      </c>
      <c r="AF435" s="152"/>
      <c r="AG435" s="152"/>
      <c r="AH435" s="153"/>
      <c r="AI435" s="151" t="s">
        <v>636</v>
      </c>
      <c r="AJ435" s="152"/>
      <c r="AK435" s="152"/>
      <c r="AL435" s="152"/>
      <c r="AM435" s="151" t="s">
        <v>701</v>
      </c>
      <c r="AN435" s="152"/>
      <c r="AO435" s="152"/>
      <c r="AP435" s="153"/>
      <c r="AQ435" s="151" t="s">
        <v>636</v>
      </c>
      <c r="AR435" s="152"/>
      <c r="AS435" s="152"/>
      <c r="AT435" s="153"/>
      <c r="AU435" s="152" t="s">
        <v>636</v>
      </c>
      <c r="AV435" s="152"/>
      <c r="AW435" s="152"/>
      <c r="AX435" s="196"/>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460</v>
      </c>
      <c r="AJ436" s="199"/>
      <c r="AK436" s="199"/>
      <c r="AL436" s="200"/>
      <c r="AM436" s="199" t="s">
        <v>461</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460</v>
      </c>
      <c r="AJ441" s="199"/>
      <c r="AK441" s="199"/>
      <c r="AL441" s="200"/>
      <c r="AM441" s="199" t="s">
        <v>461</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460</v>
      </c>
      <c r="AJ446" s="199"/>
      <c r="AK446" s="199"/>
      <c r="AL446" s="200"/>
      <c r="AM446" s="199" t="s">
        <v>461</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460</v>
      </c>
      <c r="AJ451" s="199"/>
      <c r="AK451" s="199"/>
      <c r="AL451" s="200"/>
      <c r="AM451" s="199" t="s">
        <v>461</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460</v>
      </c>
      <c r="AJ456" s="199"/>
      <c r="AK456" s="199"/>
      <c r="AL456" s="200"/>
      <c r="AM456" s="199" t="s">
        <v>461</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73"/>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701</v>
      </c>
      <c r="AN458" s="152"/>
      <c r="AO458" s="152"/>
      <c r="AP458" s="153"/>
      <c r="AQ458" s="151" t="s">
        <v>636</v>
      </c>
      <c r="AR458" s="152"/>
      <c r="AS458" s="152"/>
      <c r="AT458" s="153"/>
      <c r="AU458" s="152" t="s">
        <v>636</v>
      </c>
      <c r="AV458" s="152"/>
      <c r="AW458" s="152"/>
      <c r="AX458" s="196"/>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636</v>
      </c>
      <c r="AC459" s="209"/>
      <c r="AD459" s="209"/>
      <c r="AE459" s="151" t="s">
        <v>636</v>
      </c>
      <c r="AF459" s="152"/>
      <c r="AG459" s="152"/>
      <c r="AH459" s="153"/>
      <c r="AI459" s="151" t="s">
        <v>636</v>
      </c>
      <c r="AJ459" s="152"/>
      <c r="AK459" s="152"/>
      <c r="AL459" s="152"/>
      <c r="AM459" s="151" t="s">
        <v>701</v>
      </c>
      <c r="AN459" s="152"/>
      <c r="AO459" s="152"/>
      <c r="AP459" s="153"/>
      <c r="AQ459" s="151" t="s">
        <v>636</v>
      </c>
      <c r="AR459" s="152"/>
      <c r="AS459" s="152"/>
      <c r="AT459" s="153"/>
      <c r="AU459" s="152" t="s">
        <v>636</v>
      </c>
      <c r="AV459" s="152"/>
      <c r="AW459" s="152"/>
      <c r="AX459" s="196"/>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636</v>
      </c>
      <c r="AF460" s="152"/>
      <c r="AG460" s="152"/>
      <c r="AH460" s="153"/>
      <c r="AI460" s="151" t="s">
        <v>636</v>
      </c>
      <c r="AJ460" s="152"/>
      <c r="AK460" s="152"/>
      <c r="AL460" s="152"/>
      <c r="AM460" s="151" t="s">
        <v>704</v>
      </c>
      <c r="AN460" s="152"/>
      <c r="AO460" s="152"/>
      <c r="AP460" s="153"/>
      <c r="AQ460" s="151" t="s">
        <v>636</v>
      </c>
      <c r="AR460" s="152"/>
      <c r="AS460" s="152"/>
      <c r="AT460" s="153"/>
      <c r="AU460" s="152" t="s">
        <v>636</v>
      </c>
      <c r="AV460" s="152"/>
      <c r="AW460" s="152"/>
      <c r="AX460" s="196"/>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460</v>
      </c>
      <c r="AJ461" s="199"/>
      <c r="AK461" s="199"/>
      <c r="AL461" s="200"/>
      <c r="AM461" s="199" t="s">
        <v>461</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460</v>
      </c>
      <c r="AJ466" s="199"/>
      <c r="AK466" s="199"/>
      <c r="AL466" s="200"/>
      <c r="AM466" s="199" t="s">
        <v>461</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460</v>
      </c>
      <c r="AJ471" s="199"/>
      <c r="AK471" s="199"/>
      <c r="AL471" s="200"/>
      <c r="AM471" s="199" t="s">
        <v>461</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460</v>
      </c>
      <c r="AJ476" s="199"/>
      <c r="AK476" s="199"/>
      <c r="AL476" s="200"/>
      <c r="AM476" s="199" t="s">
        <v>461</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73"/>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700000000000003" hidden="1" customHeight="1" x14ac:dyDescent="0.15">
      <c r="A484" s="973"/>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460</v>
      </c>
      <c r="AJ485" s="199"/>
      <c r="AK485" s="199"/>
      <c r="AL485" s="200"/>
      <c r="AM485" s="199" t="s">
        <v>461</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460</v>
      </c>
      <c r="AJ490" s="199"/>
      <c r="AK490" s="199"/>
      <c r="AL490" s="200"/>
      <c r="AM490" s="199" t="s">
        <v>461</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460</v>
      </c>
      <c r="AJ495" s="199"/>
      <c r="AK495" s="199"/>
      <c r="AL495" s="200"/>
      <c r="AM495" s="199" t="s">
        <v>461</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460</v>
      </c>
      <c r="AJ500" s="199"/>
      <c r="AK500" s="199"/>
      <c r="AL500" s="200"/>
      <c r="AM500" s="199" t="s">
        <v>461</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460</v>
      </c>
      <c r="AJ505" s="199"/>
      <c r="AK505" s="199"/>
      <c r="AL505" s="200"/>
      <c r="AM505" s="199" t="s">
        <v>461</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460</v>
      </c>
      <c r="AJ510" s="199"/>
      <c r="AK510" s="199"/>
      <c r="AL510" s="200"/>
      <c r="AM510" s="199" t="s">
        <v>461</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460</v>
      </c>
      <c r="AJ515" s="199"/>
      <c r="AK515" s="199"/>
      <c r="AL515" s="200"/>
      <c r="AM515" s="199" t="s">
        <v>461</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460</v>
      </c>
      <c r="AJ520" s="199"/>
      <c r="AK520" s="199"/>
      <c r="AL520" s="200"/>
      <c r="AM520" s="199" t="s">
        <v>461</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460</v>
      </c>
      <c r="AJ525" s="199"/>
      <c r="AK525" s="199"/>
      <c r="AL525" s="200"/>
      <c r="AM525" s="199" t="s">
        <v>461</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460</v>
      </c>
      <c r="AJ530" s="199"/>
      <c r="AK530" s="199"/>
      <c r="AL530" s="200"/>
      <c r="AM530" s="199" t="s">
        <v>461</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73"/>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700000000000003" hidden="1" customHeight="1" x14ac:dyDescent="0.15">
      <c r="A538" s="973"/>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460</v>
      </c>
      <c r="AJ539" s="199"/>
      <c r="AK539" s="199"/>
      <c r="AL539" s="200"/>
      <c r="AM539" s="199" t="s">
        <v>461</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460</v>
      </c>
      <c r="AJ544" s="199"/>
      <c r="AK544" s="199"/>
      <c r="AL544" s="200"/>
      <c r="AM544" s="199" t="s">
        <v>461</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460</v>
      </c>
      <c r="AJ549" s="199"/>
      <c r="AK549" s="199"/>
      <c r="AL549" s="200"/>
      <c r="AM549" s="199" t="s">
        <v>461</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460</v>
      </c>
      <c r="AJ554" s="199"/>
      <c r="AK554" s="199"/>
      <c r="AL554" s="200"/>
      <c r="AM554" s="199" t="s">
        <v>461</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460</v>
      </c>
      <c r="AJ559" s="199"/>
      <c r="AK559" s="199"/>
      <c r="AL559" s="200"/>
      <c r="AM559" s="199" t="s">
        <v>461</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460</v>
      </c>
      <c r="AJ564" s="199"/>
      <c r="AK564" s="199"/>
      <c r="AL564" s="200"/>
      <c r="AM564" s="199" t="s">
        <v>461</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460</v>
      </c>
      <c r="AJ569" s="199"/>
      <c r="AK569" s="199"/>
      <c r="AL569" s="200"/>
      <c r="AM569" s="199" t="s">
        <v>461</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460</v>
      </c>
      <c r="AJ574" s="199"/>
      <c r="AK574" s="199"/>
      <c r="AL574" s="200"/>
      <c r="AM574" s="199" t="s">
        <v>461</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460</v>
      </c>
      <c r="AJ579" s="199"/>
      <c r="AK579" s="199"/>
      <c r="AL579" s="200"/>
      <c r="AM579" s="199" t="s">
        <v>461</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460</v>
      </c>
      <c r="AJ584" s="199"/>
      <c r="AK584" s="199"/>
      <c r="AL584" s="200"/>
      <c r="AM584" s="199" t="s">
        <v>461</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73"/>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700000000000003" hidden="1" customHeight="1" x14ac:dyDescent="0.15">
      <c r="A592" s="973"/>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460</v>
      </c>
      <c r="AJ593" s="199"/>
      <c r="AK593" s="199"/>
      <c r="AL593" s="200"/>
      <c r="AM593" s="199" t="s">
        <v>461</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460</v>
      </c>
      <c r="AJ598" s="199"/>
      <c r="AK598" s="199"/>
      <c r="AL598" s="200"/>
      <c r="AM598" s="199" t="s">
        <v>461</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460</v>
      </c>
      <c r="AJ603" s="199"/>
      <c r="AK603" s="199"/>
      <c r="AL603" s="200"/>
      <c r="AM603" s="199" t="s">
        <v>461</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460</v>
      </c>
      <c r="AJ608" s="199"/>
      <c r="AK608" s="199"/>
      <c r="AL608" s="200"/>
      <c r="AM608" s="199" t="s">
        <v>461</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460</v>
      </c>
      <c r="AJ613" s="199"/>
      <c r="AK613" s="199"/>
      <c r="AL613" s="200"/>
      <c r="AM613" s="199" t="s">
        <v>461</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460</v>
      </c>
      <c r="AJ618" s="199"/>
      <c r="AK618" s="199"/>
      <c r="AL618" s="200"/>
      <c r="AM618" s="199" t="s">
        <v>461</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460</v>
      </c>
      <c r="AJ623" s="199"/>
      <c r="AK623" s="199"/>
      <c r="AL623" s="200"/>
      <c r="AM623" s="199" t="s">
        <v>461</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460</v>
      </c>
      <c r="AJ628" s="199"/>
      <c r="AK628" s="199"/>
      <c r="AL628" s="200"/>
      <c r="AM628" s="199" t="s">
        <v>461</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460</v>
      </c>
      <c r="AJ633" s="199"/>
      <c r="AK633" s="199"/>
      <c r="AL633" s="200"/>
      <c r="AM633" s="199" t="s">
        <v>461</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460</v>
      </c>
      <c r="AJ638" s="199"/>
      <c r="AK638" s="199"/>
      <c r="AL638" s="200"/>
      <c r="AM638" s="199" t="s">
        <v>461</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73"/>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700000000000003" hidden="1" customHeight="1" x14ac:dyDescent="0.15">
      <c r="A646" s="973"/>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460</v>
      </c>
      <c r="AJ647" s="199"/>
      <c r="AK647" s="199"/>
      <c r="AL647" s="200"/>
      <c r="AM647" s="199" t="s">
        <v>461</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460</v>
      </c>
      <c r="AJ652" s="199"/>
      <c r="AK652" s="199"/>
      <c r="AL652" s="200"/>
      <c r="AM652" s="199" t="s">
        <v>461</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460</v>
      </c>
      <c r="AJ657" s="199"/>
      <c r="AK657" s="199"/>
      <c r="AL657" s="200"/>
      <c r="AM657" s="199" t="s">
        <v>461</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460</v>
      </c>
      <c r="AJ662" s="199"/>
      <c r="AK662" s="199"/>
      <c r="AL662" s="200"/>
      <c r="AM662" s="199" t="s">
        <v>461</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460</v>
      </c>
      <c r="AJ667" s="199"/>
      <c r="AK667" s="199"/>
      <c r="AL667" s="200"/>
      <c r="AM667" s="199" t="s">
        <v>461</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460</v>
      </c>
      <c r="AJ672" s="199"/>
      <c r="AK672" s="199"/>
      <c r="AL672" s="200"/>
      <c r="AM672" s="199" t="s">
        <v>461</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460</v>
      </c>
      <c r="AJ677" s="199"/>
      <c r="AK677" s="199"/>
      <c r="AL677" s="200"/>
      <c r="AM677" s="199" t="s">
        <v>461</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460</v>
      </c>
      <c r="AJ682" s="199"/>
      <c r="AK682" s="199"/>
      <c r="AL682" s="200"/>
      <c r="AM682" s="199" t="s">
        <v>461</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460</v>
      </c>
      <c r="AJ687" s="199"/>
      <c r="AK687" s="199"/>
      <c r="AL687" s="200"/>
      <c r="AM687" s="199" t="s">
        <v>461</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460</v>
      </c>
      <c r="AJ692" s="199"/>
      <c r="AK692" s="199"/>
      <c r="AL692" s="200"/>
      <c r="AM692" s="199" t="s">
        <v>461</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customHeight="1" x14ac:dyDescent="0.15">
      <c r="A697" s="973"/>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3"/>
      <c r="B698" s="238"/>
      <c r="C698" s="237"/>
      <c r="D698" s="238"/>
      <c r="E698" s="175" t="s">
        <v>663</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2"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2"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34.700000000000003"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661</v>
      </c>
      <c r="AE702" s="875"/>
      <c r="AF702" s="875"/>
      <c r="AG702" s="864" t="s">
        <v>665</v>
      </c>
      <c r="AH702" s="865"/>
      <c r="AI702" s="865"/>
      <c r="AJ702" s="865"/>
      <c r="AK702" s="865"/>
      <c r="AL702" s="865"/>
      <c r="AM702" s="865"/>
      <c r="AN702" s="865"/>
      <c r="AO702" s="865"/>
      <c r="AP702" s="865"/>
      <c r="AQ702" s="865"/>
      <c r="AR702" s="865"/>
      <c r="AS702" s="865"/>
      <c r="AT702" s="865"/>
      <c r="AU702" s="865"/>
      <c r="AV702" s="865"/>
      <c r="AW702" s="865"/>
      <c r="AX702" s="866"/>
    </row>
    <row r="703" spans="1:51" ht="66"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661</v>
      </c>
      <c r="AE703" s="170"/>
      <c r="AF703" s="170"/>
      <c r="AG703" s="648" t="s">
        <v>666</v>
      </c>
      <c r="AH703" s="649"/>
      <c r="AI703" s="649"/>
      <c r="AJ703" s="649"/>
      <c r="AK703" s="649"/>
      <c r="AL703" s="649"/>
      <c r="AM703" s="649"/>
      <c r="AN703" s="649"/>
      <c r="AO703" s="649"/>
      <c r="AP703" s="649"/>
      <c r="AQ703" s="649"/>
      <c r="AR703" s="649"/>
      <c r="AS703" s="649"/>
      <c r="AT703" s="649"/>
      <c r="AU703" s="649"/>
      <c r="AV703" s="649"/>
      <c r="AW703" s="649"/>
      <c r="AX703" s="650"/>
    </row>
    <row r="704" spans="1:51" ht="51.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661</v>
      </c>
      <c r="AE704" s="567"/>
      <c r="AF704" s="567"/>
      <c r="AG704" s="409" t="s">
        <v>667</v>
      </c>
      <c r="AH704" s="220"/>
      <c r="AI704" s="220"/>
      <c r="AJ704" s="220"/>
      <c r="AK704" s="220"/>
      <c r="AL704" s="220"/>
      <c r="AM704" s="220"/>
      <c r="AN704" s="220"/>
      <c r="AO704" s="220"/>
      <c r="AP704" s="220"/>
      <c r="AQ704" s="220"/>
      <c r="AR704" s="220"/>
      <c r="AS704" s="220"/>
      <c r="AT704" s="220"/>
      <c r="AU704" s="220"/>
      <c r="AV704" s="220"/>
      <c r="AW704" s="220"/>
      <c r="AX704" s="410"/>
    </row>
    <row r="705" spans="1:50" ht="27.2"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661</v>
      </c>
      <c r="AE705" s="717"/>
      <c r="AF705" s="717"/>
      <c r="AG705" s="175" t="s">
        <v>683</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298</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668</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669</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670</v>
      </c>
      <c r="AE708" s="652"/>
      <c r="AF708" s="652"/>
      <c r="AG708" s="507" t="s">
        <v>636</v>
      </c>
      <c r="AH708" s="508"/>
      <c r="AI708" s="508"/>
      <c r="AJ708" s="508"/>
      <c r="AK708" s="508"/>
      <c r="AL708" s="508"/>
      <c r="AM708" s="508"/>
      <c r="AN708" s="508"/>
      <c r="AO708" s="508"/>
      <c r="AP708" s="508"/>
      <c r="AQ708" s="508"/>
      <c r="AR708" s="508"/>
      <c r="AS708" s="508"/>
      <c r="AT708" s="508"/>
      <c r="AU708" s="508"/>
      <c r="AV708" s="508"/>
      <c r="AW708" s="508"/>
      <c r="AX708" s="509"/>
    </row>
    <row r="709" spans="1:50" ht="48.9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661</v>
      </c>
      <c r="AE709" s="170"/>
      <c r="AF709" s="170"/>
      <c r="AG709" s="648" t="s">
        <v>705</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661</v>
      </c>
      <c r="AE710" s="170"/>
      <c r="AF710" s="170"/>
      <c r="AG710" s="648" t="s">
        <v>671</v>
      </c>
      <c r="AH710" s="649"/>
      <c r="AI710" s="649"/>
      <c r="AJ710" s="649"/>
      <c r="AK710" s="649"/>
      <c r="AL710" s="649"/>
      <c r="AM710" s="649"/>
      <c r="AN710" s="649"/>
      <c r="AO710" s="649"/>
      <c r="AP710" s="649"/>
      <c r="AQ710" s="649"/>
      <c r="AR710" s="649"/>
      <c r="AS710" s="649"/>
      <c r="AT710" s="649"/>
      <c r="AU710" s="649"/>
      <c r="AV710" s="649"/>
      <c r="AW710" s="649"/>
      <c r="AX710" s="650"/>
    </row>
    <row r="711" spans="1:50" ht="36"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661</v>
      </c>
      <c r="AE711" s="170"/>
      <c r="AF711" s="170"/>
      <c r="AG711" s="648" t="s">
        <v>672</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670</v>
      </c>
      <c r="AE712" s="567"/>
      <c r="AF712" s="567"/>
      <c r="AG712" s="575" t="s">
        <v>636</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670</v>
      </c>
      <c r="AE713" s="170"/>
      <c r="AF713" s="171"/>
      <c r="AG713" s="648" t="s">
        <v>636</v>
      </c>
      <c r="AH713" s="649"/>
      <c r="AI713" s="649"/>
      <c r="AJ713" s="649"/>
      <c r="AK713" s="649"/>
      <c r="AL713" s="649"/>
      <c r="AM713" s="649"/>
      <c r="AN713" s="649"/>
      <c r="AO713" s="649"/>
      <c r="AP713" s="649"/>
      <c r="AQ713" s="649"/>
      <c r="AR713" s="649"/>
      <c r="AS713" s="649"/>
      <c r="AT713" s="649"/>
      <c r="AU713" s="649"/>
      <c r="AV713" s="649"/>
      <c r="AW713" s="649"/>
      <c r="AX713" s="650"/>
    </row>
    <row r="714" spans="1:50" ht="38.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661</v>
      </c>
      <c r="AE714" s="573"/>
      <c r="AF714" s="574"/>
      <c r="AG714" s="673" t="s">
        <v>673</v>
      </c>
      <c r="AH714" s="674"/>
      <c r="AI714" s="674"/>
      <c r="AJ714" s="674"/>
      <c r="AK714" s="674"/>
      <c r="AL714" s="674"/>
      <c r="AM714" s="674"/>
      <c r="AN714" s="674"/>
      <c r="AO714" s="674"/>
      <c r="AP714" s="674"/>
      <c r="AQ714" s="674"/>
      <c r="AR714" s="674"/>
      <c r="AS714" s="674"/>
      <c r="AT714" s="674"/>
      <c r="AU714" s="674"/>
      <c r="AV714" s="674"/>
      <c r="AW714" s="674"/>
      <c r="AX714" s="675"/>
    </row>
    <row r="715" spans="1:50" ht="33.75"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661</v>
      </c>
      <c r="AE715" s="652"/>
      <c r="AF715" s="758"/>
      <c r="AG715" s="507" t="s">
        <v>674</v>
      </c>
      <c r="AH715" s="508"/>
      <c r="AI715" s="508"/>
      <c r="AJ715" s="508"/>
      <c r="AK715" s="508"/>
      <c r="AL715" s="508"/>
      <c r="AM715" s="508"/>
      <c r="AN715" s="508"/>
      <c r="AO715" s="508"/>
      <c r="AP715" s="508"/>
      <c r="AQ715" s="508"/>
      <c r="AR715" s="508"/>
      <c r="AS715" s="508"/>
      <c r="AT715" s="508"/>
      <c r="AU715" s="508"/>
      <c r="AV715" s="508"/>
      <c r="AW715" s="508"/>
      <c r="AX715" s="509"/>
    </row>
    <row r="716" spans="1:50" ht="55.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661</v>
      </c>
      <c r="AE716" s="740"/>
      <c r="AF716" s="740"/>
      <c r="AG716" s="648" t="s">
        <v>675</v>
      </c>
      <c r="AH716" s="649"/>
      <c r="AI716" s="649"/>
      <c r="AJ716" s="649"/>
      <c r="AK716" s="649"/>
      <c r="AL716" s="649"/>
      <c r="AM716" s="649"/>
      <c r="AN716" s="649"/>
      <c r="AO716" s="649"/>
      <c r="AP716" s="649"/>
      <c r="AQ716" s="649"/>
      <c r="AR716" s="649"/>
      <c r="AS716" s="649"/>
      <c r="AT716" s="649"/>
      <c r="AU716" s="649"/>
      <c r="AV716" s="649"/>
      <c r="AW716" s="649"/>
      <c r="AX716" s="650"/>
    </row>
    <row r="717" spans="1:50" ht="27.2"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661</v>
      </c>
      <c r="AE717" s="170"/>
      <c r="AF717" s="170"/>
      <c r="AG717" s="648" t="s">
        <v>706</v>
      </c>
      <c r="AH717" s="649"/>
      <c r="AI717" s="649"/>
      <c r="AJ717" s="649"/>
      <c r="AK717" s="649"/>
      <c r="AL717" s="649"/>
      <c r="AM717" s="649"/>
      <c r="AN717" s="649"/>
      <c r="AO717" s="649"/>
      <c r="AP717" s="649"/>
      <c r="AQ717" s="649"/>
      <c r="AR717" s="649"/>
      <c r="AS717" s="649"/>
      <c r="AT717" s="649"/>
      <c r="AU717" s="649"/>
      <c r="AV717" s="649"/>
      <c r="AW717" s="649"/>
      <c r="AX717" s="650"/>
    </row>
    <row r="718" spans="1:50" ht="42.75"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661</v>
      </c>
      <c r="AE718" s="170"/>
      <c r="AF718" s="170"/>
      <c r="AG718" s="178" t="s">
        <v>676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670</v>
      </c>
      <c r="AE719" s="652"/>
      <c r="AF719" s="652"/>
      <c r="AG719" s="175" t="s">
        <v>663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t="s">
        <v>663</v>
      </c>
      <c r="K721" s="896"/>
      <c r="L721" s="63" t="str">
        <f>IF(M721="","","-")</f>
        <v/>
      </c>
      <c r="M721" s="64"/>
      <c r="N721" s="893" t="s">
        <v>636</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82.5" customHeight="1" x14ac:dyDescent="0.15">
      <c r="A726" s="602" t="s">
        <v>47</v>
      </c>
      <c r="B726" s="603"/>
      <c r="C726" s="424" t="s">
        <v>52</v>
      </c>
      <c r="D726" s="562"/>
      <c r="E726" s="562"/>
      <c r="F726" s="563"/>
      <c r="G726" s="778" t="s">
        <v>677</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678</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589</v>
      </c>
      <c r="B737" s="143"/>
      <c r="C737" s="143"/>
      <c r="D737" s="144"/>
      <c r="E737" s="90" t="s">
        <v>652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653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654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655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656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657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658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659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660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462</v>
      </c>
      <c r="B746" s="94"/>
      <c r="C746" s="94"/>
      <c r="D746" s="94"/>
      <c r="E746" s="97" t="s">
        <v>628</v>
      </c>
      <c r="F746" s="98"/>
      <c r="G746" s="98"/>
      <c r="H746" s="85" t="str">
        <f>IF(E746="","","-")</f>
        <v>-</v>
      </c>
      <c r="I746" s="98"/>
      <c r="J746" s="98"/>
      <c r="K746" s="85" t="str">
        <f>IF(I746="","","-")</f>
        <v/>
      </c>
      <c r="L746" s="89">
        <v>292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628</v>
      </c>
      <c r="F747" s="98"/>
      <c r="G747" s="98"/>
      <c r="H747" s="85" t="str">
        <f>IF(E747="","","-")</f>
        <v>-</v>
      </c>
      <c r="I747" s="98"/>
      <c r="J747" s="98"/>
      <c r="K747" s="85" t="str">
        <f>IF(I747="","","-")</f>
        <v/>
      </c>
      <c r="L747" s="89">
        <v>293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7"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7"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7"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303</v>
      </c>
      <c r="B787" s="742"/>
      <c r="C787" s="742"/>
      <c r="D787" s="742"/>
      <c r="E787" s="742"/>
      <c r="F787" s="743"/>
      <c r="G787" s="420" t="s">
        <v>684</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685</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686</v>
      </c>
      <c r="H789" s="431"/>
      <c r="I789" s="431"/>
      <c r="J789" s="431"/>
      <c r="K789" s="432"/>
      <c r="L789" s="433" t="s">
        <v>687</v>
      </c>
      <c r="M789" s="434"/>
      <c r="N789" s="434"/>
      <c r="O789" s="434"/>
      <c r="P789" s="434"/>
      <c r="Q789" s="434"/>
      <c r="R789" s="434"/>
      <c r="S789" s="434"/>
      <c r="T789" s="434"/>
      <c r="U789" s="434"/>
      <c r="V789" s="434"/>
      <c r="W789" s="434"/>
      <c r="X789" s="435"/>
      <c r="Y789" s="436">
        <v>58</v>
      </c>
      <c r="Z789" s="437"/>
      <c r="AA789" s="437"/>
      <c r="AB789" s="538"/>
      <c r="AC789" s="430" t="s">
        <v>692</v>
      </c>
      <c r="AD789" s="431"/>
      <c r="AE789" s="431"/>
      <c r="AF789" s="431"/>
      <c r="AG789" s="432"/>
      <c r="AH789" s="433" t="s">
        <v>693</v>
      </c>
      <c r="AI789" s="434"/>
      <c r="AJ789" s="434"/>
      <c r="AK789" s="434"/>
      <c r="AL789" s="434"/>
      <c r="AM789" s="434"/>
      <c r="AN789" s="434"/>
      <c r="AO789" s="434"/>
      <c r="AP789" s="434"/>
      <c r="AQ789" s="434"/>
      <c r="AR789" s="434"/>
      <c r="AS789" s="434"/>
      <c r="AT789" s="435"/>
      <c r="AU789" s="436">
        <v>1</v>
      </c>
      <c r="AV789" s="437"/>
      <c r="AW789" s="437"/>
      <c r="AX789" s="438"/>
    </row>
    <row r="790" spans="1:51" ht="24.75" customHeight="1" x14ac:dyDescent="0.15">
      <c r="A790" s="537"/>
      <c r="B790" s="744"/>
      <c r="C790" s="744"/>
      <c r="D790" s="744"/>
      <c r="E790" s="744"/>
      <c r="F790" s="745"/>
      <c r="G790" s="333" t="s">
        <v>688</v>
      </c>
      <c r="H790" s="334"/>
      <c r="I790" s="334"/>
      <c r="J790" s="334"/>
      <c r="K790" s="335"/>
      <c r="L790" s="383" t="s">
        <v>689</v>
      </c>
      <c r="M790" s="384"/>
      <c r="N790" s="384"/>
      <c r="O790" s="384"/>
      <c r="P790" s="384"/>
      <c r="Q790" s="384"/>
      <c r="R790" s="384"/>
      <c r="S790" s="384"/>
      <c r="T790" s="384"/>
      <c r="U790" s="384"/>
      <c r="V790" s="384"/>
      <c r="W790" s="384"/>
      <c r="X790" s="385"/>
      <c r="Y790" s="380">
        <v>21.1</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t="s">
        <v>690</v>
      </c>
      <c r="H791" s="334"/>
      <c r="I791" s="334"/>
      <c r="J791" s="334"/>
      <c r="K791" s="335"/>
      <c r="L791" s="383" t="s">
        <v>691</v>
      </c>
      <c r="M791" s="384"/>
      <c r="N791" s="384"/>
      <c r="O791" s="384"/>
      <c r="P791" s="384"/>
      <c r="Q791" s="384"/>
      <c r="R791" s="384"/>
      <c r="S791" s="384"/>
      <c r="T791" s="384"/>
      <c r="U791" s="384"/>
      <c r="V791" s="384"/>
      <c r="W791" s="384"/>
      <c r="X791" s="385"/>
      <c r="Y791" s="380">
        <v>15.6</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94.699999999999989</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1</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285</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694</v>
      </c>
      <c r="D845" s="400"/>
      <c r="E845" s="400"/>
      <c r="F845" s="400"/>
      <c r="G845" s="400"/>
      <c r="H845" s="400"/>
      <c r="I845" s="400"/>
      <c r="J845" s="401">
        <v>7010901005494</v>
      </c>
      <c r="K845" s="402"/>
      <c r="L845" s="402"/>
      <c r="M845" s="402"/>
      <c r="N845" s="402"/>
      <c r="O845" s="402"/>
      <c r="P845" s="406" t="s">
        <v>695</v>
      </c>
      <c r="Q845" s="302"/>
      <c r="R845" s="302"/>
      <c r="S845" s="302"/>
      <c r="T845" s="302"/>
      <c r="U845" s="302"/>
      <c r="V845" s="302"/>
      <c r="W845" s="302"/>
      <c r="X845" s="302"/>
      <c r="Y845" s="303">
        <v>94.7</v>
      </c>
      <c r="Z845" s="304"/>
      <c r="AA845" s="304"/>
      <c r="AB845" s="305"/>
      <c r="AC845" s="307" t="s">
        <v>293</v>
      </c>
      <c r="AD845" s="308"/>
      <c r="AE845" s="308"/>
      <c r="AF845" s="308"/>
      <c r="AG845" s="308"/>
      <c r="AH845" s="403">
        <v>1</v>
      </c>
      <c r="AI845" s="404"/>
      <c r="AJ845" s="404"/>
      <c r="AK845" s="404"/>
      <c r="AL845" s="311">
        <v>99.7</v>
      </c>
      <c r="AM845" s="312"/>
      <c r="AN845" s="312"/>
      <c r="AO845" s="313"/>
      <c r="AP845" s="306" t="s">
        <v>697</v>
      </c>
      <c r="AQ845" s="306"/>
      <c r="AR845" s="306"/>
      <c r="AS845" s="306"/>
      <c r="AT845" s="306"/>
      <c r="AU845" s="306"/>
      <c r="AV845" s="306"/>
      <c r="AW845" s="306"/>
      <c r="AX845" s="306"/>
    </row>
    <row r="846" spans="1:51" ht="30" customHeight="1" x14ac:dyDescent="0.15">
      <c r="A846" s="386">
        <v>2</v>
      </c>
      <c r="B846" s="386">
        <v>1</v>
      </c>
      <c r="C846" s="405" t="s">
        <v>694</v>
      </c>
      <c r="D846" s="400"/>
      <c r="E846" s="400"/>
      <c r="F846" s="400"/>
      <c r="G846" s="400"/>
      <c r="H846" s="400"/>
      <c r="I846" s="400"/>
      <c r="J846" s="401">
        <v>7010901005494</v>
      </c>
      <c r="K846" s="402"/>
      <c r="L846" s="402"/>
      <c r="M846" s="402"/>
      <c r="N846" s="402"/>
      <c r="O846" s="402"/>
      <c r="P846" s="406" t="s">
        <v>698</v>
      </c>
      <c r="Q846" s="302"/>
      <c r="R846" s="302"/>
      <c r="S846" s="302"/>
      <c r="T846" s="302"/>
      <c r="U846" s="302"/>
      <c r="V846" s="302"/>
      <c r="W846" s="302"/>
      <c r="X846" s="302"/>
      <c r="Y846" s="303">
        <v>1</v>
      </c>
      <c r="Z846" s="304"/>
      <c r="AA846" s="304"/>
      <c r="AB846" s="305"/>
      <c r="AC846" s="307" t="s">
        <v>295</v>
      </c>
      <c r="AD846" s="308"/>
      <c r="AE846" s="308"/>
      <c r="AF846" s="308"/>
      <c r="AG846" s="308"/>
      <c r="AH846" s="403" t="s">
        <v>697</v>
      </c>
      <c r="AI846" s="404"/>
      <c r="AJ846" s="404"/>
      <c r="AK846" s="404"/>
      <c r="AL846" s="311" t="s">
        <v>697</v>
      </c>
      <c r="AM846" s="312"/>
      <c r="AN846" s="312"/>
      <c r="AO846" s="313"/>
      <c r="AP846" s="306" t="s">
        <v>697</v>
      </c>
      <c r="AQ846" s="306"/>
      <c r="AR846" s="306"/>
      <c r="AS846" s="306"/>
      <c r="AT846" s="306"/>
      <c r="AU846" s="306"/>
      <c r="AV846" s="306"/>
      <c r="AW846" s="306"/>
      <c r="AX846" s="306"/>
      <c r="AY846">
        <f>COUNTA($C$846)</f>
        <v>1</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285</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699</v>
      </c>
      <c r="D878" s="400"/>
      <c r="E878" s="400"/>
      <c r="F878" s="400"/>
      <c r="G878" s="400"/>
      <c r="H878" s="400"/>
      <c r="I878" s="400"/>
      <c r="J878" s="401">
        <v>3020001010547</v>
      </c>
      <c r="K878" s="402"/>
      <c r="L878" s="402"/>
      <c r="M878" s="402"/>
      <c r="N878" s="402"/>
      <c r="O878" s="402"/>
      <c r="P878" s="406" t="s">
        <v>700</v>
      </c>
      <c r="Q878" s="302"/>
      <c r="R878" s="302"/>
      <c r="S878" s="302"/>
      <c r="T878" s="302"/>
      <c r="U878" s="302"/>
      <c r="V878" s="302"/>
      <c r="W878" s="302"/>
      <c r="X878" s="302"/>
      <c r="Y878" s="303">
        <v>1</v>
      </c>
      <c r="Z878" s="304"/>
      <c r="AA878" s="304"/>
      <c r="AB878" s="305"/>
      <c r="AC878" s="307" t="s">
        <v>296</v>
      </c>
      <c r="AD878" s="308"/>
      <c r="AE878" s="308"/>
      <c r="AF878" s="308"/>
      <c r="AG878" s="308"/>
      <c r="AH878" s="403" t="s">
        <v>697</v>
      </c>
      <c r="AI878" s="404"/>
      <c r="AJ878" s="404"/>
      <c r="AK878" s="404"/>
      <c r="AL878" s="311" t="s">
        <v>697</v>
      </c>
      <c r="AM878" s="312"/>
      <c r="AN878" s="312"/>
      <c r="AO878" s="313"/>
      <c r="AP878" s="306" t="s">
        <v>696</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285</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285</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285</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285</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285</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285</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247" t="s">
        <v>663</v>
      </c>
      <c r="F1110" s="871"/>
      <c r="G1110" s="871"/>
      <c r="H1110" s="871"/>
      <c r="I1110" s="871"/>
      <c r="J1110" s="401" t="s">
        <v>663</v>
      </c>
      <c r="K1110" s="402"/>
      <c r="L1110" s="402"/>
      <c r="M1110" s="402"/>
      <c r="N1110" s="402"/>
      <c r="O1110" s="402"/>
      <c r="P1110" s="406" t="s">
        <v>663</v>
      </c>
      <c r="Q1110" s="302"/>
      <c r="R1110" s="302"/>
      <c r="S1110" s="302"/>
      <c r="T1110" s="302"/>
      <c r="U1110" s="302"/>
      <c r="V1110" s="302"/>
      <c r="W1110" s="302"/>
      <c r="X1110" s="302"/>
      <c r="Y1110" s="303" t="s">
        <v>663</v>
      </c>
      <c r="Z1110" s="304"/>
      <c r="AA1110" s="304"/>
      <c r="AB1110" s="305"/>
      <c r="AC1110" s="307"/>
      <c r="AD1110" s="308"/>
      <c r="AE1110" s="308"/>
      <c r="AF1110" s="308"/>
      <c r="AG1110" s="308"/>
      <c r="AH1110" s="309" t="s">
        <v>679</v>
      </c>
      <c r="AI1110" s="310"/>
      <c r="AJ1110" s="310"/>
      <c r="AK1110" s="310"/>
      <c r="AL1110" s="311" t="s">
        <v>680</v>
      </c>
      <c r="AM1110" s="312"/>
      <c r="AN1110" s="312"/>
      <c r="AO1110" s="313"/>
      <c r="AP1110" s="306" t="s">
        <v>680</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7" priority="14023">
      <formula>IF(RIGHT(TEXT(P14,"0.#"),1)=".",FALSE,TRUE)</formula>
    </cfRule>
    <cfRule type="expression" dxfId="2106" priority="14024">
      <formula>IF(RIGHT(TEXT(P14,"0.#"),1)=".",TRUE,FALSE)</formula>
    </cfRule>
  </conditionalFormatting>
  <conditionalFormatting sqref="AE32">
    <cfRule type="expression" dxfId="2105" priority="14013">
      <formula>IF(RIGHT(TEXT(AE32,"0.#"),1)=".",FALSE,TRUE)</formula>
    </cfRule>
    <cfRule type="expression" dxfId="2104" priority="14014">
      <formula>IF(RIGHT(TEXT(AE32,"0.#"),1)=".",TRUE,FALSE)</formula>
    </cfRule>
  </conditionalFormatting>
  <conditionalFormatting sqref="P18:AX18">
    <cfRule type="expression" dxfId="2103" priority="13899">
      <formula>IF(RIGHT(TEXT(P18,"0.#"),1)=".",FALSE,TRUE)</formula>
    </cfRule>
    <cfRule type="expression" dxfId="2102" priority="13900">
      <formula>IF(RIGHT(TEXT(P18,"0.#"),1)=".",TRUE,FALSE)</formula>
    </cfRule>
  </conditionalFormatting>
  <conditionalFormatting sqref="Y799">
    <cfRule type="expression" dxfId="2101" priority="13891">
      <formula>IF(RIGHT(TEXT(Y799,"0.#"),1)=".",FALSE,TRUE)</formula>
    </cfRule>
    <cfRule type="expression" dxfId="2100" priority="13892">
      <formula>IF(RIGHT(TEXT(Y799,"0.#"),1)=".",TRUE,FALSE)</formula>
    </cfRule>
  </conditionalFormatting>
  <conditionalFormatting sqref="Y830:Y837 Y828 Y817:Y824 Y815 Y804:Y811 Y802">
    <cfRule type="expression" dxfId="2099" priority="13673">
      <formula>IF(RIGHT(TEXT(Y802,"0.#"),1)=".",FALSE,TRUE)</formula>
    </cfRule>
    <cfRule type="expression" dxfId="2098" priority="13674">
      <formula>IF(RIGHT(TEXT(Y802,"0.#"),1)=".",TRUE,FALSE)</formula>
    </cfRule>
  </conditionalFormatting>
  <conditionalFormatting sqref="P16:AQ17 P15:AX15 P13:AX13">
    <cfRule type="expression" dxfId="2097" priority="13721">
      <formula>IF(RIGHT(TEXT(P13,"0.#"),1)=".",FALSE,TRUE)</formula>
    </cfRule>
    <cfRule type="expression" dxfId="2096" priority="13722">
      <formula>IF(RIGHT(TEXT(P13,"0.#"),1)=".",TRUE,FALSE)</formula>
    </cfRule>
  </conditionalFormatting>
  <conditionalFormatting sqref="P19:AJ19">
    <cfRule type="expression" dxfId="2095" priority="13719">
      <formula>IF(RIGHT(TEXT(P19,"0.#"),1)=".",FALSE,TRUE)</formula>
    </cfRule>
    <cfRule type="expression" dxfId="2094" priority="13720">
      <formula>IF(RIGHT(TEXT(P19,"0.#"),1)=".",TRUE,FALSE)</formula>
    </cfRule>
  </conditionalFormatting>
  <conditionalFormatting sqref="AE101 AQ101">
    <cfRule type="expression" dxfId="2093" priority="13711">
      <formula>IF(RIGHT(TEXT(AE101,"0.#"),1)=".",FALSE,TRUE)</formula>
    </cfRule>
    <cfRule type="expression" dxfId="2092" priority="13712">
      <formula>IF(RIGHT(TEXT(AE101,"0.#"),1)=".",TRUE,FALSE)</formula>
    </cfRule>
  </conditionalFormatting>
  <conditionalFormatting sqref="Y792:Y798">
    <cfRule type="expression" dxfId="2091" priority="13697">
      <formula>IF(RIGHT(TEXT(Y792,"0.#"),1)=".",FALSE,TRUE)</formula>
    </cfRule>
    <cfRule type="expression" dxfId="2090" priority="13698">
      <formula>IF(RIGHT(TEXT(Y792,"0.#"),1)=".",TRUE,FALSE)</formula>
    </cfRule>
  </conditionalFormatting>
  <conditionalFormatting sqref="AU790">
    <cfRule type="expression" dxfId="2089" priority="13695">
      <formula>IF(RIGHT(TEXT(AU790,"0.#"),1)=".",FALSE,TRUE)</formula>
    </cfRule>
    <cfRule type="expression" dxfId="2088" priority="13696">
      <formula>IF(RIGHT(TEXT(AU790,"0.#"),1)=".",TRUE,FALSE)</formula>
    </cfRule>
  </conditionalFormatting>
  <conditionalFormatting sqref="AU799">
    <cfRule type="expression" dxfId="2087" priority="13693">
      <formula>IF(RIGHT(TEXT(AU799,"0.#"),1)=".",FALSE,TRUE)</formula>
    </cfRule>
    <cfRule type="expression" dxfId="2086" priority="13694">
      <formula>IF(RIGHT(TEXT(AU799,"0.#"),1)=".",TRUE,FALSE)</formula>
    </cfRule>
  </conditionalFormatting>
  <conditionalFormatting sqref="AU791:AU798">
    <cfRule type="expression" dxfId="2085" priority="13691">
      <formula>IF(RIGHT(TEXT(AU791,"0.#"),1)=".",FALSE,TRUE)</formula>
    </cfRule>
    <cfRule type="expression" dxfId="2084" priority="13692">
      <formula>IF(RIGHT(TEXT(AU791,"0.#"),1)=".",TRUE,FALSE)</formula>
    </cfRule>
  </conditionalFormatting>
  <conditionalFormatting sqref="Y829 Y816 Y803">
    <cfRule type="expression" dxfId="2083" priority="13677">
      <formula>IF(RIGHT(TEXT(Y803,"0.#"),1)=".",FALSE,TRUE)</formula>
    </cfRule>
    <cfRule type="expression" dxfId="2082" priority="13678">
      <formula>IF(RIGHT(TEXT(Y803,"0.#"),1)=".",TRUE,FALSE)</formula>
    </cfRule>
  </conditionalFormatting>
  <conditionalFormatting sqref="Y838 Y825 Y812">
    <cfRule type="expression" dxfId="2081" priority="13675">
      <formula>IF(RIGHT(TEXT(Y812,"0.#"),1)=".",FALSE,TRUE)</formula>
    </cfRule>
    <cfRule type="expression" dxfId="2080" priority="13676">
      <formula>IF(RIGHT(TEXT(Y812,"0.#"),1)=".",TRUE,FALSE)</formula>
    </cfRule>
  </conditionalFormatting>
  <conditionalFormatting sqref="AU829 AU816 AU803">
    <cfRule type="expression" dxfId="2079" priority="13671">
      <formula>IF(RIGHT(TEXT(AU803,"0.#"),1)=".",FALSE,TRUE)</formula>
    </cfRule>
    <cfRule type="expression" dxfId="2078" priority="13672">
      <formula>IF(RIGHT(TEXT(AU803,"0.#"),1)=".",TRUE,FALSE)</formula>
    </cfRule>
  </conditionalFormatting>
  <conditionalFormatting sqref="AU838 AU825 AU812">
    <cfRule type="expression" dxfId="2077" priority="13669">
      <formula>IF(RIGHT(TEXT(AU812,"0.#"),1)=".",FALSE,TRUE)</formula>
    </cfRule>
    <cfRule type="expression" dxfId="2076" priority="13670">
      <formula>IF(RIGHT(TEXT(AU812,"0.#"),1)=".",TRUE,FALSE)</formula>
    </cfRule>
  </conditionalFormatting>
  <conditionalFormatting sqref="AU830:AU837 AU828 AU817:AU824 AU815 AU804:AU811 AU802">
    <cfRule type="expression" dxfId="2075" priority="13667">
      <formula>IF(RIGHT(TEXT(AU802,"0.#"),1)=".",FALSE,TRUE)</formula>
    </cfRule>
    <cfRule type="expression" dxfId="2074" priority="13668">
      <formula>IF(RIGHT(TEXT(AU802,"0.#"),1)=".",TRUE,FALSE)</formula>
    </cfRule>
  </conditionalFormatting>
  <conditionalFormatting sqref="AM87">
    <cfRule type="expression" dxfId="2073" priority="13321">
      <formula>IF(RIGHT(TEXT(AM87,"0.#"),1)=".",FALSE,TRUE)</formula>
    </cfRule>
    <cfRule type="expression" dxfId="2072" priority="13322">
      <formula>IF(RIGHT(TEXT(AM87,"0.#"),1)=".",TRUE,FALSE)</formula>
    </cfRule>
  </conditionalFormatting>
  <conditionalFormatting sqref="AE55">
    <cfRule type="expression" dxfId="2071" priority="13389">
      <formula>IF(RIGHT(TEXT(AE55,"0.#"),1)=".",FALSE,TRUE)</formula>
    </cfRule>
    <cfRule type="expression" dxfId="2070" priority="13390">
      <formula>IF(RIGHT(TEXT(AE55,"0.#"),1)=".",TRUE,FALSE)</formula>
    </cfRule>
  </conditionalFormatting>
  <conditionalFormatting sqref="AI55">
    <cfRule type="expression" dxfId="2069" priority="13387">
      <formula>IF(RIGHT(TEXT(AI55,"0.#"),1)=".",FALSE,TRUE)</formula>
    </cfRule>
    <cfRule type="expression" dxfId="2068" priority="13388">
      <formula>IF(RIGHT(TEXT(AI55,"0.#"),1)=".",TRUE,FALSE)</formula>
    </cfRule>
  </conditionalFormatting>
  <conditionalFormatting sqref="AM34">
    <cfRule type="expression" dxfId="2067" priority="13467">
      <formula>IF(RIGHT(TEXT(AM34,"0.#"),1)=".",FALSE,TRUE)</formula>
    </cfRule>
    <cfRule type="expression" dxfId="2066" priority="13468">
      <formula>IF(RIGHT(TEXT(AM34,"0.#"),1)=".",TRUE,FALSE)</formula>
    </cfRule>
  </conditionalFormatting>
  <conditionalFormatting sqref="AE33">
    <cfRule type="expression" dxfId="2065" priority="13481">
      <formula>IF(RIGHT(TEXT(AE33,"0.#"),1)=".",FALSE,TRUE)</formula>
    </cfRule>
    <cfRule type="expression" dxfId="2064" priority="13482">
      <formula>IF(RIGHT(TEXT(AE33,"0.#"),1)=".",TRUE,FALSE)</formula>
    </cfRule>
  </conditionalFormatting>
  <conditionalFormatting sqref="AE34">
    <cfRule type="expression" dxfId="2063" priority="13479">
      <formula>IF(RIGHT(TEXT(AE34,"0.#"),1)=".",FALSE,TRUE)</formula>
    </cfRule>
    <cfRule type="expression" dxfId="2062" priority="13480">
      <formula>IF(RIGHT(TEXT(AE34,"0.#"),1)=".",TRUE,FALSE)</formula>
    </cfRule>
  </conditionalFormatting>
  <conditionalFormatting sqref="AI34">
    <cfRule type="expression" dxfId="2061" priority="13477">
      <formula>IF(RIGHT(TEXT(AI34,"0.#"),1)=".",FALSE,TRUE)</formula>
    </cfRule>
    <cfRule type="expression" dxfId="2060" priority="13478">
      <formula>IF(RIGHT(TEXT(AI34,"0.#"),1)=".",TRUE,FALSE)</formula>
    </cfRule>
  </conditionalFormatting>
  <conditionalFormatting sqref="AI33">
    <cfRule type="expression" dxfId="2059" priority="13475">
      <formula>IF(RIGHT(TEXT(AI33,"0.#"),1)=".",FALSE,TRUE)</formula>
    </cfRule>
    <cfRule type="expression" dxfId="2058" priority="13476">
      <formula>IF(RIGHT(TEXT(AI33,"0.#"),1)=".",TRUE,FALSE)</formula>
    </cfRule>
  </conditionalFormatting>
  <conditionalFormatting sqref="AI32">
    <cfRule type="expression" dxfId="2057" priority="13473">
      <formula>IF(RIGHT(TEXT(AI32,"0.#"),1)=".",FALSE,TRUE)</formula>
    </cfRule>
    <cfRule type="expression" dxfId="2056" priority="13474">
      <formula>IF(RIGHT(TEXT(AI32,"0.#"),1)=".",TRUE,FALSE)</formula>
    </cfRule>
  </conditionalFormatting>
  <conditionalFormatting sqref="AM32">
    <cfRule type="expression" dxfId="2055" priority="13471">
      <formula>IF(RIGHT(TEXT(AM32,"0.#"),1)=".",FALSE,TRUE)</formula>
    </cfRule>
    <cfRule type="expression" dxfId="2054" priority="13472">
      <formula>IF(RIGHT(TEXT(AM32,"0.#"),1)=".",TRUE,FALSE)</formula>
    </cfRule>
  </conditionalFormatting>
  <conditionalFormatting sqref="AM33">
    <cfRule type="expression" dxfId="2053" priority="13469">
      <formula>IF(RIGHT(TEXT(AM33,"0.#"),1)=".",FALSE,TRUE)</formula>
    </cfRule>
    <cfRule type="expression" dxfId="2052" priority="13470">
      <formula>IF(RIGHT(TEXT(AM33,"0.#"),1)=".",TRUE,FALSE)</formula>
    </cfRule>
  </conditionalFormatting>
  <conditionalFormatting sqref="AQ32:AQ34">
    <cfRule type="expression" dxfId="2051" priority="13461">
      <formula>IF(RIGHT(TEXT(AQ32,"0.#"),1)=".",FALSE,TRUE)</formula>
    </cfRule>
    <cfRule type="expression" dxfId="2050" priority="13462">
      <formula>IF(RIGHT(TEXT(AQ32,"0.#"),1)=".",TRUE,FALSE)</formula>
    </cfRule>
  </conditionalFormatting>
  <conditionalFormatting sqref="AU32:AU34">
    <cfRule type="expression" dxfId="2049" priority="13459">
      <formula>IF(RIGHT(TEXT(AU32,"0.#"),1)=".",FALSE,TRUE)</formula>
    </cfRule>
    <cfRule type="expression" dxfId="2048" priority="13460">
      <formula>IF(RIGHT(TEXT(AU32,"0.#"),1)=".",TRUE,FALSE)</formula>
    </cfRule>
  </conditionalFormatting>
  <conditionalFormatting sqref="AE53">
    <cfRule type="expression" dxfId="2047" priority="13393">
      <formula>IF(RIGHT(TEXT(AE53,"0.#"),1)=".",FALSE,TRUE)</formula>
    </cfRule>
    <cfRule type="expression" dxfId="2046" priority="13394">
      <formula>IF(RIGHT(TEXT(AE53,"0.#"),1)=".",TRUE,FALSE)</formula>
    </cfRule>
  </conditionalFormatting>
  <conditionalFormatting sqref="AE54">
    <cfRule type="expression" dxfId="2045" priority="13391">
      <formula>IF(RIGHT(TEXT(AE54,"0.#"),1)=".",FALSE,TRUE)</formula>
    </cfRule>
    <cfRule type="expression" dxfId="2044" priority="13392">
      <formula>IF(RIGHT(TEXT(AE54,"0.#"),1)=".",TRUE,FALSE)</formula>
    </cfRule>
  </conditionalFormatting>
  <conditionalFormatting sqref="AI54">
    <cfRule type="expression" dxfId="2043" priority="13385">
      <formula>IF(RIGHT(TEXT(AI54,"0.#"),1)=".",FALSE,TRUE)</formula>
    </cfRule>
    <cfRule type="expression" dxfId="2042" priority="13386">
      <formula>IF(RIGHT(TEXT(AI54,"0.#"),1)=".",TRUE,FALSE)</formula>
    </cfRule>
  </conditionalFormatting>
  <conditionalFormatting sqref="AI53">
    <cfRule type="expression" dxfId="2041" priority="13383">
      <formula>IF(RIGHT(TEXT(AI53,"0.#"),1)=".",FALSE,TRUE)</formula>
    </cfRule>
    <cfRule type="expression" dxfId="2040" priority="13384">
      <formula>IF(RIGHT(TEXT(AI53,"0.#"),1)=".",TRUE,FALSE)</formula>
    </cfRule>
  </conditionalFormatting>
  <conditionalFormatting sqref="AM53">
    <cfRule type="expression" dxfId="2039" priority="13381">
      <formula>IF(RIGHT(TEXT(AM53,"0.#"),1)=".",FALSE,TRUE)</formula>
    </cfRule>
    <cfRule type="expression" dxfId="2038" priority="13382">
      <formula>IF(RIGHT(TEXT(AM53,"0.#"),1)=".",TRUE,FALSE)</formula>
    </cfRule>
  </conditionalFormatting>
  <conditionalFormatting sqref="AM54">
    <cfRule type="expression" dxfId="2037" priority="13379">
      <formula>IF(RIGHT(TEXT(AM54,"0.#"),1)=".",FALSE,TRUE)</formula>
    </cfRule>
    <cfRule type="expression" dxfId="2036" priority="13380">
      <formula>IF(RIGHT(TEXT(AM54,"0.#"),1)=".",TRUE,FALSE)</formula>
    </cfRule>
  </conditionalFormatting>
  <conditionalFormatting sqref="AM55">
    <cfRule type="expression" dxfId="2035" priority="13377">
      <formula>IF(RIGHT(TEXT(AM55,"0.#"),1)=".",FALSE,TRUE)</formula>
    </cfRule>
    <cfRule type="expression" dxfId="2034" priority="13378">
      <formula>IF(RIGHT(TEXT(AM55,"0.#"),1)=".",TRUE,FALSE)</formula>
    </cfRule>
  </conditionalFormatting>
  <conditionalFormatting sqref="AE60">
    <cfRule type="expression" dxfId="2033" priority="13363">
      <formula>IF(RIGHT(TEXT(AE60,"0.#"),1)=".",FALSE,TRUE)</formula>
    </cfRule>
    <cfRule type="expression" dxfId="2032" priority="13364">
      <formula>IF(RIGHT(TEXT(AE60,"0.#"),1)=".",TRUE,FALSE)</formula>
    </cfRule>
  </conditionalFormatting>
  <conditionalFormatting sqref="AE61">
    <cfRule type="expression" dxfId="2031" priority="13361">
      <formula>IF(RIGHT(TEXT(AE61,"0.#"),1)=".",FALSE,TRUE)</formula>
    </cfRule>
    <cfRule type="expression" dxfId="2030" priority="13362">
      <formula>IF(RIGHT(TEXT(AE61,"0.#"),1)=".",TRUE,FALSE)</formula>
    </cfRule>
  </conditionalFormatting>
  <conditionalFormatting sqref="AE62">
    <cfRule type="expression" dxfId="2029" priority="13359">
      <formula>IF(RIGHT(TEXT(AE62,"0.#"),1)=".",FALSE,TRUE)</formula>
    </cfRule>
    <cfRule type="expression" dxfId="2028" priority="13360">
      <formula>IF(RIGHT(TEXT(AE62,"0.#"),1)=".",TRUE,FALSE)</formula>
    </cfRule>
  </conditionalFormatting>
  <conditionalFormatting sqref="AI62">
    <cfRule type="expression" dxfId="2027" priority="13357">
      <formula>IF(RIGHT(TEXT(AI62,"0.#"),1)=".",FALSE,TRUE)</formula>
    </cfRule>
    <cfRule type="expression" dxfId="2026" priority="13358">
      <formula>IF(RIGHT(TEXT(AI62,"0.#"),1)=".",TRUE,FALSE)</formula>
    </cfRule>
  </conditionalFormatting>
  <conditionalFormatting sqref="AI61">
    <cfRule type="expression" dxfId="2025" priority="13355">
      <formula>IF(RIGHT(TEXT(AI61,"0.#"),1)=".",FALSE,TRUE)</formula>
    </cfRule>
    <cfRule type="expression" dxfId="2024" priority="13356">
      <formula>IF(RIGHT(TEXT(AI61,"0.#"),1)=".",TRUE,FALSE)</formula>
    </cfRule>
  </conditionalFormatting>
  <conditionalFormatting sqref="AI60">
    <cfRule type="expression" dxfId="2023" priority="13353">
      <formula>IF(RIGHT(TEXT(AI60,"0.#"),1)=".",FALSE,TRUE)</formula>
    </cfRule>
    <cfRule type="expression" dxfId="2022" priority="13354">
      <formula>IF(RIGHT(TEXT(AI60,"0.#"),1)=".",TRUE,FALSE)</formula>
    </cfRule>
  </conditionalFormatting>
  <conditionalFormatting sqref="AM60">
    <cfRule type="expression" dxfId="2021" priority="13351">
      <formula>IF(RIGHT(TEXT(AM60,"0.#"),1)=".",FALSE,TRUE)</formula>
    </cfRule>
    <cfRule type="expression" dxfId="2020" priority="13352">
      <formula>IF(RIGHT(TEXT(AM60,"0.#"),1)=".",TRUE,FALSE)</formula>
    </cfRule>
  </conditionalFormatting>
  <conditionalFormatting sqref="AM61">
    <cfRule type="expression" dxfId="2019" priority="13349">
      <formula>IF(RIGHT(TEXT(AM61,"0.#"),1)=".",FALSE,TRUE)</formula>
    </cfRule>
    <cfRule type="expression" dxfId="2018" priority="13350">
      <formula>IF(RIGHT(TEXT(AM61,"0.#"),1)=".",TRUE,FALSE)</formula>
    </cfRule>
  </conditionalFormatting>
  <conditionalFormatting sqref="AM62">
    <cfRule type="expression" dxfId="2017" priority="13347">
      <formula>IF(RIGHT(TEXT(AM62,"0.#"),1)=".",FALSE,TRUE)</formula>
    </cfRule>
    <cfRule type="expression" dxfId="2016" priority="13348">
      <formula>IF(RIGHT(TEXT(AM62,"0.#"),1)=".",TRUE,FALSE)</formula>
    </cfRule>
  </conditionalFormatting>
  <conditionalFormatting sqref="AE87">
    <cfRule type="expression" dxfId="2015" priority="13333">
      <formula>IF(RIGHT(TEXT(AE87,"0.#"),1)=".",FALSE,TRUE)</formula>
    </cfRule>
    <cfRule type="expression" dxfId="2014" priority="13334">
      <formula>IF(RIGHT(TEXT(AE87,"0.#"),1)=".",TRUE,FALSE)</formula>
    </cfRule>
  </conditionalFormatting>
  <conditionalFormatting sqref="AE88">
    <cfRule type="expression" dxfId="2013" priority="13331">
      <formula>IF(RIGHT(TEXT(AE88,"0.#"),1)=".",FALSE,TRUE)</formula>
    </cfRule>
    <cfRule type="expression" dxfId="2012" priority="13332">
      <formula>IF(RIGHT(TEXT(AE88,"0.#"),1)=".",TRUE,FALSE)</formula>
    </cfRule>
  </conditionalFormatting>
  <conditionalFormatting sqref="AE89">
    <cfRule type="expression" dxfId="2011" priority="13329">
      <formula>IF(RIGHT(TEXT(AE89,"0.#"),1)=".",FALSE,TRUE)</formula>
    </cfRule>
    <cfRule type="expression" dxfId="2010" priority="13330">
      <formula>IF(RIGHT(TEXT(AE89,"0.#"),1)=".",TRUE,FALSE)</formula>
    </cfRule>
  </conditionalFormatting>
  <conditionalFormatting sqref="AI89">
    <cfRule type="expression" dxfId="2009" priority="13327">
      <formula>IF(RIGHT(TEXT(AI89,"0.#"),1)=".",FALSE,TRUE)</formula>
    </cfRule>
    <cfRule type="expression" dxfId="2008" priority="13328">
      <formula>IF(RIGHT(TEXT(AI89,"0.#"),1)=".",TRUE,FALSE)</formula>
    </cfRule>
  </conditionalFormatting>
  <conditionalFormatting sqref="AI88">
    <cfRule type="expression" dxfId="2007" priority="13325">
      <formula>IF(RIGHT(TEXT(AI88,"0.#"),1)=".",FALSE,TRUE)</formula>
    </cfRule>
    <cfRule type="expression" dxfId="2006" priority="13326">
      <formula>IF(RIGHT(TEXT(AI88,"0.#"),1)=".",TRUE,FALSE)</formula>
    </cfRule>
  </conditionalFormatting>
  <conditionalFormatting sqref="AI87">
    <cfRule type="expression" dxfId="2005" priority="13323">
      <formula>IF(RIGHT(TEXT(AI87,"0.#"),1)=".",FALSE,TRUE)</formula>
    </cfRule>
    <cfRule type="expression" dxfId="2004" priority="13324">
      <formula>IF(RIGHT(TEXT(AI87,"0.#"),1)=".",TRUE,FALSE)</formula>
    </cfRule>
  </conditionalFormatting>
  <conditionalFormatting sqref="AM88">
    <cfRule type="expression" dxfId="2003" priority="13319">
      <formula>IF(RIGHT(TEXT(AM88,"0.#"),1)=".",FALSE,TRUE)</formula>
    </cfRule>
    <cfRule type="expression" dxfId="2002" priority="13320">
      <formula>IF(RIGHT(TEXT(AM88,"0.#"),1)=".",TRUE,FALSE)</formula>
    </cfRule>
  </conditionalFormatting>
  <conditionalFormatting sqref="AM89">
    <cfRule type="expression" dxfId="2001" priority="13317">
      <formula>IF(RIGHT(TEXT(AM89,"0.#"),1)=".",FALSE,TRUE)</formula>
    </cfRule>
    <cfRule type="expression" dxfId="2000" priority="13318">
      <formula>IF(RIGHT(TEXT(AM89,"0.#"),1)=".",TRUE,FALSE)</formula>
    </cfRule>
  </conditionalFormatting>
  <conditionalFormatting sqref="AE92">
    <cfRule type="expression" dxfId="1999" priority="13303">
      <formula>IF(RIGHT(TEXT(AE92,"0.#"),1)=".",FALSE,TRUE)</formula>
    </cfRule>
    <cfRule type="expression" dxfId="1998" priority="13304">
      <formula>IF(RIGHT(TEXT(AE92,"0.#"),1)=".",TRUE,FALSE)</formula>
    </cfRule>
  </conditionalFormatting>
  <conditionalFormatting sqref="AE93">
    <cfRule type="expression" dxfId="1997" priority="13301">
      <formula>IF(RIGHT(TEXT(AE93,"0.#"),1)=".",FALSE,TRUE)</formula>
    </cfRule>
    <cfRule type="expression" dxfId="1996" priority="13302">
      <formula>IF(RIGHT(TEXT(AE93,"0.#"),1)=".",TRUE,FALSE)</formula>
    </cfRule>
  </conditionalFormatting>
  <conditionalFormatting sqref="AE94">
    <cfRule type="expression" dxfId="1995" priority="13299">
      <formula>IF(RIGHT(TEXT(AE94,"0.#"),1)=".",FALSE,TRUE)</formula>
    </cfRule>
    <cfRule type="expression" dxfId="1994" priority="13300">
      <formula>IF(RIGHT(TEXT(AE94,"0.#"),1)=".",TRUE,FALSE)</formula>
    </cfRule>
  </conditionalFormatting>
  <conditionalFormatting sqref="AI94">
    <cfRule type="expression" dxfId="1993" priority="13297">
      <formula>IF(RIGHT(TEXT(AI94,"0.#"),1)=".",FALSE,TRUE)</formula>
    </cfRule>
    <cfRule type="expression" dxfId="1992" priority="13298">
      <formula>IF(RIGHT(TEXT(AI94,"0.#"),1)=".",TRUE,FALSE)</formula>
    </cfRule>
  </conditionalFormatting>
  <conditionalFormatting sqref="AI93">
    <cfRule type="expression" dxfId="1991" priority="13295">
      <formula>IF(RIGHT(TEXT(AI93,"0.#"),1)=".",FALSE,TRUE)</formula>
    </cfRule>
    <cfRule type="expression" dxfId="1990" priority="13296">
      <formula>IF(RIGHT(TEXT(AI93,"0.#"),1)=".",TRUE,FALSE)</formula>
    </cfRule>
  </conditionalFormatting>
  <conditionalFormatting sqref="AI92">
    <cfRule type="expression" dxfId="1989" priority="13293">
      <formula>IF(RIGHT(TEXT(AI92,"0.#"),1)=".",FALSE,TRUE)</formula>
    </cfRule>
    <cfRule type="expression" dxfId="1988" priority="13294">
      <formula>IF(RIGHT(TEXT(AI92,"0.#"),1)=".",TRUE,FALSE)</formula>
    </cfRule>
  </conditionalFormatting>
  <conditionalFormatting sqref="AM92">
    <cfRule type="expression" dxfId="1987" priority="13291">
      <formula>IF(RIGHT(TEXT(AM92,"0.#"),1)=".",FALSE,TRUE)</formula>
    </cfRule>
    <cfRule type="expression" dxfId="1986" priority="13292">
      <formula>IF(RIGHT(TEXT(AM92,"0.#"),1)=".",TRUE,FALSE)</formula>
    </cfRule>
  </conditionalFormatting>
  <conditionalFormatting sqref="AM93">
    <cfRule type="expression" dxfId="1985" priority="13289">
      <formula>IF(RIGHT(TEXT(AM93,"0.#"),1)=".",FALSE,TRUE)</formula>
    </cfRule>
    <cfRule type="expression" dxfId="1984" priority="13290">
      <formula>IF(RIGHT(TEXT(AM93,"0.#"),1)=".",TRUE,FALSE)</formula>
    </cfRule>
  </conditionalFormatting>
  <conditionalFormatting sqref="AM94">
    <cfRule type="expression" dxfId="1983" priority="13287">
      <formula>IF(RIGHT(TEXT(AM94,"0.#"),1)=".",FALSE,TRUE)</formula>
    </cfRule>
    <cfRule type="expression" dxfId="1982" priority="13288">
      <formula>IF(RIGHT(TEXT(AM94,"0.#"),1)=".",TRUE,FALSE)</formula>
    </cfRule>
  </conditionalFormatting>
  <conditionalFormatting sqref="AE97">
    <cfRule type="expression" dxfId="1981" priority="13273">
      <formula>IF(RIGHT(TEXT(AE97,"0.#"),1)=".",FALSE,TRUE)</formula>
    </cfRule>
    <cfRule type="expression" dxfId="1980" priority="13274">
      <formula>IF(RIGHT(TEXT(AE97,"0.#"),1)=".",TRUE,FALSE)</formula>
    </cfRule>
  </conditionalFormatting>
  <conditionalFormatting sqref="AE98">
    <cfRule type="expression" dxfId="1979" priority="13271">
      <formula>IF(RIGHT(TEXT(AE98,"0.#"),1)=".",FALSE,TRUE)</formula>
    </cfRule>
    <cfRule type="expression" dxfId="1978" priority="13272">
      <formula>IF(RIGHT(TEXT(AE98,"0.#"),1)=".",TRUE,FALSE)</formula>
    </cfRule>
  </conditionalFormatting>
  <conditionalFormatting sqref="AE99">
    <cfRule type="expression" dxfId="1977" priority="13269">
      <formula>IF(RIGHT(TEXT(AE99,"0.#"),1)=".",FALSE,TRUE)</formula>
    </cfRule>
    <cfRule type="expression" dxfId="1976" priority="13270">
      <formula>IF(RIGHT(TEXT(AE99,"0.#"),1)=".",TRUE,FALSE)</formula>
    </cfRule>
  </conditionalFormatting>
  <conditionalFormatting sqref="AI99">
    <cfRule type="expression" dxfId="1975" priority="13267">
      <formula>IF(RIGHT(TEXT(AI99,"0.#"),1)=".",FALSE,TRUE)</formula>
    </cfRule>
    <cfRule type="expression" dxfId="1974" priority="13268">
      <formula>IF(RIGHT(TEXT(AI99,"0.#"),1)=".",TRUE,FALSE)</formula>
    </cfRule>
  </conditionalFormatting>
  <conditionalFormatting sqref="AI98">
    <cfRule type="expression" dxfId="1973" priority="13265">
      <formula>IF(RIGHT(TEXT(AI98,"0.#"),1)=".",FALSE,TRUE)</formula>
    </cfRule>
    <cfRule type="expression" dxfId="1972" priority="13266">
      <formula>IF(RIGHT(TEXT(AI98,"0.#"),1)=".",TRUE,FALSE)</formula>
    </cfRule>
  </conditionalFormatting>
  <conditionalFormatting sqref="AI97">
    <cfRule type="expression" dxfId="1971" priority="13263">
      <formula>IF(RIGHT(TEXT(AI97,"0.#"),1)=".",FALSE,TRUE)</formula>
    </cfRule>
    <cfRule type="expression" dxfId="1970" priority="13264">
      <formula>IF(RIGHT(TEXT(AI97,"0.#"),1)=".",TRUE,FALSE)</formula>
    </cfRule>
  </conditionalFormatting>
  <conditionalFormatting sqref="AM97">
    <cfRule type="expression" dxfId="1969" priority="13261">
      <formula>IF(RIGHT(TEXT(AM97,"0.#"),1)=".",FALSE,TRUE)</formula>
    </cfRule>
    <cfRule type="expression" dxfId="1968" priority="13262">
      <formula>IF(RIGHT(TEXT(AM97,"0.#"),1)=".",TRUE,FALSE)</formula>
    </cfRule>
  </conditionalFormatting>
  <conditionalFormatting sqref="AM98">
    <cfRule type="expression" dxfId="1967" priority="13259">
      <formula>IF(RIGHT(TEXT(AM98,"0.#"),1)=".",FALSE,TRUE)</formula>
    </cfRule>
    <cfRule type="expression" dxfId="1966" priority="13260">
      <formula>IF(RIGHT(TEXT(AM98,"0.#"),1)=".",TRUE,FALSE)</formula>
    </cfRule>
  </conditionalFormatting>
  <conditionalFormatting sqref="AM99">
    <cfRule type="expression" dxfId="1965" priority="13257">
      <formula>IF(RIGHT(TEXT(AM99,"0.#"),1)=".",FALSE,TRUE)</formula>
    </cfRule>
    <cfRule type="expression" dxfId="1964" priority="13258">
      <formula>IF(RIGHT(TEXT(AM99,"0.#"),1)=".",TRUE,FALSE)</formula>
    </cfRule>
  </conditionalFormatting>
  <conditionalFormatting sqref="AI101">
    <cfRule type="expression" dxfId="1963" priority="13243">
      <formula>IF(RIGHT(TEXT(AI101,"0.#"),1)=".",FALSE,TRUE)</formula>
    </cfRule>
    <cfRule type="expression" dxfId="1962" priority="13244">
      <formula>IF(RIGHT(TEXT(AI101,"0.#"),1)=".",TRUE,FALSE)</formula>
    </cfRule>
  </conditionalFormatting>
  <conditionalFormatting sqref="AM101">
    <cfRule type="expression" dxfId="1961" priority="13241">
      <formula>IF(RIGHT(TEXT(AM101,"0.#"),1)=".",FALSE,TRUE)</formula>
    </cfRule>
    <cfRule type="expression" dxfId="1960" priority="13242">
      <formula>IF(RIGHT(TEXT(AM101,"0.#"),1)=".",TRUE,FALSE)</formula>
    </cfRule>
  </conditionalFormatting>
  <conditionalFormatting sqref="AE102">
    <cfRule type="expression" dxfId="1959" priority="13239">
      <formula>IF(RIGHT(TEXT(AE102,"0.#"),1)=".",FALSE,TRUE)</formula>
    </cfRule>
    <cfRule type="expression" dxfId="1958" priority="13240">
      <formula>IF(RIGHT(TEXT(AE102,"0.#"),1)=".",TRUE,FALSE)</formula>
    </cfRule>
  </conditionalFormatting>
  <conditionalFormatting sqref="AI102">
    <cfRule type="expression" dxfId="1957" priority="13237">
      <formula>IF(RIGHT(TEXT(AI102,"0.#"),1)=".",FALSE,TRUE)</formula>
    </cfRule>
    <cfRule type="expression" dxfId="1956" priority="13238">
      <formula>IF(RIGHT(TEXT(AI102,"0.#"),1)=".",TRUE,FALSE)</formula>
    </cfRule>
  </conditionalFormatting>
  <conditionalFormatting sqref="AM102">
    <cfRule type="expression" dxfId="1955" priority="13235">
      <formula>IF(RIGHT(TEXT(AM102,"0.#"),1)=".",FALSE,TRUE)</formula>
    </cfRule>
    <cfRule type="expression" dxfId="1954" priority="13236">
      <formula>IF(RIGHT(TEXT(AM102,"0.#"),1)=".",TRUE,FALSE)</formula>
    </cfRule>
  </conditionalFormatting>
  <conditionalFormatting sqref="AQ102">
    <cfRule type="expression" dxfId="1953" priority="13233">
      <formula>IF(RIGHT(TEXT(AQ102,"0.#"),1)=".",FALSE,TRUE)</formula>
    </cfRule>
    <cfRule type="expression" dxfId="1952" priority="13234">
      <formula>IF(RIGHT(TEXT(AQ102,"0.#"),1)=".",TRUE,FALSE)</formula>
    </cfRule>
  </conditionalFormatting>
  <conditionalFormatting sqref="AE104">
    <cfRule type="expression" dxfId="1951" priority="13231">
      <formula>IF(RIGHT(TEXT(AE104,"0.#"),1)=".",FALSE,TRUE)</formula>
    </cfRule>
    <cfRule type="expression" dxfId="1950" priority="13232">
      <formula>IF(RIGHT(TEXT(AE104,"0.#"),1)=".",TRUE,FALSE)</formula>
    </cfRule>
  </conditionalFormatting>
  <conditionalFormatting sqref="AI104">
    <cfRule type="expression" dxfId="1949" priority="13229">
      <formula>IF(RIGHT(TEXT(AI104,"0.#"),1)=".",FALSE,TRUE)</formula>
    </cfRule>
    <cfRule type="expression" dxfId="1948" priority="13230">
      <formula>IF(RIGHT(TEXT(AI104,"0.#"),1)=".",TRUE,FALSE)</formula>
    </cfRule>
  </conditionalFormatting>
  <conditionalFormatting sqref="AM104">
    <cfRule type="expression" dxfId="1947" priority="13227">
      <formula>IF(RIGHT(TEXT(AM104,"0.#"),1)=".",FALSE,TRUE)</formula>
    </cfRule>
    <cfRule type="expression" dxfId="1946" priority="13228">
      <formula>IF(RIGHT(TEXT(AM104,"0.#"),1)=".",TRUE,FALSE)</formula>
    </cfRule>
  </conditionalFormatting>
  <conditionalFormatting sqref="AE105">
    <cfRule type="expression" dxfId="1945" priority="13225">
      <formula>IF(RIGHT(TEXT(AE105,"0.#"),1)=".",FALSE,TRUE)</formula>
    </cfRule>
    <cfRule type="expression" dxfId="1944" priority="13226">
      <formula>IF(RIGHT(TEXT(AE105,"0.#"),1)=".",TRUE,FALSE)</formula>
    </cfRule>
  </conditionalFormatting>
  <conditionalFormatting sqref="AI105">
    <cfRule type="expression" dxfId="1943" priority="13223">
      <formula>IF(RIGHT(TEXT(AI105,"0.#"),1)=".",FALSE,TRUE)</formula>
    </cfRule>
    <cfRule type="expression" dxfId="1942" priority="13224">
      <formula>IF(RIGHT(TEXT(AI105,"0.#"),1)=".",TRUE,FALSE)</formula>
    </cfRule>
  </conditionalFormatting>
  <conditionalFormatting sqref="AM105">
    <cfRule type="expression" dxfId="1941" priority="13221">
      <formula>IF(RIGHT(TEXT(AM105,"0.#"),1)=".",FALSE,TRUE)</formula>
    </cfRule>
    <cfRule type="expression" dxfId="1940" priority="13222">
      <formula>IF(RIGHT(TEXT(AM105,"0.#"),1)=".",TRUE,FALSE)</formula>
    </cfRule>
  </conditionalFormatting>
  <conditionalFormatting sqref="AE107">
    <cfRule type="expression" dxfId="1939" priority="13217">
      <formula>IF(RIGHT(TEXT(AE107,"0.#"),1)=".",FALSE,TRUE)</formula>
    </cfRule>
    <cfRule type="expression" dxfId="1938" priority="13218">
      <formula>IF(RIGHT(TEXT(AE107,"0.#"),1)=".",TRUE,FALSE)</formula>
    </cfRule>
  </conditionalFormatting>
  <conditionalFormatting sqref="AI107">
    <cfRule type="expression" dxfId="1937" priority="13215">
      <formula>IF(RIGHT(TEXT(AI107,"0.#"),1)=".",FALSE,TRUE)</formula>
    </cfRule>
    <cfRule type="expression" dxfId="1936" priority="13216">
      <formula>IF(RIGHT(TEXT(AI107,"0.#"),1)=".",TRUE,FALSE)</formula>
    </cfRule>
  </conditionalFormatting>
  <conditionalFormatting sqref="AM107">
    <cfRule type="expression" dxfId="1935" priority="13213">
      <formula>IF(RIGHT(TEXT(AM107,"0.#"),1)=".",FALSE,TRUE)</formula>
    </cfRule>
    <cfRule type="expression" dxfId="1934" priority="13214">
      <formula>IF(RIGHT(TEXT(AM107,"0.#"),1)=".",TRUE,FALSE)</formula>
    </cfRule>
  </conditionalFormatting>
  <conditionalFormatting sqref="AE108">
    <cfRule type="expression" dxfId="1933" priority="13211">
      <formula>IF(RIGHT(TEXT(AE108,"0.#"),1)=".",FALSE,TRUE)</formula>
    </cfRule>
    <cfRule type="expression" dxfId="1932" priority="13212">
      <formula>IF(RIGHT(TEXT(AE108,"0.#"),1)=".",TRUE,FALSE)</formula>
    </cfRule>
  </conditionalFormatting>
  <conditionalFormatting sqref="AI108">
    <cfRule type="expression" dxfId="1931" priority="13209">
      <formula>IF(RIGHT(TEXT(AI108,"0.#"),1)=".",FALSE,TRUE)</formula>
    </cfRule>
    <cfRule type="expression" dxfId="1930" priority="13210">
      <formula>IF(RIGHT(TEXT(AI108,"0.#"),1)=".",TRUE,FALSE)</formula>
    </cfRule>
  </conditionalFormatting>
  <conditionalFormatting sqref="AM108">
    <cfRule type="expression" dxfId="1929" priority="13207">
      <formula>IF(RIGHT(TEXT(AM108,"0.#"),1)=".",FALSE,TRUE)</formula>
    </cfRule>
    <cfRule type="expression" dxfId="1928" priority="13208">
      <formula>IF(RIGHT(TEXT(AM108,"0.#"),1)=".",TRUE,FALSE)</formula>
    </cfRule>
  </conditionalFormatting>
  <conditionalFormatting sqref="AE110">
    <cfRule type="expression" dxfId="1927" priority="13203">
      <formula>IF(RIGHT(TEXT(AE110,"0.#"),1)=".",FALSE,TRUE)</formula>
    </cfRule>
    <cfRule type="expression" dxfId="1926" priority="13204">
      <formula>IF(RIGHT(TEXT(AE110,"0.#"),1)=".",TRUE,FALSE)</formula>
    </cfRule>
  </conditionalFormatting>
  <conditionalFormatting sqref="AI110">
    <cfRule type="expression" dxfId="1925" priority="13201">
      <formula>IF(RIGHT(TEXT(AI110,"0.#"),1)=".",FALSE,TRUE)</formula>
    </cfRule>
    <cfRule type="expression" dxfId="1924" priority="13202">
      <formula>IF(RIGHT(TEXT(AI110,"0.#"),1)=".",TRUE,FALSE)</formula>
    </cfRule>
  </conditionalFormatting>
  <conditionalFormatting sqref="AM110">
    <cfRule type="expression" dxfId="1923" priority="13199">
      <formula>IF(RIGHT(TEXT(AM110,"0.#"),1)=".",FALSE,TRUE)</formula>
    </cfRule>
    <cfRule type="expression" dxfId="1922" priority="13200">
      <formula>IF(RIGHT(TEXT(AM110,"0.#"),1)=".",TRUE,FALSE)</formula>
    </cfRule>
  </conditionalFormatting>
  <conditionalFormatting sqref="AE111">
    <cfRule type="expression" dxfId="1921" priority="13197">
      <formula>IF(RIGHT(TEXT(AE111,"0.#"),1)=".",FALSE,TRUE)</formula>
    </cfRule>
    <cfRule type="expression" dxfId="1920" priority="13198">
      <formula>IF(RIGHT(TEXT(AE111,"0.#"),1)=".",TRUE,FALSE)</formula>
    </cfRule>
  </conditionalFormatting>
  <conditionalFormatting sqref="AI111">
    <cfRule type="expression" dxfId="1919" priority="13195">
      <formula>IF(RIGHT(TEXT(AI111,"0.#"),1)=".",FALSE,TRUE)</formula>
    </cfRule>
    <cfRule type="expression" dxfId="1918" priority="13196">
      <formula>IF(RIGHT(TEXT(AI111,"0.#"),1)=".",TRUE,FALSE)</formula>
    </cfRule>
  </conditionalFormatting>
  <conditionalFormatting sqref="AM111">
    <cfRule type="expression" dxfId="1917" priority="13193">
      <formula>IF(RIGHT(TEXT(AM111,"0.#"),1)=".",FALSE,TRUE)</formula>
    </cfRule>
    <cfRule type="expression" dxfId="1916" priority="13194">
      <formula>IF(RIGHT(TEXT(AM111,"0.#"),1)=".",TRUE,FALSE)</formula>
    </cfRule>
  </conditionalFormatting>
  <conditionalFormatting sqref="AE113">
    <cfRule type="expression" dxfId="1915" priority="13189">
      <formula>IF(RIGHT(TEXT(AE113,"0.#"),1)=".",FALSE,TRUE)</formula>
    </cfRule>
    <cfRule type="expression" dxfId="1914" priority="13190">
      <formula>IF(RIGHT(TEXT(AE113,"0.#"),1)=".",TRUE,FALSE)</formula>
    </cfRule>
  </conditionalFormatting>
  <conditionalFormatting sqref="AI113">
    <cfRule type="expression" dxfId="1913" priority="13187">
      <formula>IF(RIGHT(TEXT(AI113,"0.#"),1)=".",FALSE,TRUE)</formula>
    </cfRule>
    <cfRule type="expression" dxfId="1912" priority="13188">
      <formula>IF(RIGHT(TEXT(AI113,"0.#"),1)=".",TRUE,FALSE)</formula>
    </cfRule>
  </conditionalFormatting>
  <conditionalFormatting sqref="AM113">
    <cfRule type="expression" dxfId="1911" priority="13185">
      <formula>IF(RIGHT(TEXT(AM113,"0.#"),1)=".",FALSE,TRUE)</formula>
    </cfRule>
    <cfRule type="expression" dxfId="1910" priority="13186">
      <formula>IF(RIGHT(TEXT(AM113,"0.#"),1)=".",TRUE,FALSE)</formula>
    </cfRule>
  </conditionalFormatting>
  <conditionalFormatting sqref="AE114">
    <cfRule type="expression" dxfId="1909" priority="13183">
      <formula>IF(RIGHT(TEXT(AE114,"0.#"),1)=".",FALSE,TRUE)</formula>
    </cfRule>
    <cfRule type="expression" dxfId="1908" priority="13184">
      <formula>IF(RIGHT(TEXT(AE114,"0.#"),1)=".",TRUE,FALSE)</formula>
    </cfRule>
  </conditionalFormatting>
  <conditionalFormatting sqref="AI114">
    <cfRule type="expression" dxfId="1907" priority="13181">
      <formula>IF(RIGHT(TEXT(AI114,"0.#"),1)=".",FALSE,TRUE)</formula>
    </cfRule>
    <cfRule type="expression" dxfId="1906" priority="13182">
      <formula>IF(RIGHT(TEXT(AI114,"0.#"),1)=".",TRUE,FALSE)</formula>
    </cfRule>
  </conditionalFormatting>
  <conditionalFormatting sqref="AM114">
    <cfRule type="expression" dxfId="1905" priority="13179">
      <formula>IF(RIGHT(TEXT(AM114,"0.#"),1)=".",FALSE,TRUE)</formula>
    </cfRule>
    <cfRule type="expression" dxfId="1904" priority="13180">
      <formula>IF(RIGHT(TEXT(AM114,"0.#"),1)=".",TRUE,FALSE)</formula>
    </cfRule>
  </conditionalFormatting>
  <conditionalFormatting sqref="AE116 AQ116">
    <cfRule type="expression" dxfId="1903" priority="13175">
      <formula>IF(RIGHT(TEXT(AE116,"0.#"),1)=".",FALSE,TRUE)</formula>
    </cfRule>
    <cfRule type="expression" dxfId="1902" priority="13176">
      <formula>IF(RIGHT(TEXT(AE116,"0.#"),1)=".",TRUE,FALSE)</formula>
    </cfRule>
  </conditionalFormatting>
  <conditionalFormatting sqref="AI116">
    <cfRule type="expression" dxfId="1901" priority="13173">
      <formula>IF(RIGHT(TEXT(AI116,"0.#"),1)=".",FALSE,TRUE)</formula>
    </cfRule>
    <cfRule type="expression" dxfId="1900" priority="13174">
      <formula>IF(RIGHT(TEXT(AI116,"0.#"),1)=".",TRUE,FALSE)</formula>
    </cfRule>
  </conditionalFormatting>
  <conditionalFormatting sqref="AM116">
    <cfRule type="expression" dxfId="1899" priority="13171">
      <formula>IF(RIGHT(TEXT(AM116,"0.#"),1)=".",FALSE,TRUE)</formula>
    </cfRule>
    <cfRule type="expression" dxfId="1898" priority="13172">
      <formula>IF(RIGHT(TEXT(AM116,"0.#"),1)=".",TRUE,FALSE)</formula>
    </cfRule>
  </conditionalFormatting>
  <conditionalFormatting sqref="AE117 AM117">
    <cfRule type="expression" dxfId="1897" priority="13169">
      <formula>IF(RIGHT(TEXT(AE117,"0.#"),1)=".",FALSE,TRUE)</formula>
    </cfRule>
    <cfRule type="expression" dxfId="1896" priority="13170">
      <formula>IF(RIGHT(TEXT(AE117,"0.#"),1)=".",TRUE,FALSE)</formula>
    </cfRule>
  </conditionalFormatting>
  <conditionalFormatting sqref="AI117">
    <cfRule type="expression" dxfId="1895" priority="13167">
      <formula>IF(RIGHT(TEXT(AI117,"0.#"),1)=".",FALSE,TRUE)</formula>
    </cfRule>
    <cfRule type="expression" dxfId="1894" priority="13168">
      <formula>IF(RIGHT(TEXT(AI117,"0.#"),1)=".",TRUE,FALSE)</formula>
    </cfRule>
  </conditionalFormatting>
  <conditionalFormatting sqref="AQ117">
    <cfRule type="expression" dxfId="1893" priority="13163">
      <formula>IF(RIGHT(TEXT(AQ117,"0.#"),1)=".",FALSE,TRUE)</formula>
    </cfRule>
    <cfRule type="expression" dxfId="1892" priority="13164">
      <formula>IF(RIGHT(TEXT(AQ117,"0.#"),1)=".",TRUE,FALSE)</formula>
    </cfRule>
  </conditionalFormatting>
  <conditionalFormatting sqref="AE119 AQ119">
    <cfRule type="expression" dxfId="1891" priority="13161">
      <formula>IF(RIGHT(TEXT(AE119,"0.#"),1)=".",FALSE,TRUE)</formula>
    </cfRule>
    <cfRule type="expression" dxfId="1890" priority="13162">
      <formula>IF(RIGHT(TEXT(AE119,"0.#"),1)=".",TRUE,FALSE)</formula>
    </cfRule>
  </conditionalFormatting>
  <conditionalFormatting sqref="AI119">
    <cfRule type="expression" dxfId="1889" priority="13159">
      <formula>IF(RIGHT(TEXT(AI119,"0.#"),1)=".",FALSE,TRUE)</formula>
    </cfRule>
    <cfRule type="expression" dxfId="1888" priority="13160">
      <formula>IF(RIGHT(TEXT(AI119,"0.#"),1)=".",TRUE,FALSE)</formula>
    </cfRule>
  </conditionalFormatting>
  <conditionalFormatting sqref="AM119">
    <cfRule type="expression" dxfId="1887" priority="13157">
      <formula>IF(RIGHT(TEXT(AM119,"0.#"),1)=".",FALSE,TRUE)</formula>
    </cfRule>
    <cfRule type="expression" dxfId="1886" priority="13158">
      <formula>IF(RIGHT(TEXT(AM119,"0.#"),1)=".",TRUE,FALSE)</formula>
    </cfRule>
  </conditionalFormatting>
  <conditionalFormatting sqref="AQ120">
    <cfRule type="expression" dxfId="1885" priority="13149">
      <formula>IF(RIGHT(TEXT(AQ120,"0.#"),1)=".",FALSE,TRUE)</formula>
    </cfRule>
    <cfRule type="expression" dxfId="1884" priority="13150">
      <formula>IF(RIGHT(TEXT(AQ120,"0.#"),1)=".",TRUE,FALSE)</formula>
    </cfRule>
  </conditionalFormatting>
  <conditionalFormatting sqref="AE122 AQ122">
    <cfRule type="expression" dxfId="1883" priority="13147">
      <formula>IF(RIGHT(TEXT(AE122,"0.#"),1)=".",FALSE,TRUE)</formula>
    </cfRule>
    <cfRule type="expression" dxfId="1882" priority="13148">
      <formula>IF(RIGHT(TEXT(AE122,"0.#"),1)=".",TRUE,FALSE)</formula>
    </cfRule>
  </conditionalFormatting>
  <conditionalFormatting sqref="AI122">
    <cfRule type="expression" dxfId="1881" priority="13145">
      <formula>IF(RIGHT(TEXT(AI122,"0.#"),1)=".",FALSE,TRUE)</formula>
    </cfRule>
    <cfRule type="expression" dxfId="1880" priority="13146">
      <formula>IF(RIGHT(TEXT(AI122,"0.#"),1)=".",TRUE,FALSE)</formula>
    </cfRule>
  </conditionalFormatting>
  <conditionalFormatting sqref="AM122">
    <cfRule type="expression" dxfId="1879" priority="13143">
      <formula>IF(RIGHT(TEXT(AM122,"0.#"),1)=".",FALSE,TRUE)</formula>
    </cfRule>
    <cfRule type="expression" dxfId="1878" priority="13144">
      <formula>IF(RIGHT(TEXT(AM122,"0.#"),1)=".",TRUE,FALSE)</formula>
    </cfRule>
  </conditionalFormatting>
  <conditionalFormatting sqref="AQ123">
    <cfRule type="expression" dxfId="1877" priority="13135">
      <formula>IF(RIGHT(TEXT(AQ123,"0.#"),1)=".",FALSE,TRUE)</formula>
    </cfRule>
    <cfRule type="expression" dxfId="1876" priority="13136">
      <formula>IF(RIGHT(TEXT(AQ123,"0.#"),1)=".",TRUE,FALSE)</formula>
    </cfRule>
  </conditionalFormatting>
  <conditionalFormatting sqref="AE125 AQ125">
    <cfRule type="expression" dxfId="1875" priority="13133">
      <formula>IF(RIGHT(TEXT(AE125,"0.#"),1)=".",FALSE,TRUE)</formula>
    </cfRule>
    <cfRule type="expression" dxfId="1874" priority="13134">
      <formula>IF(RIGHT(TEXT(AE125,"0.#"),1)=".",TRUE,FALSE)</formula>
    </cfRule>
  </conditionalFormatting>
  <conditionalFormatting sqref="AI125">
    <cfRule type="expression" dxfId="1873" priority="13131">
      <formula>IF(RIGHT(TEXT(AI125,"0.#"),1)=".",FALSE,TRUE)</formula>
    </cfRule>
    <cfRule type="expression" dxfId="1872" priority="13132">
      <formula>IF(RIGHT(TEXT(AI125,"0.#"),1)=".",TRUE,FALSE)</formula>
    </cfRule>
  </conditionalFormatting>
  <conditionalFormatting sqref="AM125">
    <cfRule type="expression" dxfId="1871" priority="13129">
      <formula>IF(RIGHT(TEXT(AM125,"0.#"),1)=".",FALSE,TRUE)</formula>
    </cfRule>
    <cfRule type="expression" dxfId="1870" priority="13130">
      <formula>IF(RIGHT(TEXT(AM125,"0.#"),1)=".",TRUE,FALSE)</formula>
    </cfRule>
  </conditionalFormatting>
  <conditionalFormatting sqref="AQ126">
    <cfRule type="expression" dxfId="1869" priority="13121">
      <formula>IF(RIGHT(TEXT(AQ126,"0.#"),1)=".",FALSE,TRUE)</formula>
    </cfRule>
    <cfRule type="expression" dxfId="1868" priority="13122">
      <formula>IF(RIGHT(TEXT(AQ126,"0.#"),1)=".",TRUE,FALSE)</formula>
    </cfRule>
  </conditionalFormatting>
  <conditionalFormatting sqref="AE128 AQ128">
    <cfRule type="expression" dxfId="1867" priority="13119">
      <formula>IF(RIGHT(TEXT(AE128,"0.#"),1)=".",FALSE,TRUE)</formula>
    </cfRule>
    <cfRule type="expression" dxfId="1866" priority="13120">
      <formula>IF(RIGHT(TEXT(AE128,"0.#"),1)=".",TRUE,FALSE)</formula>
    </cfRule>
  </conditionalFormatting>
  <conditionalFormatting sqref="AI128">
    <cfRule type="expression" dxfId="1865" priority="13117">
      <formula>IF(RIGHT(TEXT(AI128,"0.#"),1)=".",FALSE,TRUE)</formula>
    </cfRule>
    <cfRule type="expression" dxfId="1864" priority="13118">
      <formula>IF(RIGHT(TEXT(AI128,"0.#"),1)=".",TRUE,FALSE)</formula>
    </cfRule>
  </conditionalFormatting>
  <conditionalFormatting sqref="AM128">
    <cfRule type="expression" dxfId="1863" priority="13115">
      <formula>IF(RIGHT(TEXT(AM128,"0.#"),1)=".",FALSE,TRUE)</formula>
    </cfRule>
    <cfRule type="expression" dxfId="1862" priority="13116">
      <formula>IF(RIGHT(TEXT(AM128,"0.#"),1)=".",TRUE,FALSE)</formula>
    </cfRule>
  </conditionalFormatting>
  <conditionalFormatting sqref="AQ129">
    <cfRule type="expression" dxfId="1861" priority="13107">
      <formula>IF(RIGHT(TEXT(AQ129,"0.#"),1)=".",FALSE,TRUE)</formula>
    </cfRule>
    <cfRule type="expression" dxfId="1860" priority="13108">
      <formula>IF(RIGHT(TEXT(AQ129,"0.#"),1)=".",TRUE,FALSE)</formula>
    </cfRule>
  </conditionalFormatting>
  <conditionalFormatting sqref="AE75">
    <cfRule type="expression" dxfId="1859" priority="13105">
      <formula>IF(RIGHT(TEXT(AE75,"0.#"),1)=".",FALSE,TRUE)</formula>
    </cfRule>
    <cfRule type="expression" dxfId="1858" priority="13106">
      <formula>IF(RIGHT(TEXT(AE75,"0.#"),1)=".",TRUE,FALSE)</formula>
    </cfRule>
  </conditionalFormatting>
  <conditionalFormatting sqref="AE76">
    <cfRule type="expression" dxfId="1857" priority="13103">
      <formula>IF(RIGHT(TEXT(AE76,"0.#"),1)=".",FALSE,TRUE)</formula>
    </cfRule>
    <cfRule type="expression" dxfId="1856" priority="13104">
      <formula>IF(RIGHT(TEXT(AE76,"0.#"),1)=".",TRUE,FALSE)</formula>
    </cfRule>
  </conditionalFormatting>
  <conditionalFormatting sqref="AE77">
    <cfRule type="expression" dxfId="1855" priority="13101">
      <formula>IF(RIGHT(TEXT(AE77,"0.#"),1)=".",FALSE,TRUE)</formula>
    </cfRule>
    <cfRule type="expression" dxfId="1854" priority="13102">
      <formula>IF(RIGHT(TEXT(AE77,"0.#"),1)=".",TRUE,FALSE)</formula>
    </cfRule>
  </conditionalFormatting>
  <conditionalFormatting sqref="AI77">
    <cfRule type="expression" dxfId="1853" priority="13099">
      <formula>IF(RIGHT(TEXT(AI77,"0.#"),1)=".",FALSE,TRUE)</formula>
    </cfRule>
    <cfRule type="expression" dxfId="1852" priority="13100">
      <formula>IF(RIGHT(TEXT(AI77,"0.#"),1)=".",TRUE,FALSE)</formula>
    </cfRule>
  </conditionalFormatting>
  <conditionalFormatting sqref="AI76">
    <cfRule type="expression" dxfId="1851" priority="13097">
      <formula>IF(RIGHT(TEXT(AI76,"0.#"),1)=".",FALSE,TRUE)</formula>
    </cfRule>
    <cfRule type="expression" dxfId="1850" priority="13098">
      <formula>IF(RIGHT(TEXT(AI76,"0.#"),1)=".",TRUE,FALSE)</formula>
    </cfRule>
  </conditionalFormatting>
  <conditionalFormatting sqref="AI75">
    <cfRule type="expression" dxfId="1849" priority="13095">
      <formula>IF(RIGHT(TEXT(AI75,"0.#"),1)=".",FALSE,TRUE)</formula>
    </cfRule>
    <cfRule type="expression" dxfId="1848" priority="13096">
      <formula>IF(RIGHT(TEXT(AI75,"0.#"),1)=".",TRUE,FALSE)</formula>
    </cfRule>
  </conditionalFormatting>
  <conditionalFormatting sqref="AM75">
    <cfRule type="expression" dxfId="1847" priority="13093">
      <formula>IF(RIGHT(TEXT(AM75,"0.#"),1)=".",FALSE,TRUE)</formula>
    </cfRule>
    <cfRule type="expression" dxfId="1846" priority="13094">
      <formula>IF(RIGHT(TEXT(AM75,"0.#"),1)=".",TRUE,FALSE)</formula>
    </cfRule>
  </conditionalFormatting>
  <conditionalFormatting sqref="AM76">
    <cfRule type="expression" dxfId="1845" priority="13091">
      <formula>IF(RIGHT(TEXT(AM76,"0.#"),1)=".",FALSE,TRUE)</formula>
    </cfRule>
    <cfRule type="expression" dxfId="1844" priority="13092">
      <formula>IF(RIGHT(TEXT(AM76,"0.#"),1)=".",TRUE,FALSE)</formula>
    </cfRule>
  </conditionalFormatting>
  <conditionalFormatting sqref="AM77">
    <cfRule type="expression" dxfId="1843" priority="13089">
      <formula>IF(RIGHT(TEXT(AM77,"0.#"),1)=".",FALSE,TRUE)</formula>
    </cfRule>
    <cfRule type="expression" dxfId="1842" priority="13090">
      <formula>IF(RIGHT(TEXT(AM77,"0.#"),1)=".",TRUE,FALSE)</formula>
    </cfRule>
  </conditionalFormatting>
  <conditionalFormatting sqref="AE134:AE135 AI134:AI135 AM134:AM135 AQ134:AQ135 AU134:AU135">
    <cfRule type="expression" dxfId="1841" priority="13075">
      <formula>IF(RIGHT(TEXT(AE134,"0.#"),1)=".",FALSE,TRUE)</formula>
    </cfRule>
    <cfRule type="expression" dxfId="1840" priority="13076">
      <formula>IF(RIGHT(TEXT(AE134,"0.#"),1)=".",TRUE,FALSE)</formula>
    </cfRule>
  </conditionalFormatting>
  <conditionalFormatting sqref="AE433">
    <cfRule type="expression" dxfId="1839" priority="13045">
      <formula>IF(RIGHT(TEXT(AE433,"0.#"),1)=".",FALSE,TRUE)</formula>
    </cfRule>
    <cfRule type="expression" dxfId="1838" priority="13046">
      <formula>IF(RIGHT(TEXT(AE433,"0.#"),1)=".",TRUE,FALSE)</formula>
    </cfRule>
  </conditionalFormatting>
  <conditionalFormatting sqref="AM435">
    <cfRule type="expression" dxfId="1837" priority="13029">
      <formula>IF(RIGHT(TEXT(AM435,"0.#"),1)=".",FALSE,TRUE)</formula>
    </cfRule>
    <cfRule type="expression" dxfId="1836" priority="13030">
      <formula>IF(RIGHT(TEXT(AM435,"0.#"),1)=".",TRUE,FALSE)</formula>
    </cfRule>
  </conditionalFormatting>
  <conditionalFormatting sqref="AE434">
    <cfRule type="expression" dxfId="1835" priority="13043">
      <formula>IF(RIGHT(TEXT(AE434,"0.#"),1)=".",FALSE,TRUE)</formula>
    </cfRule>
    <cfRule type="expression" dxfId="1834" priority="13044">
      <formula>IF(RIGHT(TEXT(AE434,"0.#"),1)=".",TRUE,FALSE)</formula>
    </cfRule>
  </conditionalFormatting>
  <conditionalFormatting sqref="AE435">
    <cfRule type="expression" dxfId="1833" priority="13041">
      <formula>IF(RIGHT(TEXT(AE435,"0.#"),1)=".",FALSE,TRUE)</formula>
    </cfRule>
    <cfRule type="expression" dxfId="1832" priority="13042">
      <formula>IF(RIGHT(TEXT(AE435,"0.#"),1)=".",TRUE,FALSE)</formula>
    </cfRule>
  </conditionalFormatting>
  <conditionalFormatting sqref="AM433">
    <cfRule type="expression" dxfId="1831" priority="13033">
      <formula>IF(RIGHT(TEXT(AM433,"0.#"),1)=".",FALSE,TRUE)</formula>
    </cfRule>
    <cfRule type="expression" dxfId="1830" priority="13034">
      <formula>IF(RIGHT(TEXT(AM433,"0.#"),1)=".",TRUE,FALSE)</formula>
    </cfRule>
  </conditionalFormatting>
  <conditionalFormatting sqref="AM434">
    <cfRule type="expression" dxfId="1829" priority="13031">
      <formula>IF(RIGHT(TEXT(AM434,"0.#"),1)=".",FALSE,TRUE)</formula>
    </cfRule>
    <cfRule type="expression" dxfId="1828" priority="13032">
      <formula>IF(RIGHT(TEXT(AM434,"0.#"),1)=".",TRUE,FALSE)</formula>
    </cfRule>
  </conditionalFormatting>
  <conditionalFormatting sqref="AU433">
    <cfRule type="expression" dxfId="1827" priority="13021">
      <formula>IF(RIGHT(TEXT(AU433,"0.#"),1)=".",FALSE,TRUE)</formula>
    </cfRule>
    <cfRule type="expression" dxfId="1826" priority="13022">
      <formula>IF(RIGHT(TEXT(AU433,"0.#"),1)=".",TRUE,FALSE)</formula>
    </cfRule>
  </conditionalFormatting>
  <conditionalFormatting sqref="AU434">
    <cfRule type="expression" dxfId="1825" priority="13019">
      <formula>IF(RIGHT(TEXT(AU434,"0.#"),1)=".",FALSE,TRUE)</formula>
    </cfRule>
    <cfRule type="expression" dxfId="1824" priority="13020">
      <formula>IF(RIGHT(TEXT(AU434,"0.#"),1)=".",TRUE,FALSE)</formula>
    </cfRule>
  </conditionalFormatting>
  <conditionalFormatting sqref="AU435">
    <cfRule type="expression" dxfId="1823" priority="13017">
      <formula>IF(RIGHT(TEXT(AU435,"0.#"),1)=".",FALSE,TRUE)</formula>
    </cfRule>
    <cfRule type="expression" dxfId="1822" priority="13018">
      <formula>IF(RIGHT(TEXT(AU435,"0.#"),1)=".",TRUE,FALSE)</formula>
    </cfRule>
  </conditionalFormatting>
  <conditionalFormatting sqref="AI435">
    <cfRule type="expression" dxfId="1821" priority="12951">
      <formula>IF(RIGHT(TEXT(AI435,"0.#"),1)=".",FALSE,TRUE)</formula>
    </cfRule>
    <cfRule type="expression" dxfId="1820" priority="12952">
      <formula>IF(RIGHT(TEXT(AI435,"0.#"),1)=".",TRUE,FALSE)</formula>
    </cfRule>
  </conditionalFormatting>
  <conditionalFormatting sqref="AI433">
    <cfRule type="expression" dxfId="1819" priority="12955">
      <formula>IF(RIGHT(TEXT(AI433,"0.#"),1)=".",FALSE,TRUE)</formula>
    </cfRule>
    <cfRule type="expression" dxfId="1818" priority="12956">
      <formula>IF(RIGHT(TEXT(AI433,"0.#"),1)=".",TRUE,FALSE)</formula>
    </cfRule>
  </conditionalFormatting>
  <conditionalFormatting sqref="AI434">
    <cfRule type="expression" dxfId="1817" priority="12953">
      <formula>IF(RIGHT(TEXT(AI434,"0.#"),1)=".",FALSE,TRUE)</formula>
    </cfRule>
    <cfRule type="expression" dxfId="1816" priority="12954">
      <formula>IF(RIGHT(TEXT(AI434,"0.#"),1)=".",TRUE,FALSE)</formula>
    </cfRule>
  </conditionalFormatting>
  <conditionalFormatting sqref="AQ434">
    <cfRule type="expression" dxfId="1815" priority="12937">
      <formula>IF(RIGHT(TEXT(AQ434,"0.#"),1)=".",FALSE,TRUE)</formula>
    </cfRule>
    <cfRule type="expression" dxfId="1814" priority="12938">
      <formula>IF(RIGHT(TEXT(AQ434,"0.#"),1)=".",TRUE,FALSE)</formula>
    </cfRule>
  </conditionalFormatting>
  <conditionalFormatting sqref="AQ435">
    <cfRule type="expression" dxfId="1813" priority="12923">
      <formula>IF(RIGHT(TEXT(AQ435,"0.#"),1)=".",FALSE,TRUE)</formula>
    </cfRule>
    <cfRule type="expression" dxfId="1812" priority="12924">
      <formula>IF(RIGHT(TEXT(AQ435,"0.#"),1)=".",TRUE,FALSE)</formula>
    </cfRule>
  </conditionalFormatting>
  <conditionalFormatting sqref="AQ433">
    <cfRule type="expression" dxfId="1811" priority="12921">
      <formula>IF(RIGHT(TEXT(AQ433,"0.#"),1)=".",FALSE,TRUE)</formula>
    </cfRule>
    <cfRule type="expression" dxfId="1810" priority="12922">
      <formula>IF(RIGHT(TEXT(AQ433,"0.#"),1)=".",TRUE,FALSE)</formula>
    </cfRule>
  </conditionalFormatting>
  <conditionalFormatting sqref="AL847:AO874">
    <cfRule type="expression" dxfId="1809" priority="6645">
      <formula>IF(AND(AL847&gt;=0, RIGHT(TEXT(AL847,"0.#"),1)&lt;&gt;"."),TRUE,FALSE)</formula>
    </cfRule>
    <cfRule type="expression" dxfId="1808" priority="6646">
      <formula>IF(AND(AL847&gt;=0, RIGHT(TEXT(AL847,"0.#"),1)="."),TRUE,FALSE)</formula>
    </cfRule>
    <cfRule type="expression" dxfId="1807" priority="6647">
      <formula>IF(AND(AL847&lt;0, RIGHT(TEXT(AL847,"0.#"),1)&lt;&gt;"."),TRUE,FALSE)</formula>
    </cfRule>
    <cfRule type="expression" dxfId="1806" priority="6648">
      <formula>IF(AND(AL847&lt;0, RIGHT(TEXT(AL847,"0.#"),1)="."),TRUE,FALSE)</formula>
    </cfRule>
  </conditionalFormatting>
  <conditionalFormatting sqref="AQ53:AQ55">
    <cfRule type="expression" dxfId="1805" priority="4667">
      <formula>IF(RIGHT(TEXT(AQ53,"0.#"),1)=".",FALSE,TRUE)</formula>
    </cfRule>
    <cfRule type="expression" dxfId="1804" priority="4668">
      <formula>IF(RIGHT(TEXT(AQ53,"0.#"),1)=".",TRUE,FALSE)</formula>
    </cfRule>
  </conditionalFormatting>
  <conditionalFormatting sqref="AU53:AU55">
    <cfRule type="expression" dxfId="1803" priority="4665">
      <formula>IF(RIGHT(TEXT(AU53,"0.#"),1)=".",FALSE,TRUE)</formula>
    </cfRule>
    <cfRule type="expression" dxfId="1802" priority="4666">
      <formula>IF(RIGHT(TEXT(AU53,"0.#"),1)=".",TRUE,FALSE)</formula>
    </cfRule>
  </conditionalFormatting>
  <conditionalFormatting sqref="AQ60:AQ62">
    <cfRule type="expression" dxfId="1801" priority="4663">
      <formula>IF(RIGHT(TEXT(AQ60,"0.#"),1)=".",FALSE,TRUE)</formula>
    </cfRule>
    <cfRule type="expression" dxfId="1800" priority="4664">
      <formula>IF(RIGHT(TEXT(AQ60,"0.#"),1)=".",TRUE,FALSE)</formula>
    </cfRule>
  </conditionalFormatting>
  <conditionalFormatting sqref="AU60:AU62">
    <cfRule type="expression" dxfId="1799" priority="4661">
      <formula>IF(RIGHT(TEXT(AU60,"0.#"),1)=".",FALSE,TRUE)</formula>
    </cfRule>
    <cfRule type="expression" dxfId="1798" priority="4662">
      <formula>IF(RIGHT(TEXT(AU60,"0.#"),1)=".",TRUE,FALSE)</formula>
    </cfRule>
  </conditionalFormatting>
  <conditionalFormatting sqref="AQ75:AQ77">
    <cfRule type="expression" dxfId="1797" priority="4659">
      <formula>IF(RIGHT(TEXT(AQ75,"0.#"),1)=".",FALSE,TRUE)</formula>
    </cfRule>
    <cfRule type="expression" dxfId="1796" priority="4660">
      <formula>IF(RIGHT(TEXT(AQ75,"0.#"),1)=".",TRUE,FALSE)</formula>
    </cfRule>
  </conditionalFormatting>
  <conditionalFormatting sqref="AU75:AU77">
    <cfRule type="expression" dxfId="1795" priority="4657">
      <formula>IF(RIGHT(TEXT(AU75,"0.#"),1)=".",FALSE,TRUE)</formula>
    </cfRule>
    <cfRule type="expression" dxfId="1794" priority="4658">
      <formula>IF(RIGHT(TEXT(AU75,"0.#"),1)=".",TRUE,FALSE)</formula>
    </cfRule>
  </conditionalFormatting>
  <conditionalFormatting sqref="AQ87:AQ89">
    <cfRule type="expression" dxfId="1793" priority="4655">
      <formula>IF(RIGHT(TEXT(AQ87,"0.#"),1)=".",FALSE,TRUE)</formula>
    </cfRule>
    <cfRule type="expression" dxfId="1792" priority="4656">
      <formula>IF(RIGHT(TEXT(AQ87,"0.#"),1)=".",TRUE,FALSE)</formula>
    </cfRule>
  </conditionalFormatting>
  <conditionalFormatting sqref="AU87:AU89">
    <cfRule type="expression" dxfId="1791" priority="4653">
      <formula>IF(RIGHT(TEXT(AU87,"0.#"),1)=".",FALSE,TRUE)</formula>
    </cfRule>
    <cfRule type="expression" dxfId="1790" priority="4654">
      <formula>IF(RIGHT(TEXT(AU87,"0.#"),1)=".",TRUE,FALSE)</formula>
    </cfRule>
  </conditionalFormatting>
  <conditionalFormatting sqref="AQ92:AQ94">
    <cfRule type="expression" dxfId="1789" priority="4651">
      <formula>IF(RIGHT(TEXT(AQ92,"0.#"),1)=".",FALSE,TRUE)</formula>
    </cfRule>
    <cfRule type="expression" dxfId="1788" priority="4652">
      <formula>IF(RIGHT(TEXT(AQ92,"0.#"),1)=".",TRUE,FALSE)</formula>
    </cfRule>
  </conditionalFormatting>
  <conditionalFormatting sqref="AU92:AU94">
    <cfRule type="expression" dxfId="1787" priority="4649">
      <formula>IF(RIGHT(TEXT(AU92,"0.#"),1)=".",FALSE,TRUE)</formula>
    </cfRule>
    <cfRule type="expression" dxfId="1786" priority="4650">
      <formula>IF(RIGHT(TEXT(AU92,"0.#"),1)=".",TRUE,FALSE)</formula>
    </cfRule>
  </conditionalFormatting>
  <conditionalFormatting sqref="AQ97:AQ99">
    <cfRule type="expression" dxfId="1785" priority="4647">
      <formula>IF(RIGHT(TEXT(AQ97,"0.#"),1)=".",FALSE,TRUE)</formula>
    </cfRule>
    <cfRule type="expression" dxfId="1784" priority="4648">
      <formula>IF(RIGHT(TEXT(AQ97,"0.#"),1)=".",TRUE,FALSE)</formula>
    </cfRule>
  </conditionalFormatting>
  <conditionalFormatting sqref="AU97:AU99">
    <cfRule type="expression" dxfId="1783" priority="4645">
      <formula>IF(RIGHT(TEXT(AU97,"0.#"),1)=".",FALSE,TRUE)</formula>
    </cfRule>
    <cfRule type="expression" dxfId="1782" priority="4646">
      <formula>IF(RIGHT(TEXT(AU97,"0.#"),1)=".",TRUE,FALSE)</formula>
    </cfRule>
  </conditionalFormatting>
  <conditionalFormatting sqref="AE458">
    <cfRule type="expression" dxfId="1781" priority="4339">
      <formula>IF(RIGHT(TEXT(AE458,"0.#"),1)=".",FALSE,TRUE)</formula>
    </cfRule>
    <cfRule type="expression" dxfId="1780" priority="4340">
      <formula>IF(RIGHT(TEXT(AE458,"0.#"),1)=".",TRUE,FALSE)</formula>
    </cfRule>
  </conditionalFormatting>
  <conditionalFormatting sqref="AM460">
    <cfRule type="expression" dxfId="1779" priority="4329">
      <formula>IF(RIGHT(TEXT(AM460,"0.#"),1)=".",FALSE,TRUE)</formula>
    </cfRule>
    <cfRule type="expression" dxfId="1778" priority="4330">
      <formula>IF(RIGHT(TEXT(AM460,"0.#"),1)=".",TRUE,FALSE)</formula>
    </cfRule>
  </conditionalFormatting>
  <conditionalFormatting sqref="AE459">
    <cfRule type="expression" dxfId="1777" priority="4337">
      <formula>IF(RIGHT(TEXT(AE459,"0.#"),1)=".",FALSE,TRUE)</formula>
    </cfRule>
    <cfRule type="expression" dxfId="1776" priority="4338">
      <formula>IF(RIGHT(TEXT(AE459,"0.#"),1)=".",TRUE,FALSE)</formula>
    </cfRule>
  </conditionalFormatting>
  <conditionalFormatting sqref="AE460">
    <cfRule type="expression" dxfId="1775" priority="4335">
      <formula>IF(RIGHT(TEXT(AE460,"0.#"),1)=".",FALSE,TRUE)</formula>
    </cfRule>
    <cfRule type="expression" dxfId="1774" priority="4336">
      <formula>IF(RIGHT(TEXT(AE460,"0.#"),1)=".",TRUE,FALSE)</formula>
    </cfRule>
  </conditionalFormatting>
  <conditionalFormatting sqref="AM458">
    <cfRule type="expression" dxfId="1773" priority="4333">
      <formula>IF(RIGHT(TEXT(AM458,"0.#"),1)=".",FALSE,TRUE)</formula>
    </cfRule>
    <cfRule type="expression" dxfId="1772" priority="4334">
      <formula>IF(RIGHT(TEXT(AM458,"0.#"),1)=".",TRUE,FALSE)</formula>
    </cfRule>
  </conditionalFormatting>
  <conditionalFormatting sqref="AM459">
    <cfRule type="expression" dxfId="1771" priority="4331">
      <formula>IF(RIGHT(TEXT(AM459,"0.#"),1)=".",FALSE,TRUE)</formula>
    </cfRule>
    <cfRule type="expression" dxfId="1770" priority="4332">
      <formula>IF(RIGHT(TEXT(AM459,"0.#"),1)=".",TRUE,FALSE)</formula>
    </cfRule>
  </conditionalFormatting>
  <conditionalFormatting sqref="AU458">
    <cfRule type="expression" dxfId="1769" priority="4327">
      <formula>IF(RIGHT(TEXT(AU458,"0.#"),1)=".",FALSE,TRUE)</formula>
    </cfRule>
    <cfRule type="expression" dxfId="1768" priority="4328">
      <formula>IF(RIGHT(TEXT(AU458,"0.#"),1)=".",TRUE,FALSE)</formula>
    </cfRule>
  </conditionalFormatting>
  <conditionalFormatting sqref="AU459">
    <cfRule type="expression" dxfId="1767" priority="4325">
      <formula>IF(RIGHT(TEXT(AU459,"0.#"),1)=".",FALSE,TRUE)</formula>
    </cfRule>
    <cfRule type="expression" dxfId="1766" priority="4326">
      <formula>IF(RIGHT(TEXT(AU459,"0.#"),1)=".",TRUE,FALSE)</formula>
    </cfRule>
  </conditionalFormatting>
  <conditionalFormatting sqref="AU460">
    <cfRule type="expression" dxfId="1765" priority="4323">
      <formula>IF(RIGHT(TEXT(AU460,"0.#"),1)=".",FALSE,TRUE)</formula>
    </cfRule>
    <cfRule type="expression" dxfId="1764" priority="4324">
      <formula>IF(RIGHT(TEXT(AU460,"0.#"),1)=".",TRUE,FALSE)</formula>
    </cfRule>
  </conditionalFormatting>
  <conditionalFormatting sqref="AI460">
    <cfRule type="expression" dxfId="1763" priority="4317">
      <formula>IF(RIGHT(TEXT(AI460,"0.#"),1)=".",FALSE,TRUE)</formula>
    </cfRule>
    <cfRule type="expression" dxfId="1762" priority="4318">
      <formula>IF(RIGHT(TEXT(AI460,"0.#"),1)=".",TRUE,FALSE)</formula>
    </cfRule>
  </conditionalFormatting>
  <conditionalFormatting sqref="AI458">
    <cfRule type="expression" dxfId="1761" priority="4321">
      <formula>IF(RIGHT(TEXT(AI458,"0.#"),1)=".",FALSE,TRUE)</formula>
    </cfRule>
    <cfRule type="expression" dxfId="1760" priority="4322">
      <formula>IF(RIGHT(TEXT(AI458,"0.#"),1)=".",TRUE,FALSE)</formula>
    </cfRule>
  </conditionalFormatting>
  <conditionalFormatting sqref="AI459">
    <cfRule type="expression" dxfId="1759" priority="4319">
      <formula>IF(RIGHT(TEXT(AI459,"0.#"),1)=".",FALSE,TRUE)</formula>
    </cfRule>
    <cfRule type="expression" dxfId="1758" priority="4320">
      <formula>IF(RIGHT(TEXT(AI459,"0.#"),1)=".",TRUE,FALSE)</formula>
    </cfRule>
  </conditionalFormatting>
  <conditionalFormatting sqref="AQ459">
    <cfRule type="expression" dxfId="1757" priority="4315">
      <formula>IF(RIGHT(TEXT(AQ459,"0.#"),1)=".",FALSE,TRUE)</formula>
    </cfRule>
    <cfRule type="expression" dxfId="1756" priority="4316">
      <formula>IF(RIGHT(TEXT(AQ459,"0.#"),1)=".",TRUE,FALSE)</formula>
    </cfRule>
  </conditionalFormatting>
  <conditionalFormatting sqref="AQ460">
    <cfRule type="expression" dxfId="1755" priority="4313">
      <formula>IF(RIGHT(TEXT(AQ460,"0.#"),1)=".",FALSE,TRUE)</formula>
    </cfRule>
    <cfRule type="expression" dxfId="1754" priority="4314">
      <formula>IF(RIGHT(TEXT(AQ460,"0.#"),1)=".",TRUE,FALSE)</formula>
    </cfRule>
  </conditionalFormatting>
  <conditionalFormatting sqref="AQ458">
    <cfRule type="expression" dxfId="1753" priority="4311">
      <formula>IF(RIGHT(TEXT(AQ458,"0.#"),1)=".",FALSE,TRUE)</formula>
    </cfRule>
    <cfRule type="expression" dxfId="1752" priority="4312">
      <formula>IF(RIGHT(TEXT(AQ458,"0.#"),1)=".",TRUE,FALSE)</formula>
    </cfRule>
  </conditionalFormatting>
  <conditionalFormatting sqref="AE120 AM120">
    <cfRule type="expression" dxfId="1751" priority="2989">
      <formula>IF(RIGHT(TEXT(AE120,"0.#"),1)=".",FALSE,TRUE)</formula>
    </cfRule>
    <cfRule type="expression" dxfId="1750" priority="2990">
      <formula>IF(RIGHT(TEXT(AE120,"0.#"),1)=".",TRUE,FALSE)</formula>
    </cfRule>
  </conditionalFormatting>
  <conditionalFormatting sqref="AI126">
    <cfRule type="expression" dxfId="1749" priority="2979">
      <formula>IF(RIGHT(TEXT(AI126,"0.#"),1)=".",FALSE,TRUE)</formula>
    </cfRule>
    <cfRule type="expression" dxfId="1748" priority="2980">
      <formula>IF(RIGHT(TEXT(AI126,"0.#"),1)=".",TRUE,FALSE)</formula>
    </cfRule>
  </conditionalFormatting>
  <conditionalFormatting sqref="AI120">
    <cfRule type="expression" dxfId="1747" priority="2987">
      <formula>IF(RIGHT(TEXT(AI120,"0.#"),1)=".",FALSE,TRUE)</formula>
    </cfRule>
    <cfRule type="expression" dxfId="1746" priority="2988">
      <formula>IF(RIGHT(TEXT(AI120,"0.#"),1)=".",TRUE,FALSE)</formula>
    </cfRule>
  </conditionalFormatting>
  <conditionalFormatting sqref="AE123 AM123">
    <cfRule type="expression" dxfId="1745" priority="2985">
      <formula>IF(RIGHT(TEXT(AE123,"0.#"),1)=".",FALSE,TRUE)</formula>
    </cfRule>
    <cfRule type="expression" dxfId="1744" priority="2986">
      <formula>IF(RIGHT(TEXT(AE123,"0.#"),1)=".",TRUE,FALSE)</formula>
    </cfRule>
  </conditionalFormatting>
  <conditionalFormatting sqref="AI123">
    <cfRule type="expression" dxfId="1743" priority="2983">
      <formula>IF(RIGHT(TEXT(AI123,"0.#"),1)=".",FALSE,TRUE)</formula>
    </cfRule>
    <cfRule type="expression" dxfId="1742" priority="2984">
      <formula>IF(RIGHT(TEXT(AI123,"0.#"),1)=".",TRUE,FALSE)</formula>
    </cfRule>
  </conditionalFormatting>
  <conditionalFormatting sqref="AE126 AM126">
    <cfRule type="expression" dxfId="1741" priority="2981">
      <formula>IF(RIGHT(TEXT(AE126,"0.#"),1)=".",FALSE,TRUE)</formula>
    </cfRule>
    <cfRule type="expression" dxfId="1740" priority="2982">
      <formula>IF(RIGHT(TEXT(AE126,"0.#"),1)=".",TRUE,FALSE)</formula>
    </cfRule>
  </conditionalFormatting>
  <conditionalFormatting sqref="AE129 AM129">
    <cfRule type="expression" dxfId="1739" priority="2977">
      <formula>IF(RIGHT(TEXT(AE129,"0.#"),1)=".",FALSE,TRUE)</formula>
    </cfRule>
    <cfRule type="expression" dxfId="1738" priority="2978">
      <formula>IF(RIGHT(TEXT(AE129,"0.#"),1)=".",TRUE,FALSE)</formula>
    </cfRule>
  </conditionalFormatting>
  <conditionalFormatting sqref="AI129">
    <cfRule type="expression" dxfId="1737" priority="2975">
      <formula>IF(RIGHT(TEXT(AI129,"0.#"),1)=".",FALSE,TRUE)</formula>
    </cfRule>
    <cfRule type="expression" dxfId="1736" priority="2976">
      <formula>IF(RIGHT(TEXT(AI129,"0.#"),1)=".",TRUE,FALSE)</formula>
    </cfRule>
  </conditionalFormatting>
  <conditionalFormatting sqref="Y847:Y874">
    <cfRule type="expression" dxfId="1735" priority="2973">
      <formula>IF(RIGHT(TEXT(Y847,"0.#"),1)=".",FALSE,TRUE)</formula>
    </cfRule>
    <cfRule type="expression" dxfId="1734" priority="2974">
      <formula>IF(RIGHT(TEXT(Y847,"0.#"),1)=".",TRUE,FALSE)</formula>
    </cfRule>
  </conditionalFormatting>
  <conditionalFormatting sqref="AU518">
    <cfRule type="expression" dxfId="1733" priority="1483">
      <formula>IF(RIGHT(TEXT(AU518,"0.#"),1)=".",FALSE,TRUE)</formula>
    </cfRule>
    <cfRule type="expression" dxfId="1732" priority="1484">
      <formula>IF(RIGHT(TEXT(AU518,"0.#"),1)=".",TRUE,FALSE)</formula>
    </cfRule>
  </conditionalFormatting>
  <conditionalFormatting sqref="AQ551">
    <cfRule type="expression" dxfId="1731" priority="1259">
      <formula>IF(RIGHT(TEXT(AQ551,"0.#"),1)=".",FALSE,TRUE)</formula>
    </cfRule>
    <cfRule type="expression" dxfId="1730" priority="1260">
      <formula>IF(RIGHT(TEXT(AQ551,"0.#"),1)=".",TRUE,FALSE)</formula>
    </cfRule>
  </conditionalFormatting>
  <conditionalFormatting sqref="AE556">
    <cfRule type="expression" dxfId="1729" priority="1257">
      <formula>IF(RIGHT(TEXT(AE556,"0.#"),1)=".",FALSE,TRUE)</formula>
    </cfRule>
    <cfRule type="expression" dxfId="1728" priority="1258">
      <formula>IF(RIGHT(TEXT(AE556,"0.#"),1)=".",TRUE,FALSE)</formula>
    </cfRule>
  </conditionalFormatting>
  <conditionalFormatting sqref="AE557">
    <cfRule type="expression" dxfId="1727" priority="1255">
      <formula>IF(RIGHT(TEXT(AE557,"0.#"),1)=".",FALSE,TRUE)</formula>
    </cfRule>
    <cfRule type="expression" dxfId="1726" priority="1256">
      <formula>IF(RIGHT(TEXT(AE557,"0.#"),1)=".",TRUE,FALSE)</formula>
    </cfRule>
  </conditionalFormatting>
  <conditionalFormatting sqref="AE558">
    <cfRule type="expression" dxfId="1725" priority="1253">
      <formula>IF(RIGHT(TEXT(AE558,"0.#"),1)=".",FALSE,TRUE)</formula>
    </cfRule>
    <cfRule type="expression" dxfId="1724" priority="1254">
      <formula>IF(RIGHT(TEXT(AE558,"0.#"),1)=".",TRUE,FALSE)</formula>
    </cfRule>
  </conditionalFormatting>
  <conditionalFormatting sqref="AU556">
    <cfRule type="expression" dxfId="1723" priority="1245">
      <formula>IF(RIGHT(TEXT(AU556,"0.#"),1)=".",FALSE,TRUE)</formula>
    </cfRule>
    <cfRule type="expression" dxfId="1722" priority="1246">
      <formula>IF(RIGHT(TEXT(AU556,"0.#"),1)=".",TRUE,FALSE)</formula>
    </cfRule>
  </conditionalFormatting>
  <conditionalFormatting sqref="AU557">
    <cfRule type="expression" dxfId="1721" priority="1243">
      <formula>IF(RIGHT(TEXT(AU557,"0.#"),1)=".",FALSE,TRUE)</formula>
    </cfRule>
    <cfRule type="expression" dxfId="1720" priority="1244">
      <formula>IF(RIGHT(TEXT(AU557,"0.#"),1)=".",TRUE,FALSE)</formula>
    </cfRule>
  </conditionalFormatting>
  <conditionalFormatting sqref="AU558">
    <cfRule type="expression" dxfId="1719" priority="1241">
      <formula>IF(RIGHT(TEXT(AU558,"0.#"),1)=".",FALSE,TRUE)</formula>
    </cfRule>
    <cfRule type="expression" dxfId="1718" priority="1242">
      <formula>IF(RIGHT(TEXT(AU558,"0.#"),1)=".",TRUE,FALSE)</formula>
    </cfRule>
  </conditionalFormatting>
  <conditionalFormatting sqref="AQ557">
    <cfRule type="expression" dxfId="1717" priority="1233">
      <formula>IF(RIGHT(TEXT(AQ557,"0.#"),1)=".",FALSE,TRUE)</formula>
    </cfRule>
    <cfRule type="expression" dxfId="1716" priority="1234">
      <formula>IF(RIGHT(TEXT(AQ557,"0.#"),1)=".",TRUE,FALSE)</formula>
    </cfRule>
  </conditionalFormatting>
  <conditionalFormatting sqref="AQ558">
    <cfRule type="expression" dxfId="1715" priority="1231">
      <formula>IF(RIGHT(TEXT(AQ558,"0.#"),1)=".",FALSE,TRUE)</formula>
    </cfRule>
    <cfRule type="expression" dxfId="1714" priority="1232">
      <formula>IF(RIGHT(TEXT(AQ558,"0.#"),1)=".",TRUE,FALSE)</formula>
    </cfRule>
  </conditionalFormatting>
  <conditionalFormatting sqref="AQ556">
    <cfRule type="expression" dxfId="1713" priority="1229">
      <formula>IF(RIGHT(TEXT(AQ556,"0.#"),1)=".",FALSE,TRUE)</formula>
    </cfRule>
    <cfRule type="expression" dxfId="1712" priority="1230">
      <formula>IF(RIGHT(TEXT(AQ556,"0.#"),1)=".",TRUE,FALSE)</formula>
    </cfRule>
  </conditionalFormatting>
  <conditionalFormatting sqref="AE561">
    <cfRule type="expression" dxfId="1711" priority="1227">
      <formula>IF(RIGHT(TEXT(AE561,"0.#"),1)=".",FALSE,TRUE)</formula>
    </cfRule>
    <cfRule type="expression" dxfId="1710" priority="1228">
      <formula>IF(RIGHT(TEXT(AE561,"0.#"),1)=".",TRUE,FALSE)</formula>
    </cfRule>
  </conditionalFormatting>
  <conditionalFormatting sqref="AE562">
    <cfRule type="expression" dxfId="1709" priority="1225">
      <formula>IF(RIGHT(TEXT(AE562,"0.#"),1)=".",FALSE,TRUE)</formula>
    </cfRule>
    <cfRule type="expression" dxfId="1708" priority="1226">
      <formula>IF(RIGHT(TEXT(AE562,"0.#"),1)=".",TRUE,FALSE)</formula>
    </cfRule>
  </conditionalFormatting>
  <conditionalFormatting sqref="AE563">
    <cfRule type="expression" dxfId="1707" priority="1223">
      <formula>IF(RIGHT(TEXT(AE563,"0.#"),1)=".",FALSE,TRUE)</formula>
    </cfRule>
    <cfRule type="expression" dxfId="1706" priority="1224">
      <formula>IF(RIGHT(TEXT(AE563,"0.#"),1)=".",TRUE,FALSE)</formula>
    </cfRule>
  </conditionalFormatting>
  <conditionalFormatting sqref="AL1110:AO1139">
    <cfRule type="expression" dxfId="1705" priority="2879">
      <formula>IF(AND(AL1110&gt;=0, RIGHT(TEXT(AL1110,"0.#"),1)&lt;&gt;"."),TRUE,FALSE)</formula>
    </cfRule>
    <cfRule type="expression" dxfId="1704" priority="2880">
      <formula>IF(AND(AL1110&gt;=0, RIGHT(TEXT(AL1110,"0.#"),1)="."),TRUE,FALSE)</formula>
    </cfRule>
    <cfRule type="expression" dxfId="1703" priority="2881">
      <formula>IF(AND(AL1110&lt;0, RIGHT(TEXT(AL1110,"0.#"),1)&lt;&gt;"."),TRUE,FALSE)</formula>
    </cfRule>
    <cfRule type="expression" dxfId="1702" priority="2882">
      <formula>IF(AND(AL1110&lt;0, RIGHT(TEXT(AL1110,"0.#"),1)="."),TRUE,FALSE)</formula>
    </cfRule>
  </conditionalFormatting>
  <conditionalFormatting sqref="Y1110:Y1139">
    <cfRule type="expression" dxfId="1701" priority="2877">
      <formula>IF(RIGHT(TEXT(Y1110,"0.#"),1)=".",FALSE,TRUE)</formula>
    </cfRule>
    <cfRule type="expression" dxfId="1700" priority="2878">
      <formula>IF(RIGHT(TEXT(Y1110,"0.#"),1)=".",TRUE,FALSE)</formula>
    </cfRule>
  </conditionalFormatting>
  <conditionalFormatting sqref="AQ553">
    <cfRule type="expression" dxfId="1699" priority="1261">
      <formula>IF(RIGHT(TEXT(AQ553,"0.#"),1)=".",FALSE,TRUE)</formula>
    </cfRule>
    <cfRule type="expression" dxfId="1698" priority="1262">
      <formula>IF(RIGHT(TEXT(AQ553,"0.#"),1)=".",TRUE,FALSE)</formula>
    </cfRule>
  </conditionalFormatting>
  <conditionalFormatting sqref="AU552">
    <cfRule type="expression" dxfId="1697" priority="1273">
      <formula>IF(RIGHT(TEXT(AU552,"0.#"),1)=".",FALSE,TRUE)</formula>
    </cfRule>
    <cfRule type="expression" dxfId="1696" priority="1274">
      <formula>IF(RIGHT(TEXT(AU552,"0.#"),1)=".",TRUE,FALSE)</formula>
    </cfRule>
  </conditionalFormatting>
  <conditionalFormatting sqref="AE552">
    <cfRule type="expression" dxfId="1695" priority="1285">
      <formula>IF(RIGHT(TEXT(AE552,"0.#"),1)=".",FALSE,TRUE)</formula>
    </cfRule>
    <cfRule type="expression" dxfId="1694" priority="1286">
      <formula>IF(RIGHT(TEXT(AE552,"0.#"),1)=".",TRUE,FALSE)</formula>
    </cfRule>
  </conditionalFormatting>
  <conditionalFormatting sqref="AQ548">
    <cfRule type="expression" dxfId="1693" priority="1291">
      <formula>IF(RIGHT(TEXT(AQ548,"0.#"),1)=".",FALSE,TRUE)</formula>
    </cfRule>
    <cfRule type="expression" dxfId="1692" priority="1292">
      <formula>IF(RIGHT(TEXT(AQ548,"0.#"),1)=".",TRUE,FALSE)</formula>
    </cfRule>
  </conditionalFormatting>
  <conditionalFormatting sqref="AE492">
    <cfRule type="expression" dxfId="1691" priority="1617">
      <formula>IF(RIGHT(TEXT(AE492,"0.#"),1)=".",FALSE,TRUE)</formula>
    </cfRule>
    <cfRule type="expression" dxfId="1690" priority="1618">
      <formula>IF(RIGHT(TEXT(AE492,"0.#"),1)=".",TRUE,FALSE)</formula>
    </cfRule>
  </conditionalFormatting>
  <conditionalFormatting sqref="AE493">
    <cfRule type="expression" dxfId="1689" priority="1615">
      <formula>IF(RIGHT(TEXT(AE493,"0.#"),1)=".",FALSE,TRUE)</formula>
    </cfRule>
    <cfRule type="expression" dxfId="1688" priority="1616">
      <formula>IF(RIGHT(TEXT(AE493,"0.#"),1)=".",TRUE,FALSE)</formula>
    </cfRule>
  </conditionalFormatting>
  <conditionalFormatting sqref="AE494">
    <cfRule type="expression" dxfId="1687" priority="1613">
      <formula>IF(RIGHT(TEXT(AE494,"0.#"),1)=".",FALSE,TRUE)</formula>
    </cfRule>
    <cfRule type="expression" dxfId="1686" priority="1614">
      <formula>IF(RIGHT(TEXT(AE494,"0.#"),1)=".",TRUE,FALSE)</formula>
    </cfRule>
  </conditionalFormatting>
  <conditionalFormatting sqref="AQ493">
    <cfRule type="expression" dxfId="1685" priority="1593">
      <formula>IF(RIGHT(TEXT(AQ493,"0.#"),1)=".",FALSE,TRUE)</formula>
    </cfRule>
    <cfRule type="expression" dxfId="1684" priority="1594">
      <formula>IF(RIGHT(TEXT(AQ493,"0.#"),1)=".",TRUE,FALSE)</formula>
    </cfRule>
  </conditionalFormatting>
  <conditionalFormatting sqref="AQ494">
    <cfRule type="expression" dxfId="1683" priority="1591">
      <formula>IF(RIGHT(TEXT(AQ494,"0.#"),1)=".",FALSE,TRUE)</formula>
    </cfRule>
    <cfRule type="expression" dxfId="1682" priority="1592">
      <formula>IF(RIGHT(TEXT(AQ494,"0.#"),1)=".",TRUE,FALSE)</formula>
    </cfRule>
  </conditionalFormatting>
  <conditionalFormatting sqref="AQ492">
    <cfRule type="expression" dxfId="1681" priority="1589">
      <formula>IF(RIGHT(TEXT(AQ492,"0.#"),1)=".",FALSE,TRUE)</formula>
    </cfRule>
    <cfRule type="expression" dxfId="1680" priority="1590">
      <formula>IF(RIGHT(TEXT(AQ492,"0.#"),1)=".",TRUE,FALSE)</formula>
    </cfRule>
  </conditionalFormatting>
  <conditionalFormatting sqref="AU494">
    <cfRule type="expression" dxfId="1679" priority="1601">
      <formula>IF(RIGHT(TEXT(AU494,"0.#"),1)=".",FALSE,TRUE)</formula>
    </cfRule>
    <cfRule type="expression" dxfId="1678" priority="1602">
      <formula>IF(RIGHT(TEXT(AU494,"0.#"),1)=".",TRUE,FALSE)</formula>
    </cfRule>
  </conditionalFormatting>
  <conditionalFormatting sqref="AU492">
    <cfRule type="expression" dxfId="1677" priority="1605">
      <formula>IF(RIGHT(TEXT(AU492,"0.#"),1)=".",FALSE,TRUE)</formula>
    </cfRule>
    <cfRule type="expression" dxfId="1676" priority="1606">
      <formula>IF(RIGHT(TEXT(AU492,"0.#"),1)=".",TRUE,FALSE)</formula>
    </cfRule>
  </conditionalFormatting>
  <conditionalFormatting sqref="AU493">
    <cfRule type="expression" dxfId="1675" priority="1603">
      <formula>IF(RIGHT(TEXT(AU493,"0.#"),1)=".",FALSE,TRUE)</formula>
    </cfRule>
    <cfRule type="expression" dxfId="1674" priority="1604">
      <formula>IF(RIGHT(TEXT(AU493,"0.#"),1)=".",TRUE,FALSE)</formula>
    </cfRule>
  </conditionalFormatting>
  <conditionalFormatting sqref="AU583">
    <cfRule type="expression" dxfId="1673" priority="1121">
      <formula>IF(RIGHT(TEXT(AU583,"0.#"),1)=".",FALSE,TRUE)</formula>
    </cfRule>
    <cfRule type="expression" dxfId="1672" priority="1122">
      <formula>IF(RIGHT(TEXT(AU583,"0.#"),1)=".",TRUE,FALSE)</formula>
    </cfRule>
  </conditionalFormatting>
  <conditionalFormatting sqref="AU582">
    <cfRule type="expression" dxfId="1671" priority="1123">
      <formula>IF(RIGHT(TEXT(AU582,"0.#"),1)=".",FALSE,TRUE)</formula>
    </cfRule>
    <cfRule type="expression" dxfId="1670" priority="1124">
      <formula>IF(RIGHT(TEXT(AU582,"0.#"),1)=".",TRUE,FALSE)</formula>
    </cfRule>
  </conditionalFormatting>
  <conditionalFormatting sqref="AE499">
    <cfRule type="expression" dxfId="1669" priority="1583">
      <formula>IF(RIGHT(TEXT(AE499,"0.#"),1)=".",FALSE,TRUE)</formula>
    </cfRule>
    <cfRule type="expression" dxfId="1668" priority="1584">
      <formula>IF(RIGHT(TEXT(AE499,"0.#"),1)=".",TRUE,FALSE)</formula>
    </cfRule>
  </conditionalFormatting>
  <conditionalFormatting sqref="AE497">
    <cfRule type="expression" dxfId="1667" priority="1587">
      <formula>IF(RIGHT(TEXT(AE497,"0.#"),1)=".",FALSE,TRUE)</formula>
    </cfRule>
    <cfRule type="expression" dxfId="1666" priority="1588">
      <formula>IF(RIGHT(TEXT(AE497,"0.#"),1)=".",TRUE,FALSE)</formula>
    </cfRule>
  </conditionalFormatting>
  <conditionalFormatting sqref="AE498">
    <cfRule type="expression" dxfId="1665" priority="1585">
      <formula>IF(RIGHT(TEXT(AE498,"0.#"),1)=".",FALSE,TRUE)</formula>
    </cfRule>
    <cfRule type="expression" dxfId="1664" priority="1586">
      <formula>IF(RIGHT(TEXT(AE498,"0.#"),1)=".",TRUE,FALSE)</formula>
    </cfRule>
  </conditionalFormatting>
  <conditionalFormatting sqref="AU499">
    <cfRule type="expression" dxfId="1663" priority="1571">
      <formula>IF(RIGHT(TEXT(AU499,"0.#"),1)=".",FALSE,TRUE)</formula>
    </cfRule>
    <cfRule type="expression" dxfId="1662" priority="1572">
      <formula>IF(RIGHT(TEXT(AU499,"0.#"),1)=".",TRUE,FALSE)</formula>
    </cfRule>
  </conditionalFormatting>
  <conditionalFormatting sqref="AU497">
    <cfRule type="expression" dxfId="1661" priority="1575">
      <formula>IF(RIGHT(TEXT(AU497,"0.#"),1)=".",FALSE,TRUE)</formula>
    </cfRule>
    <cfRule type="expression" dxfId="1660" priority="1576">
      <formula>IF(RIGHT(TEXT(AU497,"0.#"),1)=".",TRUE,FALSE)</formula>
    </cfRule>
  </conditionalFormatting>
  <conditionalFormatting sqref="AU498">
    <cfRule type="expression" dxfId="1659" priority="1573">
      <formula>IF(RIGHT(TEXT(AU498,"0.#"),1)=".",FALSE,TRUE)</formula>
    </cfRule>
    <cfRule type="expression" dxfId="1658" priority="1574">
      <formula>IF(RIGHT(TEXT(AU498,"0.#"),1)=".",TRUE,FALSE)</formula>
    </cfRule>
  </conditionalFormatting>
  <conditionalFormatting sqref="AQ497">
    <cfRule type="expression" dxfId="1657" priority="1559">
      <formula>IF(RIGHT(TEXT(AQ497,"0.#"),1)=".",FALSE,TRUE)</formula>
    </cfRule>
    <cfRule type="expression" dxfId="1656" priority="1560">
      <formula>IF(RIGHT(TEXT(AQ497,"0.#"),1)=".",TRUE,FALSE)</formula>
    </cfRule>
  </conditionalFormatting>
  <conditionalFormatting sqref="AQ498">
    <cfRule type="expression" dxfId="1655" priority="1563">
      <formula>IF(RIGHT(TEXT(AQ498,"0.#"),1)=".",FALSE,TRUE)</formula>
    </cfRule>
    <cfRule type="expression" dxfId="1654" priority="1564">
      <formula>IF(RIGHT(TEXT(AQ498,"0.#"),1)=".",TRUE,FALSE)</formula>
    </cfRule>
  </conditionalFormatting>
  <conditionalFormatting sqref="AQ499">
    <cfRule type="expression" dxfId="1653" priority="1561">
      <formula>IF(RIGHT(TEXT(AQ499,"0.#"),1)=".",FALSE,TRUE)</formula>
    </cfRule>
    <cfRule type="expression" dxfId="1652" priority="1562">
      <formula>IF(RIGHT(TEXT(AQ499,"0.#"),1)=".",TRUE,FALSE)</formula>
    </cfRule>
  </conditionalFormatting>
  <conditionalFormatting sqref="AE504">
    <cfRule type="expression" dxfId="1651" priority="1553">
      <formula>IF(RIGHT(TEXT(AE504,"0.#"),1)=".",FALSE,TRUE)</formula>
    </cfRule>
    <cfRule type="expression" dxfId="1650" priority="1554">
      <formula>IF(RIGHT(TEXT(AE504,"0.#"),1)=".",TRUE,FALSE)</formula>
    </cfRule>
  </conditionalFormatting>
  <conditionalFormatting sqref="AE502">
    <cfRule type="expression" dxfId="1649" priority="1557">
      <formula>IF(RIGHT(TEXT(AE502,"0.#"),1)=".",FALSE,TRUE)</formula>
    </cfRule>
    <cfRule type="expression" dxfId="1648" priority="1558">
      <formula>IF(RIGHT(TEXT(AE502,"0.#"),1)=".",TRUE,FALSE)</formula>
    </cfRule>
  </conditionalFormatting>
  <conditionalFormatting sqref="AE503">
    <cfRule type="expression" dxfId="1647" priority="1555">
      <formula>IF(RIGHT(TEXT(AE503,"0.#"),1)=".",FALSE,TRUE)</formula>
    </cfRule>
    <cfRule type="expression" dxfId="1646" priority="1556">
      <formula>IF(RIGHT(TEXT(AE503,"0.#"),1)=".",TRUE,FALSE)</formula>
    </cfRule>
  </conditionalFormatting>
  <conditionalFormatting sqref="AU504">
    <cfRule type="expression" dxfId="1645" priority="1541">
      <formula>IF(RIGHT(TEXT(AU504,"0.#"),1)=".",FALSE,TRUE)</formula>
    </cfRule>
    <cfRule type="expression" dxfId="1644" priority="1542">
      <formula>IF(RIGHT(TEXT(AU504,"0.#"),1)=".",TRUE,FALSE)</formula>
    </cfRule>
  </conditionalFormatting>
  <conditionalFormatting sqref="AU502">
    <cfRule type="expression" dxfId="1643" priority="1545">
      <formula>IF(RIGHT(TEXT(AU502,"0.#"),1)=".",FALSE,TRUE)</formula>
    </cfRule>
    <cfRule type="expression" dxfId="1642" priority="1546">
      <formula>IF(RIGHT(TEXT(AU502,"0.#"),1)=".",TRUE,FALSE)</formula>
    </cfRule>
  </conditionalFormatting>
  <conditionalFormatting sqref="AU503">
    <cfRule type="expression" dxfId="1641" priority="1543">
      <formula>IF(RIGHT(TEXT(AU503,"0.#"),1)=".",FALSE,TRUE)</formula>
    </cfRule>
    <cfRule type="expression" dxfId="1640" priority="1544">
      <formula>IF(RIGHT(TEXT(AU503,"0.#"),1)=".",TRUE,FALSE)</formula>
    </cfRule>
  </conditionalFormatting>
  <conditionalFormatting sqref="AQ502">
    <cfRule type="expression" dxfId="1639" priority="1529">
      <formula>IF(RIGHT(TEXT(AQ502,"0.#"),1)=".",FALSE,TRUE)</formula>
    </cfRule>
    <cfRule type="expression" dxfId="1638" priority="1530">
      <formula>IF(RIGHT(TEXT(AQ502,"0.#"),1)=".",TRUE,FALSE)</formula>
    </cfRule>
  </conditionalFormatting>
  <conditionalFormatting sqref="AQ503">
    <cfRule type="expression" dxfId="1637" priority="1533">
      <formula>IF(RIGHT(TEXT(AQ503,"0.#"),1)=".",FALSE,TRUE)</formula>
    </cfRule>
    <cfRule type="expression" dxfId="1636" priority="1534">
      <formula>IF(RIGHT(TEXT(AQ503,"0.#"),1)=".",TRUE,FALSE)</formula>
    </cfRule>
  </conditionalFormatting>
  <conditionalFormatting sqref="AQ504">
    <cfRule type="expression" dxfId="1635" priority="1531">
      <formula>IF(RIGHT(TEXT(AQ504,"0.#"),1)=".",FALSE,TRUE)</formula>
    </cfRule>
    <cfRule type="expression" dxfId="1634" priority="1532">
      <formula>IF(RIGHT(TEXT(AQ504,"0.#"),1)=".",TRUE,FALSE)</formula>
    </cfRule>
  </conditionalFormatting>
  <conditionalFormatting sqref="AE509">
    <cfRule type="expression" dxfId="1633" priority="1523">
      <formula>IF(RIGHT(TEXT(AE509,"0.#"),1)=".",FALSE,TRUE)</formula>
    </cfRule>
    <cfRule type="expression" dxfId="1632" priority="1524">
      <formula>IF(RIGHT(TEXT(AE509,"0.#"),1)=".",TRUE,FALSE)</formula>
    </cfRule>
  </conditionalFormatting>
  <conditionalFormatting sqref="AE507">
    <cfRule type="expression" dxfId="1631" priority="1527">
      <formula>IF(RIGHT(TEXT(AE507,"0.#"),1)=".",FALSE,TRUE)</formula>
    </cfRule>
    <cfRule type="expression" dxfId="1630" priority="1528">
      <formula>IF(RIGHT(TEXT(AE507,"0.#"),1)=".",TRUE,FALSE)</formula>
    </cfRule>
  </conditionalFormatting>
  <conditionalFormatting sqref="AE508">
    <cfRule type="expression" dxfId="1629" priority="1525">
      <formula>IF(RIGHT(TEXT(AE508,"0.#"),1)=".",FALSE,TRUE)</formula>
    </cfRule>
    <cfRule type="expression" dxfId="1628" priority="1526">
      <formula>IF(RIGHT(TEXT(AE508,"0.#"),1)=".",TRUE,FALSE)</formula>
    </cfRule>
  </conditionalFormatting>
  <conditionalFormatting sqref="AU509">
    <cfRule type="expression" dxfId="1627" priority="1511">
      <formula>IF(RIGHT(TEXT(AU509,"0.#"),1)=".",FALSE,TRUE)</formula>
    </cfRule>
    <cfRule type="expression" dxfId="1626" priority="1512">
      <formula>IF(RIGHT(TEXT(AU509,"0.#"),1)=".",TRUE,FALSE)</formula>
    </cfRule>
  </conditionalFormatting>
  <conditionalFormatting sqref="AU507">
    <cfRule type="expression" dxfId="1625" priority="1515">
      <formula>IF(RIGHT(TEXT(AU507,"0.#"),1)=".",FALSE,TRUE)</formula>
    </cfRule>
    <cfRule type="expression" dxfId="1624" priority="1516">
      <formula>IF(RIGHT(TEXT(AU507,"0.#"),1)=".",TRUE,FALSE)</formula>
    </cfRule>
  </conditionalFormatting>
  <conditionalFormatting sqref="AU508">
    <cfRule type="expression" dxfId="1623" priority="1513">
      <formula>IF(RIGHT(TEXT(AU508,"0.#"),1)=".",FALSE,TRUE)</formula>
    </cfRule>
    <cfRule type="expression" dxfId="1622" priority="1514">
      <formula>IF(RIGHT(TEXT(AU508,"0.#"),1)=".",TRUE,FALSE)</formula>
    </cfRule>
  </conditionalFormatting>
  <conditionalFormatting sqref="AQ507">
    <cfRule type="expression" dxfId="1621" priority="1499">
      <formula>IF(RIGHT(TEXT(AQ507,"0.#"),1)=".",FALSE,TRUE)</formula>
    </cfRule>
    <cfRule type="expression" dxfId="1620" priority="1500">
      <formula>IF(RIGHT(TEXT(AQ507,"0.#"),1)=".",TRUE,FALSE)</formula>
    </cfRule>
  </conditionalFormatting>
  <conditionalFormatting sqref="AQ508">
    <cfRule type="expression" dxfId="1619" priority="1503">
      <formula>IF(RIGHT(TEXT(AQ508,"0.#"),1)=".",FALSE,TRUE)</formula>
    </cfRule>
    <cfRule type="expression" dxfId="1618" priority="1504">
      <formula>IF(RIGHT(TEXT(AQ508,"0.#"),1)=".",TRUE,FALSE)</formula>
    </cfRule>
  </conditionalFormatting>
  <conditionalFormatting sqref="AQ509">
    <cfRule type="expression" dxfId="1617" priority="1501">
      <formula>IF(RIGHT(TEXT(AQ509,"0.#"),1)=".",FALSE,TRUE)</formula>
    </cfRule>
    <cfRule type="expression" dxfId="1616" priority="1502">
      <formula>IF(RIGHT(TEXT(AQ509,"0.#"),1)=".",TRUE,FALSE)</formula>
    </cfRule>
  </conditionalFormatting>
  <conditionalFormatting sqref="AE465">
    <cfRule type="expression" dxfId="1615" priority="1793">
      <formula>IF(RIGHT(TEXT(AE465,"0.#"),1)=".",FALSE,TRUE)</formula>
    </cfRule>
    <cfRule type="expression" dxfId="1614" priority="1794">
      <formula>IF(RIGHT(TEXT(AE465,"0.#"),1)=".",TRUE,FALSE)</formula>
    </cfRule>
  </conditionalFormatting>
  <conditionalFormatting sqref="AE463">
    <cfRule type="expression" dxfId="1613" priority="1797">
      <formula>IF(RIGHT(TEXT(AE463,"0.#"),1)=".",FALSE,TRUE)</formula>
    </cfRule>
    <cfRule type="expression" dxfId="1612" priority="1798">
      <formula>IF(RIGHT(TEXT(AE463,"0.#"),1)=".",TRUE,FALSE)</formula>
    </cfRule>
  </conditionalFormatting>
  <conditionalFormatting sqref="AE464">
    <cfRule type="expression" dxfId="1611" priority="1795">
      <formula>IF(RIGHT(TEXT(AE464,"0.#"),1)=".",FALSE,TRUE)</formula>
    </cfRule>
    <cfRule type="expression" dxfId="1610" priority="1796">
      <formula>IF(RIGHT(TEXT(AE464,"0.#"),1)=".",TRUE,FALSE)</formula>
    </cfRule>
  </conditionalFormatting>
  <conditionalFormatting sqref="AM465">
    <cfRule type="expression" dxfId="1609" priority="1787">
      <formula>IF(RIGHT(TEXT(AM465,"0.#"),1)=".",FALSE,TRUE)</formula>
    </cfRule>
    <cfRule type="expression" dxfId="1608" priority="1788">
      <formula>IF(RIGHT(TEXT(AM465,"0.#"),1)=".",TRUE,FALSE)</formula>
    </cfRule>
  </conditionalFormatting>
  <conditionalFormatting sqref="AM463">
    <cfRule type="expression" dxfId="1607" priority="1791">
      <formula>IF(RIGHT(TEXT(AM463,"0.#"),1)=".",FALSE,TRUE)</formula>
    </cfRule>
    <cfRule type="expression" dxfId="1606" priority="1792">
      <formula>IF(RIGHT(TEXT(AM463,"0.#"),1)=".",TRUE,FALSE)</formula>
    </cfRule>
  </conditionalFormatting>
  <conditionalFormatting sqref="AM464">
    <cfRule type="expression" dxfId="1605" priority="1789">
      <formula>IF(RIGHT(TEXT(AM464,"0.#"),1)=".",FALSE,TRUE)</formula>
    </cfRule>
    <cfRule type="expression" dxfId="1604" priority="1790">
      <formula>IF(RIGHT(TEXT(AM464,"0.#"),1)=".",TRUE,FALSE)</formula>
    </cfRule>
  </conditionalFormatting>
  <conditionalFormatting sqref="AU465">
    <cfRule type="expression" dxfId="1603" priority="1781">
      <formula>IF(RIGHT(TEXT(AU465,"0.#"),1)=".",FALSE,TRUE)</formula>
    </cfRule>
    <cfRule type="expression" dxfId="1602" priority="1782">
      <formula>IF(RIGHT(TEXT(AU465,"0.#"),1)=".",TRUE,FALSE)</formula>
    </cfRule>
  </conditionalFormatting>
  <conditionalFormatting sqref="AU463">
    <cfRule type="expression" dxfId="1601" priority="1785">
      <formula>IF(RIGHT(TEXT(AU463,"0.#"),1)=".",FALSE,TRUE)</formula>
    </cfRule>
    <cfRule type="expression" dxfId="1600" priority="1786">
      <formula>IF(RIGHT(TEXT(AU463,"0.#"),1)=".",TRUE,FALSE)</formula>
    </cfRule>
  </conditionalFormatting>
  <conditionalFormatting sqref="AU464">
    <cfRule type="expression" dxfId="1599" priority="1783">
      <formula>IF(RIGHT(TEXT(AU464,"0.#"),1)=".",FALSE,TRUE)</formula>
    </cfRule>
    <cfRule type="expression" dxfId="1598" priority="1784">
      <formula>IF(RIGHT(TEXT(AU464,"0.#"),1)=".",TRUE,FALSE)</formula>
    </cfRule>
  </conditionalFormatting>
  <conditionalFormatting sqref="AI465">
    <cfRule type="expression" dxfId="1597" priority="1775">
      <formula>IF(RIGHT(TEXT(AI465,"0.#"),1)=".",FALSE,TRUE)</formula>
    </cfRule>
    <cfRule type="expression" dxfId="1596" priority="1776">
      <formula>IF(RIGHT(TEXT(AI465,"0.#"),1)=".",TRUE,FALSE)</formula>
    </cfRule>
  </conditionalFormatting>
  <conditionalFormatting sqref="AI463">
    <cfRule type="expression" dxfId="1595" priority="1779">
      <formula>IF(RIGHT(TEXT(AI463,"0.#"),1)=".",FALSE,TRUE)</formula>
    </cfRule>
    <cfRule type="expression" dxfId="1594" priority="1780">
      <formula>IF(RIGHT(TEXT(AI463,"0.#"),1)=".",TRUE,FALSE)</formula>
    </cfRule>
  </conditionalFormatting>
  <conditionalFormatting sqref="AI464">
    <cfRule type="expression" dxfId="1593" priority="1777">
      <formula>IF(RIGHT(TEXT(AI464,"0.#"),1)=".",FALSE,TRUE)</formula>
    </cfRule>
    <cfRule type="expression" dxfId="1592" priority="1778">
      <formula>IF(RIGHT(TEXT(AI464,"0.#"),1)=".",TRUE,FALSE)</formula>
    </cfRule>
  </conditionalFormatting>
  <conditionalFormatting sqref="AQ463">
    <cfRule type="expression" dxfId="1591" priority="1769">
      <formula>IF(RIGHT(TEXT(AQ463,"0.#"),1)=".",FALSE,TRUE)</formula>
    </cfRule>
    <cfRule type="expression" dxfId="1590" priority="1770">
      <formula>IF(RIGHT(TEXT(AQ463,"0.#"),1)=".",TRUE,FALSE)</formula>
    </cfRule>
  </conditionalFormatting>
  <conditionalFormatting sqref="AQ464">
    <cfRule type="expression" dxfId="1589" priority="1773">
      <formula>IF(RIGHT(TEXT(AQ464,"0.#"),1)=".",FALSE,TRUE)</formula>
    </cfRule>
    <cfRule type="expression" dxfId="1588" priority="1774">
      <formula>IF(RIGHT(TEXT(AQ464,"0.#"),1)=".",TRUE,FALSE)</formula>
    </cfRule>
  </conditionalFormatting>
  <conditionalFormatting sqref="AQ465">
    <cfRule type="expression" dxfId="1587" priority="1771">
      <formula>IF(RIGHT(TEXT(AQ465,"0.#"),1)=".",FALSE,TRUE)</formula>
    </cfRule>
    <cfRule type="expression" dxfId="1586" priority="1772">
      <formula>IF(RIGHT(TEXT(AQ465,"0.#"),1)=".",TRUE,FALSE)</formula>
    </cfRule>
  </conditionalFormatting>
  <conditionalFormatting sqref="AE470">
    <cfRule type="expression" dxfId="1585" priority="1763">
      <formula>IF(RIGHT(TEXT(AE470,"0.#"),1)=".",FALSE,TRUE)</formula>
    </cfRule>
    <cfRule type="expression" dxfId="1584" priority="1764">
      <formula>IF(RIGHT(TEXT(AE470,"0.#"),1)=".",TRUE,FALSE)</formula>
    </cfRule>
  </conditionalFormatting>
  <conditionalFormatting sqref="AE468">
    <cfRule type="expression" dxfId="1583" priority="1767">
      <formula>IF(RIGHT(TEXT(AE468,"0.#"),1)=".",FALSE,TRUE)</formula>
    </cfRule>
    <cfRule type="expression" dxfId="1582" priority="1768">
      <formula>IF(RIGHT(TEXT(AE468,"0.#"),1)=".",TRUE,FALSE)</formula>
    </cfRule>
  </conditionalFormatting>
  <conditionalFormatting sqref="AE469">
    <cfRule type="expression" dxfId="1581" priority="1765">
      <formula>IF(RIGHT(TEXT(AE469,"0.#"),1)=".",FALSE,TRUE)</formula>
    </cfRule>
    <cfRule type="expression" dxfId="1580" priority="1766">
      <formula>IF(RIGHT(TEXT(AE469,"0.#"),1)=".",TRUE,FALSE)</formula>
    </cfRule>
  </conditionalFormatting>
  <conditionalFormatting sqref="AM470">
    <cfRule type="expression" dxfId="1579" priority="1757">
      <formula>IF(RIGHT(TEXT(AM470,"0.#"),1)=".",FALSE,TRUE)</formula>
    </cfRule>
    <cfRule type="expression" dxfId="1578" priority="1758">
      <formula>IF(RIGHT(TEXT(AM470,"0.#"),1)=".",TRUE,FALSE)</formula>
    </cfRule>
  </conditionalFormatting>
  <conditionalFormatting sqref="AM468">
    <cfRule type="expression" dxfId="1577" priority="1761">
      <formula>IF(RIGHT(TEXT(AM468,"0.#"),1)=".",FALSE,TRUE)</formula>
    </cfRule>
    <cfRule type="expression" dxfId="1576" priority="1762">
      <formula>IF(RIGHT(TEXT(AM468,"0.#"),1)=".",TRUE,FALSE)</formula>
    </cfRule>
  </conditionalFormatting>
  <conditionalFormatting sqref="AM469">
    <cfRule type="expression" dxfId="1575" priority="1759">
      <formula>IF(RIGHT(TEXT(AM469,"0.#"),1)=".",FALSE,TRUE)</formula>
    </cfRule>
    <cfRule type="expression" dxfId="1574" priority="1760">
      <formula>IF(RIGHT(TEXT(AM469,"0.#"),1)=".",TRUE,FALSE)</formula>
    </cfRule>
  </conditionalFormatting>
  <conditionalFormatting sqref="AU470">
    <cfRule type="expression" dxfId="1573" priority="1751">
      <formula>IF(RIGHT(TEXT(AU470,"0.#"),1)=".",FALSE,TRUE)</formula>
    </cfRule>
    <cfRule type="expression" dxfId="1572" priority="1752">
      <formula>IF(RIGHT(TEXT(AU470,"0.#"),1)=".",TRUE,FALSE)</formula>
    </cfRule>
  </conditionalFormatting>
  <conditionalFormatting sqref="AU468">
    <cfRule type="expression" dxfId="1571" priority="1755">
      <formula>IF(RIGHT(TEXT(AU468,"0.#"),1)=".",FALSE,TRUE)</formula>
    </cfRule>
    <cfRule type="expression" dxfId="1570" priority="1756">
      <formula>IF(RIGHT(TEXT(AU468,"0.#"),1)=".",TRUE,FALSE)</formula>
    </cfRule>
  </conditionalFormatting>
  <conditionalFormatting sqref="AU469">
    <cfRule type="expression" dxfId="1569" priority="1753">
      <formula>IF(RIGHT(TEXT(AU469,"0.#"),1)=".",FALSE,TRUE)</formula>
    </cfRule>
    <cfRule type="expression" dxfId="1568" priority="1754">
      <formula>IF(RIGHT(TEXT(AU469,"0.#"),1)=".",TRUE,FALSE)</formula>
    </cfRule>
  </conditionalFormatting>
  <conditionalFormatting sqref="AI470">
    <cfRule type="expression" dxfId="1567" priority="1745">
      <formula>IF(RIGHT(TEXT(AI470,"0.#"),1)=".",FALSE,TRUE)</formula>
    </cfRule>
    <cfRule type="expression" dxfId="1566" priority="1746">
      <formula>IF(RIGHT(TEXT(AI470,"0.#"),1)=".",TRUE,FALSE)</formula>
    </cfRule>
  </conditionalFormatting>
  <conditionalFormatting sqref="AI468">
    <cfRule type="expression" dxfId="1565" priority="1749">
      <formula>IF(RIGHT(TEXT(AI468,"0.#"),1)=".",FALSE,TRUE)</formula>
    </cfRule>
    <cfRule type="expression" dxfId="1564" priority="1750">
      <formula>IF(RIGHT(TEXT(AI468,"0.#"),1)=".",TRUE,FALSE)</formula>
    </cfRule>
  </conditionalFormatting>
  <conditionalFormatting sqref="AI469">
    <cfRule type="expression" dxfId="1563" priority="1747">
      <formula>IF(RIGHT(TEXT(AI469,"0.#"),1)=".",FALSE,TRUE)</formula>
    </cfRule>
    <cfRule type="expression" dxfId="1562" priority="1748">
      <formula>IF(RIGHT(TEXT(AI469,"0.#"),1)=".",TRUE,FALSE)</formula>
    </cfRule>
  </conditionalFormatting>
  <conditionalFormatting sqref="AQ468">
    <cfRule type="expression" dxfId="1561" priority="1739">
      <formula>IF(RIGHT(TEXT(AQ468,"0.#"),1)=".",FALSE,TRUE)</formula>
    </cfRule>
    <cfRule type="expression" dxfId="1560" priority="1740">
      <formula>IF(RIGHT(TEXT(AQ468,"0.#"),1)=".",TRUE,FALSE)</formula>
    </cfRule>
  </conditionalFormatting>
  <conditionalFormatting sqref="AQ469">
    <cfRule type="expression" dxfId="1559" priority="1743">
      <formula>IF(RIGHT(TEXT(AQ469,"0.#"),1)=".",FALSE,TRUE)</formula>
    </cfRule>
    <cfRule type="expression" dxfId="1558" priority="1744">
      <formula>IF(RIGHT(TEXT(AQ469,"0.#"),1)=".",TRUE,FALSE)</formula>
    </cfRule>
  </conditionalFormatting>
  <conditionalFormatting sqref="AQ470">
    <cfRule type="expression" dxfId="1557" priority="1741">
      <formula>IF(RIGHT(TEXT(AQ470,"0.#"),1)=".",FALSE,TRUE)</formula>
    </cfRule>
    <cfRule type="expression" dxfId="1556" priority="1742">
      <formula>IF(RIGHT(TEXT(AQ470,"0.#"),1)=".",TRUE,FALSE)</formula>
    </cfRule>
  </conditionalFormatting>
  <conditionalFormatting sqref="AE475">
    <cfRule type="expression" dxfId="1555" priority="1733">
      <formula>IF(RIGHT(TEXT(AE475,"0.#"),1)=".",FALSE,TRUE)</formula>
    </cfRule>
    <cfRule type="expression" dxfId="1554" priority="1734">
      <formula>IF(RIGHT(TEXT(AE475,"0.#"),1)=".",TRUE,FALSE)</formula>
    </cfRule>
  </conditionalFormatting>
  <conditionalFormatting sqref="AE473">
    <cfRule type="expression" dxfId="1553" priority="1737">
      <formula>IF(RIGHT(TEXT(AE473,"0.#"),1)=".",FALSE,TRUE)</formula>
    </cfRule>
    <cfRule type="expression" dxfId="1552" priority="1738">
      <formula>IF(RIGHT(TEXT(AE473,"0.#"),1)=".",TRUE,FALSE)</formula>
    </cfRule>
  </conditionalFormatting>
  <conditionalFormatting sqref="AE474">
    <cfRule type="expression" dxfId="1551" priority="1735">
      <formula>IF(RIGHT(TEXT(AE474,"0.#"),1)=".",FALSE,TRUE)</formula>
    </cfRule>
    <cfRule type="expression" dxfId="1550" priority="1736">
      <formula>IF(RIGHT(TEXT(AE474,"0.#"),1)=".",TRUE,FALSE)</formula>
    </cfRule>
  </conditionalFormatting>
  <conditionalFormatting sqref="AM475">
    <cfRule type="expression" dxfId="1549" priority="1727">
      <formula>IF(RIGHT(TEXT(AM475,"0.#"),1)=".",FALSE,TRUE)</formula>
    </cfRule>
    <cfRule type="expression" dxfId="1548" priority="1728">
      <formula>IF(RIGHT(TEXT(AM475,"0.#"),1)=".",TRUE,FALSE)</formula>
    </cfRule>
  </conditionalFormatting>
  <conditionalFormatting sqref="AM473">
    <cfRule type="expression" dxfId="1547" priority="1731">
      <formula>IF(RIGHT(TEXT(AM473,"0.#"),1)=".",FALSE,TRUE)</formula>
    </cfRule>
    <cfRule type="expression" dxfId="1546" priority="1732">
      <formula>IF(RIGHT(TEXT(AM473,"0.#"),1)=".",TRUE,FALSE)</formula>
    </cfRule>
  </conditionalFormatting>
  <conditionalFormatting sqref="AM474">
    <cfRule type="expression" dxfId="1545" priority="1729">
      <formula>IF(RIGHT(TEXT(AM474,"0.#"),1)=".",FALSE,TRUE)</formula>
    </cfRule>
    <cfRule type="expression" dxfId="1544" priority="1730">
      <formula>IF(RIGHT(TEXT(AM474,"0.#"),1)=".",TRUE,FALSE)</formula>
    </cfRule>
  </conditionalFormatting>
  <conditionalFormatting sqref="AU475">
    <cfRule type="expression" dxfId="1543" priority="1721">
      <formula>IF(RIGHT(TEXT(AU475,"0.#"),1)=".",FALSE,TRUE)</formula>
    </cfRule>
    <cfRule type="expression" dxfId="1542" priority="1722">
      <formula>IF(RIGHT(TEXT(AU475,"0.#"),1)=".",TRUE,FALSE)</formula>
    </cfRule>
  </conditionalFormatting>
  <conditionalFormatting sqref="AU473">
    <cfRule type="expression" dxfId="1541" priority="1725">
      <formula>IF(RIGHT(TEXT(AU473,"0.#"),1)=".",FALSE,TRUE)</formula>
    </cfRule>
    <cfRule type="expression" dxfId="1540" priority="1726">
      <formula>IF(RIGHT(TEXT(AU473,"0.#"),1)=".",TRUE,FALSE)</formula>
    </cfRule>
  </conditionalFormatting>
  <conditionalFormatting sqref="AU474">
    <cfRule type="expression" dxfId="1539" priority="1723">
      <formula>IF(RIGHT(TEXT(AU474,"0.#"),1)=".",FALSE,TRUE)</formula>
    </cfRule>
    <cfRule type="expression" dxfId="1538" priority="1724">
      <formula>IF(RIGHT(TEXT(AU474,"0.#"),1)=".",TRUE,FALSE)</formula>
    </cfRule>
  </conditionalFormatting>
  <conditionalFormatting sqref="AI475">
    <cfRule type="expression" dxfId="1537" priority="1715">
      <formula>IF(RIGHT(TEXT(AI475,"0.#"),1)=".",FALSE,TRUE)</formula>
    </cfRule>
    <cfRule type="expression" dxfId="1536" priority="1716">
      <formula>IF(RIGHT(TEXT(AI475,"0.#"),1)=".",TRUE,FALSE)</formula>
    </cfRule>
  </conditionalFormatting>
  <conditionalFormatting sqref="AI473">
    <cfRule type="expression" dxfId="1535" priority="1719">
      <formula>IF(RIGHT(TEXT(AI473,"0.#"),1)=".",FALSE,TRUE)</formula>
    </cfRule>
    <cfRule type="expression" dxfId="1534" priority="1720">
      <formula>IF(RIGHT(TEXT(AI473,"0.#"),1)=".",TRUE,FALSE)</formula>
    </cfRule>
  </conditionalFormatting>
  <conditionalFormatting sqref="AI474">
    <cfRule type="expression" dxfId="1533" priority="1717">
      <formula>IF(RIGHT(TEXT(AI474,"0.#"),1)=".",FALSE,TRUE)</formula>
    </cfRule>
    <cfRule type="expression" dxfId="1532" priority="1718">
      <formula>IF(RIGHT(TEXT(AI474,"0.#"),1)=".",TRUE,FALSE)</formula>
    </cfRule>
  </conditionalFormatting>
  <conditionalFormatting sqref="AQ473">
    <cfRule type="expression" dxfId="1531" priority="1709">
      <formula>IF(RIGHT(TEXT(AQ473,"0.#"),1)=".",FALSE,TRUE)</formula>
    </cfRule>
    <cfRule type="expression" dxfId="1530" priority="1710">
      <formula>IF(RIGHT(TEXT(AQ473,"0.#"),1)=".",TRUE,FALSE)</formula>
    </cfRule>
  </conditionalFormatting>
  <conditionalFormatting sqref="AQ474">
    <cfRule type="expression" dxfId="1529" priority="1713">
      <formula>IF(RIGHT(TEXT(AQ474,"0.#"),1)=".",FALSE,TRUE)</formula>
    </cfRule>
    <cfRule type="expression" dxfId="1528" priority="1714">
      <formula>IF(RIGHT(TEXT(AQ474,"0.#"),1)=".",TRUE,FALSE)</formula>
    </cfRule>
  </conditionalFormatting>
  <conditionalFormatting sqref="AQ475">
    <cfRule type="expression" dxfId="1527" priority="1711">
      <formula>IF(RIGHT(TEXT(AQ475,"0.#"),1)=".",FALSE,TRUE)</formula>
    </cfRule>
    <cfRule type="expression" dxfId="1526" priority="1712">
      <formula>IF(RIGHT(TEXT(AQ475,"0.#"),1)=".",TRUE,FALSE)</formula>
    </cfRule>
  </conditionalFormatting>
  <conditionalFormatting sqref="AE480">
    <cfRule type="expression" dxfId="1525" priority="1703">
      <formula>IF(RIGHT(TEXT(AE480,"0.#"),1)=".",FALSE,TRUE)</formula>
    </cfRule>
    <cfRule type="expression" dxfId="1524" priority="1704">
      <formula>IF(RIGHT(TEXT(AE480,"0.#"),1)=".",TRUE,FALSE)</formula>
    </cfRule>
  </conditionalFormatting>
  <conditionalFormatting sqref="AE478">
    <cfRule type="expression" dxfId="1523" priority="1707">
      <formula>IF(RIGHT(TEXT(AE478,"0.#"),1)=".",FALSE,TRUE)</formula>
    </cfRule>
    <cfRule type="expression" dxfId="1522" priority="1708">
      <formula>IF(RIGHT(TEXT(AE478,"0.#"),1)=".",TRUE,FALSE)</formula>
    </cfRule>
  </conditionalFormatting>
  <conditionalFormatting sqref="AE479">
    <cfRule type="expression" dxfId="1521" priority="1705">
      <formula>IF(RIGHT(TEXT(AE479,"0.#"),1)=".",FALSE,TRUE)</formula>
    </cfRule>
    <cfRule type="expression" dxfId="1520" priority="1706">
      <formula>IF(RIGHT(TEXT(AE479,"0.#"),1)=".",TRUE,FALSE)</formula>
    </cfRule>
  </conditionalFormatting>
  <conditionalFormatting sqref="AM480">
    <cfRule type="expression" dxfId="1519" priority="1697">
      <formula>IF(RIGHT(TEXT(AM480,"0.#"),1)=".",FALSE,TRUE)</formula>
    </cfRule>
    <cfRule type="expression" dxfId="1518" priority="1698">
      <formula>IF(RIGHT(TEXT(AM480,"0.#"),1)=".",TRUE,FALSE)</formula>
    </cfRule>
  </conditionalFormatting>
  <conditionalFormatting sqref="AM478">
    <cfRule type="expression" dxfId="1517" priority="1701">
      <formula>IF(RIGHT(TEXT(AM478,"0.#"),1)=".",FALSE,TRUE)</formula>
    </cfRule>
    <cfRule type="expression" dxfId="1516" priority="1702">
      <formula>IF(RIGHT(TEXT(AM478,"0.#"),1)=".",TRUE,FALSE)</formula>
    </cfRule>
  </conditionalFormatting>
  <conditionalFormatting sqref="AM479">
    <cfRule type="expression" dxfId="1515" priority="1699">
      <formula>IF(RIGHT(TEXT(AM479,"0.#"),1)=".",FALSE,TRUE)</formula>
    </cfRule>
    <cfRule type="expression" dxfId="1514" priority="1700">
      <formula>IF(RIGHT(TEXT(AM479,"0.#"),1)=".",TRUE,FALSE)</formula>
    </cfRule>
  </conditionalFormatting>
  <conditionalFormatting sqref="AU480">
    <cfRule type="expression" dxfId="1513" priority="1691">
      <formula>IF(RIGHT(TEXT(AU480,"0.#"),1)=".",FALSE,TRUE)</formula>
    </cfRule>
    <cfRule type="expression" dxfId="1512" priority="1692">
      <formula>IF(RIGHT(TEXT(AU480,"0.#"),1)=".",TRUE,FALSE)</formula>
    </cfRule>
  </conditionalFormatting>
  <conditionalFormatting sqref="AU478">
    <cfRule type="expression" dxfId="1511" priority="1695">
      <formula>IF(RIGHT(TEXT(AU478,"0.#"),1)=".",FALSE,TRUE)</formula>
    </cfRule>
    <cfRule type="expression" dxfId="1510" priority="1696">
      <formula>IF(RIGHT(TEXT(AU478,"0.#"),1)=".",TRUE,FALSE)</formula>
    </cfRule>
  </conditionalFormatting>
  <conditionalFormatting sqref="AU479">
    <cfRule type="expression" dxfId="1509" priority="1693">
      <formula>IF(RIGHT(TEXT(AU479,"0.#"),1)=".",FALSE,TRUE)</formula>
    </cfRule>
    <cfRule type="expression" dxfId="1508" priority="1694">
      <formula>IF(RIGHT(TEXT(AU479,"0.#"),1)=".",TRUE,FALSE)</formula>
    </cfRule>
  </conditionalFormatting>
  <conditionalFormatting sqref="AI480">
    <cfRule type="expression" dxfId="1507" priority="1685">
      <formula>IF(RIGHT(TEXT(AI480,"0.#"),1)=".",FALSE,TRUE)</formula>
    </cfRule>
    <cfRule type="expression" dxfId="1506" priority="1686">
      <formula>IF(RIGHT(TEXT(AI480,"0.#"),1)=".",TRUE,FALSE)</formula>
    </cfRule>
  </conditionalFormatting>
  <conditionalFormatting sqref="AI478">
    <cfRule type="expression" dxfId="1505" priority="1689">
      <formula>IF(RIGHT(TEXT(AI478,"0.#"),1)=".",FALSE,TRUE)</formula>
    </cfRule>
    <cfRule type="expression" dxfId="1504" priority="1690">
      <formula>IF(RIGHT(TEXT(AI478,"0.#"),1)=".",TRUE,FALSE)</formula>
    </cfRule>
  </conditionalFormatting>
  <conditionalFormatting sqref="AI479">
    <cfRule type="expression" dxfId="1503" priority="1687">
      <formula>IF(RIGHT(TEXT(AI479,"0.#"),1)=".",FALSE,TRUE)</formula>
    </cfRule>
    <cfRule type="expression" dxfId="1502" priority="1688">
      <formula>IF(RIGHT(TEXT(AI479,"0.#"),1)=".",TRUE,FALSE)</formula>
    </cfRule>
  </conditionalFormatting>
  <conditionalFormatting sqref="AQ478">
    <cfRule type="expression" dxfId="1501" priority="1679">
      <formula>IF(RIGHT(TEXT(AQ478,"0.#"),1)=".",FALSE,TRUE)</formula>
    </cfRule>
    <cfRule type="expression" dxfId="1500" priority="1680">
      <formula>IF(RIGHT(TEXT(AQ478,"0.#"),1)=".",TRUE,FALSE)</formula>
    </cfRule>
  </conditionalFormatting>
  <conditionalFormatting sqref="AQ479">
    <cfRule type="expression" dxfId="1499" priority="1683">
      <formula>IF(RIGHT(TEXT(AQ479,"0.#"),1)=".",FALSE,TRUE)</formula>
    </cfRule>
    <cfRule type="expression" dxfId="1498" priority="1684">
      <formula>IF(RIGHT(TEXT(AQ479,"0.#"),1)=".",TRUE,FALSE)</formula>
    </cfRule>
  </conditionalFormatting>
  <conditionalFormatting sqref="AQ480">
    <cfRule type="expression" dxfId="1497" priority="1681">
      <formula>IF(RIGHT(TEXT(AQ480,"0.#"),1)=".",FALSE,TRUE)</formula>
    </cfRule>
    <cfRule type="expression" dxfId="1496" priority="1682">
      <formula>IF(RIGHT(TEXT(AQ480,"0.#"),1)=".",TRUE,FALSE)</formula>
    </cfRule>
  </conditionalFormatting>
  <conditionalFormatting sqref="AM47">
    <cfRule type="expression" dxfId="1495" priority="1973">
      <formula>IF(RIGHT(TEXT(AM47,"0.#"),1)=".",FALSE,TRUE)</formula>
    </cfRule>
    <cfRule type="expression" dxfId="1494" priority="1974">
      <formula>IF(RIGHT(TEXT(AM47,"0.#"),1)=".",TRUE,FALSE)</formula>
    </cfRule>
  </conditionalFormatting>
  <conditionalFormatting sqref="AI46">
    <cfRule type="expression" dxfId="1493" priority="1977">
      <formula>IF(RIGHT(TEXT(AI46,"0.#"),1)=".",FALSE,TRUE)</formula>
    </cfRule>
    <cfRule type="expression" dxfId="1492" priority="1978">
      <formula>IF(RIGHT(TEXT(AI46,"0.#"),1)=".",TRUE,FALSE)</formula>
    </cfRule>
  </conditionalFormatting>
  <conditionalFormatting sqref="AM46">
    <cfRule type="expression" dxfId="1491" priority="1975">
      <formula>IF(RIGHT(TEXT(AM46,"0.#"),1)=".",FALSE,TRUE)</formula>
    </cfRule>
    <cfRule type="expression" dxfId="1490" priority="1976">
      <formula>IF(RIGHT(TEXT(AM46,"0.#"),1)=".",TRUE,FALSE)</formula>
    </cfRule>
  </conditionalFormatting>
  <conditionalFormatting sqref="AU46:AU48">
    <cfRule type="expression" dxfId="1489" priority="1967">
      <formula>IF(RIGHT(TEXT(AU46,"0.#"),1)=".",FALSE,TRUE)</formula>
    </cfRule>
    <cfRule type="expression" dxfId="1488" priority="1968">
      <formula>IF(RIGHT(TEXT(AU46,"0.#"),1)=".",TRUE,FALSE)</formula>
    </cfRule>
  </conditionalFormatting>
  <conditionalFormatting sqref="AM48">
    <cfRule type="expression" dxfId="1487" priority="1971">
      <formula>IF(RIGHT(TEXT(AM48,"0.#"),1)=".",FALSE,TRUE)</formula>
    </cfRule>
    <cfRule type="expression" dxfId="1486" priority="1972">
      <formula>IF(RIGHT(TEXT(AM48,"0.#"),1)=".",TRUE,FALSE)</formula>
    </cfRule>
  </conditionalFormatting>
  <conditionalFormatting sqref="AQ46:AQ48">
    <cfRule type="expression" dxfId="1485" priority="1969">
      <formula>IF(RIGHT(TEXT(AQ46,"0.#"),1)=".",FALSE,TRUE)</formula>
    </cfRule>
    <cfRule type="expression" dxfId="1484" priority="1970">
      <formula>IF(RIGHT(TEXT(AQ46,"0.#"),1)=".",TRUE,FALSE)</formula>
    </cfRule>
  </conditionalFormatting>
  <conditionalFormatting sqref="AE146:AE147 AI146:AI147 AM146:AM147 AQ146:AQ147 AU146:AU147">
    <cfRule type="expression" dxfId="1483" priority="1961">
      <formula>IF(RIGHT(TEXT(AE146,"0.#"),1)=".",FALSE,TRUE)</formula>
    </cfRule>
    <cfRule type="expression" dxfId="1482" priority="1962">
      <formula>IF(RIGHT(TEXT(AE146,"0.#"),1)=".",TRUE,FALSE)</formula>
    </cfRule>
  </conditionalFormatting>
  <conditionalFormatting sqref="AE138:AE139 AI138:AI139 AM138:AM139 AQ138:AQ139 AU138:AU139">
    <cfRule type="expression" dxfId="1481" priority="1965">
      <formula>IF(RIGHT(TEXT(AE138,"0.#"),1)=".",FALSE,TRUE)</formula>
    </cfRule>
    <cfRule type="expression" dxfId="1480" priority="1966">
      <formula>IF(RIGHT(TEXT(AE138,"0.#"),1)=".",TRUE,FALSE)</formula>
    </cfRule>
  </conditionalFormatting>
  <conditionalFormatting sqref="AE142:AE143 AI142:AI143 AM142:AM143 AQ142:AQ143 AU142:AU143">
    <cfRule type="expression" dxfId="1479" priority="1963">
      <formula>IF(RIGHT(TEXT(AE142,"0.#"),1)=".",FALSE,TRUE)</formula>
    </cfRule>
    <cfRule type="expression" dxfId="1478" priority="1964">
      <formula>IF(RIGHT(TEXT(AE142,"0.#"),1)=".",TRUE,FALSE)</formula>
    </cfRule>
  </conditionalFormatting>
  <conditionalFormatting sqref="AE198:AE199 AI198:AI199 AM198:AM199 AQ198:AQ199 AU198:AU199">
    <cfRule type="expression" dxfId="1477" priority="1955">
      <formula>IF(RIGHT(TEXT(AE198,"0.#"),1)=".",FALSE,TRUE)</formula>
    </cfRule>
    <cfRule type="expression" dxfId="1476" priority="1956">
      <formula>IF(RIGHT(TEXT(AE198,"0.#"),1)=".",TRUE,FALSE)</formula>
    </cfRule>
  </conditionalFormatting>
  <conditionalFormatting sqref="AE150:AE151 AI150:AI151 AM150:AM151 AQ150:AQ151 AU150:AU151">
    <cfRule type="expression" dxfId="1475" priority="1959">
      <formula>IF(RIGHT(TEXT(AE150,"0.#"),1)=".",FALSE,TRUE)</formula>
    </cfRule>
    <cfRule type="expression" dxfId="1474" priority="1960">
      <formula>IF(RIGHT(TEXT(AE150,"0.#"),1)=".",TRUE,FALSE)</formula>
    </cfRule>
  </conditionalFormatting>
  <conditionalFormatting sqref="AE194:AE195 AI194:AI195 AM194:AM195 AQ194:AQ195 AU194:AU195">
    <cfRule type="expression" dxfId="1473" priority="1957">
      <formula>IF(RIGHT(TEXT(AE194,"0.#"),1)=".",FALSE,TRUE)</formula>
    </cfRule>
    <cfRule type="expression" dxfId="1472" priority="1958">
      <formula>IF(RIGHT(TEXT(AE194,"0.#"),1)=".",TRUE,FALSE)</formula>
    </cfRule>
  </conditionalFormatting>
  <conditionalFormatting sqref="AE210:AE211 AI210:AI211 AM210:AM211 AQ210:AQ211 AU210:AU211">
    <cfRule type="expression" dxfId="1471" priority="1949">
      <formula>IF(RIGHT(TEXT(AE210,"0.#"),1)=".",FALSE,TRUE)</formula>
    </cfRule>
    <cfRule type="expression" dxfId="1470" priority="1950">
      <formula>IF(RIGHT(TEXT(AE210,"0.#"),1)=".",TRUE,FALSE)</formula>
    </cfRule>
  </conditionalFormatting>
  <conditionalFormatting sqref="AE202:AE203 AI202:AI203 AM202:AM203 AQ202:AQ203 AU202:AU203">
    <cfRule type="expression" dxfId="1469" priority="1953">
      <formula>IF(RIGHT(TEXT(AE202,"0.#"),1)=".",FALSE,TRUE)</formula>
    </cfRule>
    <cfRule type="expression" dxfId="1468" priority="1954">
      <formula>IF(RIGHT(TEXT(AE202,"0.#"),1)=".",TRUE,FALSE)</formula>
    </cfRule>
  </conditionalFormatting>
  <conditionalFormatting sqref="AE206:AE207 AI206:AI207 AM206:AM207 AQ206:AQ207 AU206:AU207">
    <cfRule type="expression" dxfId="1467" priority="1951">
      <formula>IF(RIGHT(TEXT(AE206,"0.#"),1)=".",FALSE,TRUE)</formula>
    </cfRule>
    <cfRule type="expression" dxfId="1466" priority="1952">
      <formula>IF(RIGHT(TEXT(AE206,"0.#"),1)=".",TRUE,FALSE)</formula>
    </cfRule>
  </conditionalFormatting>
  <conditionalFormatting sqref="AE262:AE263 AI262:AI263 AM262:AM263 AQ262:AQ263 AU262:AU263">
    <cfRule type="expression" dxfId="1465" priority="1943">
      <formula>IF(RIGHT(TEXT(AE262,"0.#"),1)=".",FALSE,TRUE)</formula>
    </cfRule>
    <cfRule type="expression" dxfId="1464" priority="1944">
      <formula>IF(RIGHT(TEXT(AE262,"0.#"),1)=".",TRUE,FALSE)</formula>
    </cfRule>
  </conditionalFormatting>
  <conditionalFormatting sqref="AE254:AE255 AI254:AI255 AM254:AM255 AQ254:AQ255 AU254:AU255">
    <cfRule type="expression" dxfId="1463" priority="1947">
      <formula>IF(RIGHT(TEXT(AE254,"0.#"),1)=".",FALSE,TRUE)</formula>
    </cfRule>
    <cfRule type="expression" dxfId="1462" priority="1948">
      <formula>IF(RIGHT(TEXT(AE254,"0.#"),1)=".",TRUE,FALSE)</formula>
    </cfRule>
  </conditionalFormatting>
  <conditionalFormatting sqref="AE258:AE259 AI258:AI259 AM258:AM259 AQ258:AQ259 AU258:AU259">
    <cfRule type="expression" dxfId="1461" priority="1945">
      <formula>IF(RIGHT(TEXT(AE258,"0.#"),1)=".",FALSE,TRUE)</formula>
    </cfRule>
    <cfRule type="expression" dxfId="1460" priority="1946">
      <formula>IF(RIGHT(TEXT(AE258,"0.#"),1)=".",TRUE,FALSE)</formula>
    </cfRule>
  </conditionalFormatting>
  <conditionalFormatting sqref="AE314:AE315 AI314:AI315 AM314:AM315 AQ314:AQ315 AU314:AU315">
    <cfRule type="expression" dxfId="1459" priority="1937">
      <formula>IF(RIGHT(TEXT(AE314,"0.#"),1)=".",FALSE,TRUE)</formula>
    </cfRule>
    <cfRule type="expression" dxfId="1458" priority="1938">
      <formula>IF(RIGHT(TEXT(AE314,"0.#"),1)=".",TRUE,FALSE)</formula>
    </cfRule>
  </conditionalFormatting>
  <conditionalFormatting sqref="AE266:AE267 AI266:AI267 AM266:AM267 AQ266:AQ267 AU266:AU267">
    <cfRule type="expression" dxfId="1457" priority="1941">
      <formula>IF(RIGHT(TEXT(AE266,"0.#"),1)=".",FALSE,TRUE)</formula>
    </cfRule>
    <cfRule type="expression" dxfId="1456" priority="1942">
      <formula>IF(RIGHT(TEXT(AE266,"0.#"),1)=".",TRUE,FALSE)</formula>
    </cfRule>
  </conditionalFormatting>
  <conditionalFormatting sqref="AE270:AE271 AI270:AI271 AM270:AM271 AQ270:AQ271 AU270:AU271">
    <cfRule type="expression" dxfId="1455" priority="1939">
      <formula>IF(RIGHT(TEXT(AE270,"0.#"),1)=".",FALSE,TRUE)</formula>
    </cfRule>
    <cfRule type="expression" dxfId="1454" priority="1940">
      <formula>IF(RIGHT(TEXT(AE270,"0.#"),1)=".",TRUE,FALSE)</formula>
    </cfRule>
  </conditionalFormatting>
  <conditionalFormatting sqref="AE326:AE327 AI326:AI327 AM326:AM327 AQ326:AQ327 AU326:AU327">
    <cfRule type="expression" dxfId="1453" priority="1931">
      <formula>IF(RIGHT(TEXT(AE326,"0.#"),1)=".",FALSE,TRUE)</formula>
    </cfRule>
    <cfRule type="expression" dxfId="1452" priority="1932">
      <formula>IF(RIGHT(TEXT(AE326,"0.#"),1)=".",TRUE,FALSE)</formula>
    </cfRule>
  </conditionalFormatting>
  <conditionalFormatting sqref="AE318:AE319 AI318:AI319 AM318:AM319 AQ318:AQ319 AU318:AU319">
    <cfRule type="expression" dxfId="1451" priority="1935">
      <formula>IF(RIGHT(TEXT(AE318,"0.#"),1)=".",FALSE,TRUE)</formula>
    </cfRule>
    <cfRule type="expression" dxfId="1450" priority="1936">
      <formula>IF(RIGHT(TEXT(AE318,"0.#"),1)=".",TRUE,FALSE)</formula>
    </cfRule>
  </conditionalFormatting>
  <conditionalFormatting sqref="AE322:AE323 AI322:AI323 AM322:AM323 AQ322:AQ323 AU322:AU323">
    <cfRule type="expression" dxfId="1449" priority="1933">
      <formula>IF(RIGHT(TEXT(AE322,"0.#"),1)=".",FALSE,TRUE)</formula>
    </cfRule>
    <cfRule type="expression" dxfId="1448" priority="1934">
      <formula>IF(RIGHT(TEXT(AE322,"0.#"),1)=".",TRUE,FALSE)</formula>
    </cfRule>
  </conditionalFormatting>
  <conditionalFormatting sqref="AE378:AE379 AI378:AI379 AM378:AM379 AQ378:AQ379 AU378:AU379">
    <cfRule type="expression" dxfId="1447" priority="1925">
      <formula>IF(RIGHT(TEXT(AE378,"0.#"),1)=".",FALSE,TRUE)</formula>
    </cfRule>
    <cfRule type="expression" dxfId="1446" priority="1926">
      <formula>IF(RIGHT(TEXT(AE378,"0.#"),1)=".",TRUE,FALSE)</formula>
    </cfRule>
  </conditionalFormatting>
  <conditionalFormatting sqref="AE330:AE331 AI330:AI331 AM330:AM331 AQ330:AQ331 AU330:AU331">
    <cfRule type="expression" dxfId="1445" priority="1929">
      <formula>IF(RIGHT(TEXT(AE330,"0.#"),1)=".",FALSE,TRUE)</formula>
    </cfRule>
    <cfRule type="expression" dxfId="1444" priority="1930">
      <formula>IF(RIGHT(TEXT(AE330,"0.#"),1)=".",TRUE,FALSE)</formula>
    </cfRule>
  </conditionalFormatting>
  <conditionalFormatting sqref="AE374:AE375 AI374:AI375 AM374:AM375 AQ374:AQ375 AU374:AU375">
    <cfRule type="expression" dxfId="1443" priority="1927">
      <formula>IF(RIGHT(TEXT(AE374,"0.#"),1)=".",FALSE,TRUE)</formula>
    </cfRule>
    <cfRule type="expression" dxfId="1442" priority="1928">
      <formula>IF(RIGHT(TEXT(AE374,"0.#"),1)=".",TRUE,FALSE)</formula>
    </cfRule>
  </conditionalFormatting>
  <conditionalFormatting sqref="AE390:AE391 AI390:AI391 AM390:AM391 AQ390:AQ391 AU390:AU391">
    <cfRule type="expression" dxfId="1441" priority="1919">
      <formula>IF(RIGHT(TEXT(AE390,"0.#"),1)=".",FALSE,TRUE)</formula>
    </cfRule>
    <cfRule type="expression" dxfId="1440" priority="1920">
      <formula>IF(RIGHT(TEXT(AE390,"0.#"),1)=".",TRUE,FALSE)</formula>
    </cfRule>
  </conditionalFormatting>
  <conditionalFormatting sqref="AE382:AE383 AI382:AI383 AM382:AM383 AQ382:AQ383 AU382:AU383">
    <cfRule type="expression" dxfId="1439" priority="1923">
      <formula>IF(RIGHT(TEXT(AE382,"0.#"),1)=".",FALSE,TRUE)</formula>
    </cfRule>
    <cfRule type="expression" dxfId="1438" priority="1924">
      <formula>IF(RIGHT(TEXT(AE382,"0.#"),1)=".",TRUE,FALSE)</formula>
    </cfRule>
  </conditionalFormatting>
  <conditionalFormatting sqref="AE386:AE387 AI386:AI387 AM386:AM387 AQ386:AQ387 AU386:AU387">
    <cfRule type="expression" dxfId="1437" priority="1921">
      <formula>IF(RIGHT(TEXT(AE386,"0.#"),1)=".",FALSE,TRUE)</formula>
    </cfRule>
    <cfRule type="expression" dxfId="1436" priority="1922">
      <formula>IF(RIGHT(TEXT(AE386,"0.#"),1)=".",TRUE,FALSE)</formula>
    </cfRule>
  </conditionalFormatting>
  <conditionalFormatting sqref="AE440">
    <cfRule type="expression" dxfId="1435" priority="1913">
      <formula>IF(RIGHT(TEXT(AE440,"0.#"),1)=".",FALSE,TRUE)</formula>
    </cfRule>
    <cfRule type="expression" dxfId="1434" priority="1914">
      <formula>IF(RIGHT(TEXT(AE440,"0.#"),1)=".",TRUE,FALSE)</formula>
    </cfRule>
  </conditionalFormatting>
  <conditionalFormatting sqref="AE438">
    <cfRule type="expression" dxfId="1433" priority="1917">
      <formula>IF(RIGHT(TEXT(AE438,"0.#"),1)=".",FALSE,TRUE)</formula>
    </cfRule>
    <cfRule type="expression" dxfId="1432" priority="1918">
      <formula>IF(RIGHT(TEXT(AE438,"0.#"),1)=".",TRUE,FALSE)</formula>
    </cfRule>
  </conditionalFormatting>
  <conditionalFormatting sqref="AE439">
    <cfRule type="expression" dxfId="1431" priority="1915">
      <formula>IF(RIGHT(TEXT(AE439,"0.#"),1)=".",FALSE,TRUE)</formula>
    </cfRule>
    <cfRule type="expression" dxfId="1430" priority="1916">
      <formula>IF(RIGHT(TEXT(AE439,"0.#"),1)=".",TRUE,FALSE)</formula>
    </cfRule>
  </conditionalFormatting>
  <conditionalFormatting sqref="AM440">
    <cfRule type="expression" dxfId="1429" priority="1907">
      <formula>IF(RIGHT(TEXT(AM440,"0.#"),1)=".",FALSE,TRUE)</formula>
    </cfRule>
    <cfRule type="expression" dxfId="1428" priority="1908">
      <formula>IF(RIGHT(TEXT(AM440,"0.#"),1)=".",TRUE,FALSE)</formula>
    </cfRule>
  </conditionalFormatting>
  <conditionalFormatting sqref="AM438">
    <cfRule type="expression" dxfId="1427" priority="1911">
      <formula>IF(RIGHT(TEXT(AM438,"0.#"),1)=".",FALSE,TRUE)</formula>
    </cfRule>
    <cfRule type="expression" dxfId="1426" priority="1912">
      <formula>IF(RIGHT(TEXT(AM438,"0.#"),1)=".",TRUE,FALSE)</formula>
    </cfRule>
  </conditionalFormatting>
  <conditionalFormatting sqref="AM439">
    <cfRule type="expression" dxfId="1425" priority="1909">
      <formula>IF(RIGHT(TEXT(AM439,"0.#"),1)=".",FALSE,TRUE)</formula>
    </cfRule>
    <cfRule type="expression" dxfId="1424" priority="1910">
      <formula>IF(RIGHT(TEXT(AM439,"0.#"),1)=".",TRUE,FALSE)</formula>
    </cfRule>
  </conditionalFormatting>
  <conditionalFormatting sqref="AU440">
    <cfRule type="expression" dxfId="1423" priority="1901">
      <formula>IF(RIGHT(TEXT(AU440,"0.#"),1)=".",FALSE,TRUE)</formula>
    </cfRule>
    <cfRule type="expression" dxfId="1422" priority="1902">
      <formula>IF(RIGHT(TEXT(AU440,"0.#"),1)=".",TRUE,FALSE)</formula>
    </cfRule>
  </conditionalFormatting>
  <conditionalFormatting sqref="AU438">
    <cfRule type="expression" dxfId="1421" priority="1905">
      <formula>IF(RIGHT(TEXT(AU438,"0.#"),1)=".",FALSE,TRUE)</formula>
    </cfRule>
    <cfRule type="expression" dxfId="1420" priority="1906">
      <formula>IF(RIGHT(TEXT(AU438,"0.#"),1)=".",TRUE,FALSE)</formula>
    </cfRule>
  </conditionalFormatting>
  <conditionalFormatting sqref="AU439">
    <cfRule type="expression" dxfId="1419" priority="1903">
      <formula>IF(RIGHT(TEXT(AU439,"0.#"),1)=".",FALSE,TRUE)</formula>
    </cfRule>
    <cfRule type="expression" dxfId="1418" priority="1904">
      <formula>IF(RIGHT(TEXT(AU439,"0.#"),1)=".",TRUE,FALSE)</formula>
    </cfRule>
  </conditionalFormatting>
  <conditionalFormatting sqref="AI440">
    <cfRule type="expression" dxfId="1417" priority="1895">
      <formula>IF(RIGHT(TEXT(AI440,"0.#"),1)=".",FALSE,TRUE)</formula>
    </cfRule>
    <cfRule type="expression" dxfId="1416" priority="1896">
      <formula>IF(RIGHT(TEXT(AI440,"0.#"),1)=".",TRUE,FALSE)</formula>
    </cfRule>
  </conditionalFormatting>
  <conditionalFormatting sqref="AI438">
    <cfRule type="expression" dxfId="1415" priority="1899">
      <formula>IF(RIGHT(TEXT(AI438,"0.#"),1)=".",FALSE,TRUE)</formula>
    </cfRule>
    <cfRule type="expression" dxfId="1414" priority="1900">
      <formula>IF(RIGHT(TEXT(AI438,"0.#"),1)=".",TRUE,FALSE)</formula>
    </cfRule>
  </conditionalFormatting>
  <conditionalFormatting sqref="AI439">
    <cfRule type="expression" dxfId="1413" priority="1897">
      <formula>IF(RIGHT(TEXT(AI439,"0.#"),1)=".",FALSE,TRUE)</formula>
    </cfRule>
    <cfRule type="expression" dxfId="1412" priority="1898">
      <formula>IF(RIGHT(TEXT(AI439,"0.#"),1)=".",TRUE,FALSE)</formula>
    </cfRule>
  </conditionalFormatting>
  <conditionalFormatting sqref="AQ438">
    <cfRule type="expression" dxfId="1411" priority="1889">
      <formula>IF(RIGHT(TEXT(AQ438,"0.#"),1)=".",FALSE,TRUE)</formula>
    </cfRule>
    <cfRule type="expression" dxfId="1410" priority="1890">
      <formula>IF(RIGHT(TEXT(AQ438,"0.#"),1)=".",TRUE,FALSE)</formula>
    </cfRule>
  </conditionalFormatting>
  <conditionalFormatting sqref="AQ439">
    <cfRule type="expression" dxfId="1409" priority="1893">
      <formula>IF(RIGHT(TEXT(AQ439,"0.#"),1)=".",FALSE,TRUE)</formula>
    </cfRule>
    <cfRule type="expression" dxfId="1408" priority="1894">
      <formula>IF(RIGHT(TEXT(AQ439,"0.#"),1)=".",TRUE,FALSE)</formula>
    </cfRule>
  </conditionalFormatting>
  <conditionalFormatting sqref="AQ440">
    <cfRule type="expression" dxfId="1407" priority="1891">
      <formula>IF(RIGHT(TEXT(AQ440,"0.#"),1)=".",FALSE,TRUE)</formula>
    </cfRule>
    <cfRule type="expression" dxfId="1406" priority="1892">
      <formula>IF(RIGHT(TEXT(AQ440,"0.#"),1)=".",TRUE,FALSE)</formula>
    </cfRule>
  </conditionalFormatting>
  <conditionalFormatting sqref="AE445">
    <cfRule type="expression" dxfId="1405" priority="1883">
      <formula>IF(RIGHT(TEXT(AE445,"0.#"),1)=".",FALSE,TRUE)</formula>
    </cfRule>
    <cfRule type="expression" dxfId="1404" priority="1884">
      <formula>IF(RIGHT(TEXT(AE445,"0.#"),1)=".",TRUE,FALSE)</formula>
    </cfRule>
  </conditionalFormatting>
  <conditionalFormatting sqref="AE443">
    <cfRule type="expression" dxfId="1403" priority="1887">
      <formula>IF(RIGHT(TEXT(AE443,"0.#"),1)=".",FALSE,TRUE)</formula>
    </cfRule>
    <cfRule type="expression" dxfId="1402" priority="1888">
      <formula>IF(RIGHT(TEXT(AE443,"0.#"),1)=".",TRUE,FALSE)</formula>
    </cfRule>
  </conditionalFormatting>
  <conditionalFormatting sqref="AE444">
    <cfRule type="expression" dxfId="1401" priority="1885">
      <formula>IF(RIGHT(TEXT(AE444,"0.#"),1)=".",FALSE,TRUE)</formula>
    </cfRule>
    <cfRule type="expression" dxfId="1400" priority="1886">
      <formula>IF(RIGHT(TEXT(AE444,"0.#"),1)=".",TRUE,FALSE)</formula>
    </cfRule>
  </conditionalFormatting>
  <conditionalFormatting sqref="AM445">
    <cfRule type="expression" dxfId="1399" priority="1877">
      <formula>IF(RIGHT(TEXT(AM445,"0.#"),1)=".",FALSE,TRUE)</formula>
    </cfRule>
    <cfRule type="expression" dxfId="1398" priority="1878">
      <formula>IF(RIGHT(TEXT(AM445,"0.#"),1)=".",TRUE,FALSE)</formula>
    </cfRule>
  </conditionalFormatting>
  <conditionalFormatting sqref="AM443">
    <cfRule type="expression" dxfId="1397" priority="1881">
      <formula>IF(RIGHT(TEXT(AM443,"0.#"),1)=".",FALSE,TRUE)</formula>
    </cfRule>
    <cfRule type="expression" dxfId="1396" priority="1882">
      <formula>IF(RIGHT(TEXT(AM443,"0.#"),1)=".",TRUE,FALSE)</formula>
    </cfRule>
  </conditionalFormatting>
  <conditionalFormatting sqref="AM444">
    <cfRule type="expression" dxfId="1395" priority="1879">
      <formula>IF(RIGHT(TEXT(AM444,"0.#"),1)=".",FALSE,TRUE)</formula>
    </cfRule>
    <cfRule type="expression" dxfId="1394" priority="1880">
      <formula>IF(RIGHT(TEXT(AM444,"0.#"),1)=".",TRUE,FALSE)</formula>
    </cfRule>
  </conditionalFormatting>
  <conditionalFormatting sqref="AU445">
    <cfRule type="expression" dxfId="1393" priority="1871">
      <formula>IF(RIGHT(TEXT(AU445,"0.#"),1)=".",FALSE,TRUE)</formula>
    </cfRule>
    <cfRule type="expression" dxfId="1392" priority="1872">
      <formula>IF(RIGHT(TEXT(AU445,"0.#"),1)=".",TRUE,FALSE)</formula>
    </cfRule>
  </conditionalFormatting>
  <conditionalFormatting sqref="AU443">
    <cfRule type="expression" dxfId="1391" priority="1875">
      <formula>IF(RIGHT(TEXT(AU443,"0.#"),1)=".",FALSE,TRUE)</formula>
    </cfRule>
    <cfRule type="expression" dxfId="1390" priority="1876">
      <formula>IF(RIGHT(TEXT(AU443,"0.#"),1)=".",TRUE,FALSE)</formula>
    </cfRule>
  </conditionalFormatting>
  <conditionalFormatting sqref="AU444">
    <cfRule type="expression" dxfId="1389" priority="1873">
      <formula>IF(RIGHT(TEXT(AU444,"0.#"),1)=".",FALSE,TRUE)</formula>
    </cfRule>
    <cfRule type="expression" dxfId="1388" priority="1874">
      <formula>IF(RIGHT(TEXT(AU444,"0.#"),1)=".",TRUE,FALSE)</formula>
    </cfRule>
  </conditionalFormatting>
  <conditionalFormatting sqref="AI445">
    <cfRule type="expression" dxfId="1387" priority="1865">
      <formula>IF(RIGHT(TEXT(AI445,"0.#"),1)=".",FALSE,TRUE)</formula>
    </cfRule>
    <cfRule type="expression" dxfId="1386" priority="1866">
      <formula>IF(RIGHT(TEXT(AI445,"0.#"),1)=".",TRUE,FALSE)</formula>
    </cfRule>
  </conditionalFormatting>
  <conditionalFormatting sqref="AI443">
    <cfRule type="expression" dxfId="1385" priority="1869">
      <formula>IF(RIGHT(TEXT(AI443,"0.#"),1)=".",FALSE,TRUE)</formula>
    </cfRule>
    <cfRule type="expression" dxfId="1384" priority="1870">
      <formula>IF(RIGHT(TEXT(AI443,"0.#"),1)=".",TRUE,FALSE)</formula>
    </cfRule>
  </conditionalFormatting>
  <conditionalFormatting sqref="AI444">
    <cfRule type="expression" dxfId="1383" priority="1867">
      <formula>IF(RIGHT(TEXT(AI444,"0.#"),1)=".",FALSE,TRUE)</formula>
    </cfRule>
    <cfRule type="expression" dxfId="1382" priority="1868">
      <formula>IF(RIGHT(TEXT(AI444,"0.#"),1)=".",TRUE,FALSE)</formula>
    </cfRule>
  </conditionalFormatting>
  <conditionalFormatting sqref="AQ443">
    <cfRule type="expression" dxfId="1381" priority="1859">
      <formula>IF(RIGHT(TEXT(AQ443,"0.#"),1)=".",FALSE,TRUE)</formula>
    </cfRule>
    <cfRule type="expression" dxfId="1380" priority="1860">
      <formula>IF(RIGHT(TEXT(AQ443,"0.#"),1)=".",TRUE,FALSE)</formula>
    </cfRule>
  </conditionalFormatting>
  <conditionalFormatting sqref="AQ444">
    <cfRule type="expression" dxfId="1379" priority="1863">
      <formula>IF(RIGHT(TEXT(AQ444,"0.#"),1)=".",FALSE,TRUE)</formula>
    </cfRule>
    <cfRule type="expression" dxfId="1378" priority="1864">
      <formula>IF(RIGHT(TEXT(AQ444,"0.#"),1)=".",TRUE,FALSE)</formula>
    </cfRule>
  </conditionalFormatting>
  <conditionalFormatting sqref="AQ445">
    <cfRule type="expression" dxfId="1377" priority="1861">
      <formula>IF(RIGHT(TEXT(AQ445,"0.#"),1)=".",FALSE,TRUE)</formula>
    </cfRule>
    <cfRule type="expression" dxfId="1376" priority="1862">
      <formula>IF(RIGHT(TEXT(AQ445,"0.#"),1)=".",TRUE,FALSE)</formula>
    </cfRule>
  </conditionalFormatting>
  <conditionalFormatting sqref="Y880:Y907">
    <cfRule type="expression" dxfId="1375" priority="2089">
      <formula>IF(RIGHT(TEXT(Y880,"0.#"),1)=".",FALSE,TRUE)</formula>
    </cfRule>
    <cfRule type="expression" dxfId="1374" priority="2090">
      <formula>IF(RIGHT(TEXT(Y880,"0.#"),1)=".",TRUE,FALSE)</formula>
    </cfRule>
  </conditionalFormatting>
  <conditionalFormatting sqref="Y879">
    <cfRule type="expression" dxfId="1373" priority="2083">
      <formula>IF(RIGHT(TEXT(Y879,"0.#"),1)=".",FALSE,TRUE)</formula>
    </cfRule>
    <cfRule type="expression" dxfId="1372" priority="2084">
      <formula>IF(RIGHT(TEXT(Y879,"0.#"),1)=".",TRUE,FALSE)</formula>
    </cfRule>
  </conditionalFormatting>
  <conditionalFormatting sqref="Y913:Y940">
    <cfRule type="expression" dxfId="1371" priority="2077">
      <formula>IF(RIGHT(TEXT(Y913,"0.#"),1)=".",FALSE,TRUE)</formula>
    </cfRule>
    <cfRule type="expression" dxfId="1370" priority="2078">
      <formula>IF(RIGHT(TEXT(Y913,"0.#"),1)=".",TRUE,FALSE)</formula>
    </cfRule>
  </conditionalFormatting>
  <conditionalFormatting sqref="Y911:Y912">
    <cfRule type="expression" dxfId="1369" priority="2071">
      <formula>IF(RIGHT(TEXT(Y911,"0.#"),1)=".",FALSE,TRUE)</formula>
    </cfRule>
    <cfRule type="expression" dxfId="1368" priority="2072">
      <formula>IF(RIGHT(TEXT(Y911,"0.#"),1)=".",TRUE,FALSE)</formula>
    </cfRule>
  </conditionalFormatting>
  <conditionalFormatting sqref="Y946:Y973">
    <cfRule type="expression" dxfId="1367" priority="2065">
      <formula>IF(RIGHT(TEXT(Y946,"0.#"),1)=".",FALSE,TRUE)</formula>
    </cfRule>
    <cfRule type="expression" dxfId="1366" priority="2066">
      <formula>IF(RIGHT(TEXT(Y946,"0.#"),1)=".",TRUE,FALSE)</formula>
    </cfRule>
  </conditionalFormatting>
  <conditionalFormatting sqref="Y944:Y945">
    <cfRule type="expression" dxfId="1365" priority="2059">
      <formula>IF(RIGHT(TEXT(Y944,"0.#"),1)=".",FALSE,TRUE)</formula>
    </cfRule>
    <cfRule type="expression" dxfId="1364" priority="2060">
      <formula>IF(RIGHT(TEXT(Y944,"0.#"),1)=".",TRUE,FALSE)</formula>
    </cfRule>
  </conditionalFormatting>
  <conditionalFormatting sqref="Y979:Y1006">
    <cfRule type="expression" dxfId="1363" priority="2053">
      <formula>IF(RIGHT(TEXT(Y979,"0.#"),1)=".",FALSE,TRUE)</formula>
    </cfRule>
    <cfRule type="expression" dxfId="1362" priority="2054">
      <formula>IF(RIGHT(TEXT(Y979,"0.#"),1)=".",TRUE,FALSE)</formula>
    </cfRule>
  </conditionalFormatting>
  <conditionalFormatting sqref="Y977:Y978">
    <cfRule type="expression" dxfId="1361" priority="2047">
      <formula>IF(RIGHT(TEXT(Y977,"0.#"),1)=".",FALSE,TRUE)</formula>
    </cfRule>
    <cfRule type="expression" dxfId="1360" priority="2048">
      <formula>IF(RIGHT(TEXT(Y977,"0.#"),1)=".",TRUE,FALSE)</formula>
    </cfRule>
  </conditionalFormatting>
  <conditionalFormatting sqref="Y1012:Y1039">
    <cfRule type="expression" dxfId="1359" priority="2041">
      <formula>IF(RIGHT(TEXT(Y1012,"0.#"),1)=".",FALSE,TRUE)</formula>
    </cfRule>
    <cfRule type="expression" dxfId="1358" priority="2042">
      <formula>IF(RIGHT(TEXT(Y1012,"0.#"),1)=".",TRUE,FALSE)</formula>
    </cfRule>
  </conditionalFormatting>
  <conditionalFormatting sqref="W23">
    <cfRule type="expression" dxfId="1357" priority="2325">
      <formula>IF(RIGHT(TEXT(W23,"0.#"),1)=".",FALSE,TRUE)</formula>
    </cfRule>
    <cfRule type="expression" dxfId="1356" priority="2326">
      <formula>IF(RIGHT(TEXT(W23,"0.#"),1)=".",TRUE,FALSE)</formula>
    </cfRule>
  </conditionalFormatting>
  <conditionalFormatting sqref="W24:W27">
    <cfRule type="expression" dxfId="1355" priority="2323">
      <formula>IF(RIGHT(TEXT(W24,"0.#"),1)=".",FALSE,TRUE)</formula>
    </cfRule>
    <cfRule type="expression" dxfId="1354" priority="2324">
      <formula>IF(RIGHT(TEXT(W24,"0.#"),1)=".",TRUE,FALSE)</formula>
    </cfRule>
  </conditionalFormatting>
  <conditionalFormatting sqref="W28">
    <cfRule type="expression" dxfId="1353" priority="2315">
      <formula>IF(RIGHT(TEXT(W28,"0.#"),1)=".",FALSE,TRUE)</formula>
    </cfRule>
    <cfRule type="expression" dxfId="1352" priority="2316">
      <formula>IF(RIGHT(TEXT(W28,"0.#"),1)=".",TRUE,FALSE)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80:AO907">
    <cfRule type="expression" dxfId="1279" priority="2091">
      <formula>IF(AND(AL880&gt;=0, RIGHT(TEXT(AL880,"0.#"),1)&lt;&gt;"."),TRUE,FALSE)</formula>
    </cfRule>
    <cfRule type="expression" dxfId="1278" priority="2092">
      <formula>IF(AND(AL880&gt;=0, RIGHT(TEXT(AL880,"0.#"),1)="."),TRUE,FALSE)</formula>
    </cfRule>
    <cfRule type="expression" dxfId="1277" priority="2093">
      <formula>IF(AND(AL880&lt;0, RIGHT(TEXT(AL880,"0.#"),1)&lt;&gt;"."),TRUE,FALSE)</formula>
    </cfRule>
    <cfRule type="expression" dxfId="1276" priority="2094">
      <formula>IF(AND(AL880&lt;0, RIGHT(TEXT(AL880,"0.#"),1)="."),TRUE,FALSE)</formula>
    </cfRule>
  </conditionalFormatting>
  <conditionalFormatting sqref="AL879:AO879">
    <cfRule type="expression" dxfId="1275" priority="2085">
      <formula>IF(AND(AL879&gt;=0, RIGHT(TEXT(AL879,"0.#"),1)&lt;&gt;"."),TRUE,FALSE)</formula>
    </cfRule>
    <cfRule type="expression" dxfId="1274" priority="2086">
      <formula>IF(AND(AL879&gt;=0, RIGHT(TEXT(AL879,"0.#"),1)="."),TRUE,FALSE)</formula>
    </cfRule>
    <cfRule type="expression" dxfId="1273" priority="2087">
      <formula>IF(AND(AL879&lt;0, RIGHT(TEXT(AL879,"0.#"),1)&lt;&gt;"."),TRUE,FALSE)</formula>
    </cfRule>
    <cfRule type="expression" dxfId="1272" priority="2088">
      <formula>IF(AND(AL879&lt;0, RIGHT(TEXT(AL879,"0.#"),1)="."),TRUE,FALSE)</formula>
    </cfRule>
  </conditionalFormatting>
  <conditionalFormatting sqref="AL913:AO940">
    <cfRule type="expression" dxfId="1271" priority="2079">
      <formula>IF(AND(AL913&gt;=0, RIGHT(TEXT(AL913,"0.#"),1)&lt;&gt;"."),TRUE,FALSE)</formula>
    </cfRule>
    <cfRule type="expression" dxfId="1270" priority="2080">
      <formula>IF(AND(AL913&gt;=0, RIGHT(TEXT(AL913,"0.#"),1)="."),TRUE,FALSE)</formula>
    </cfRule>
    <cfRule type="expression" dxfId="1269" priority="2081">
      <formula>IF(AND(AL913&lt;0, RIGHT(TEXT(AL913,"0.#"),1)&lt;&gt;"."),TRUE,FALSE)</formula>
    </cfRule>
    <cfRule type="expression" dxfId="1268" priority="2082">
      <formula>IF(AND(AL913&lt;0, RIGHT(TEXT(AL913,"0.#"),1)="."),TRUE,FALSE)</formula>
    </cfRule>
  </conditionalFormatting>
  <conditionalFormatting sqref="AL911:AO912">
    <cfRule type="expression" dxfId="1267" priority="2073">
      <formula>IF(AND(AL911&gt;=0, RIGHT(TEXT(AL911,"0.#"),1)&lt;&gt;"."),TRUE,FALSE)</formula>
    </cfRule>
    <cfRule type="expression" dxfId="1266" priority="2074">
      <formula>IF(AND(AL911&gt;=0, RIGHT(TEXT(AL911,"0.#"),1)="."),TRUE,FALSE)</formula>
    </cfRule>
    <cfRule type="expression" dxfId="1265" priority="2075">
      <formula>IF(AND(AL911&lt;0, RIGHT(TEXT(AL911,"0.#"),1)&lt;&gt;"."),TRUE,FALSE)</formula>
    </cfRule>
    <cfRule type="expression" dxfId="1264" priority="2076">
      <formula>IF(AND(AL911&lt;0, RIGHT(TEXT(AL911,"0.#"),1)="."),TRUE,FALSE)</formula>
    </cfRule>
  </conditionalFormatting>
  <conditionalFormatting sqref="AL946:AO973">
    <cfRule type="expression" dxfId="1263" priority="2067">
      <formula>IF(AND(AL946&gt;=0, RIGHT(TEXT(AL946,"0.#"),1)&lt;&gt;"."),TRUE,FALSE)</formula>
    </cfRule>
    <cfRule type="expression" dxfId="1262" priority="2068">
      <formula>IF(AND(AL946&gt;=0, RIGHT(TEXT(AL946,"0.#"),1)="."),TRUE,FALSE)</formula>
    </cfRule>
    <cfRule type="expression" dxfId="1261" priority="2069">
      <formula>IF(AND(AL946&lt;0, RIGHT(TEXT(AL946,"0.#"),1)&lt;&gt;"."),TRUE,FALSE)</formula>
    </cfRule>
    <cfRule type="expression" dxfId="1260" priority="2070">
      <formula>IF(AND(AL946&lt;0, RIGHT(TEXT(AL946,"0.#"),1)="."),TRUE,FALSE)</formula>
    </cfRule>
  </conditionalFormatting>
  <conditionalFormatting sqref="AL944:AO945">
    <cfRule type="expression" dxfId="1259" priority="2061">
      <formula>IF(AND(AL944&gt;=0, RIGHT(TEXT(AL944,"0.#"),1)&lt;&gt;"."),TRUE,FALSE)</formula>
    </cfRule>
    <cfRule type="expression" dxfId="1258" priority="2062">
      <formula>IF(AND(AL944&gt;=0, RIGHT(TEXT(AL944,"0.#"),1)="."),TRUE,FALSE)</formula>
    </cfRule>
    <cfRule type="expression" dxfId="1257" priority="2063">
      <formula>IF(AND(AL944&lt;0, RIGHT(TEXT(AL944,"0.#"),1)&lt;&gt;"."),TRUE,FALSE)</formula>
    </cfRule>
    <cfRule type="expression" dxfId="1256" priority="2064">
      <formula>IF(AND(AL944&lt;0, RIGHT(TEXT(AL944,"0.#"),1)="."),TRUE,FALSE)</formula>
    </cfRule>
  </conditionalFormatting>
  <conditionalFormatting sqref="AL979:AO1006">
    <cfRule type="expression" dxfId="1255" priority="2055">
      <formula>IF(AND(AL979&gt;=0, RIGHT(TEXT(AL979,"0.#"),1)&lt;&gt;"."),TRUE,FALSE)</formula>
    </cfRule>
    <cfRule type="expression" dxfId="1254" priority="2056">
      <formula>IF(AND(AL979&gt;=0, RIGHT(TEXT(AL979,"0.#"),1)="."),TRUE,FALSE)</formula>
    </cfRule>
    <cfRule type="expression" dxfId="1253" priority="2057">
      <formula>IF(AND(AL979&lt;0, RIGHT(TEXT(AL979,"0.#"),1)&lt;&gt;"."),TRUE,FALSE)</formula>
    </cfRule>
    <cfRule type="expression" dxfId="1252" priority="2058">
      <formula>IF(AND(AL979&lt;0, RIGHT(TEXT(AL979,"0.#"),1)="."),TRUE,FALSE)</formula>
    </cfRule>
  </conditionalFormatting>
  <conditionalFormatting sqref="AL977:AO978">
    <cfRule type="expression" dxfId="1251" priority="2049">
      <formula>IF(AND(AL977&gt;=0, RIGHT(TEXT(AL977,"0.#"),1)&lt;&gt;"."),TRUE,FALSE)</formula>
    </cfRule>
    <cfRule type="expression" dxfId="1250" priority="2050">
      <formula>IF(AND(AL977&gt;=0, RIGHT(TEXT(AL977,"0.#"),1)="."),TRUE,FALSE)</formula>
    </cfRule>
    <cfRule type="expression" dxfId="1249" priority="2051">
      <formula>IF(AND(AL977&lt;0, RIGHT(TEXT(AL977,"0.#"),1)&lt;&gt;"."),TRUE,FALSE)</formula>
    </cfRule>
    <cfRule type="expression" dxfId="1248" priority="2052">
      <formula>IF(AND(AL977&lt;0, RIGHT(TEXT(AL977,"0.#"),1)="."),TRUE,FALSE)</formula>
    </cfRule>
  </conditionalFormatting>
  <conditionalFormatting sqref="AL1012:AO1039">
    <cfRule type="expression" dxfId="1247" priority="2043">
      <formula>IF(AND(AL1012&gt;=0, RIGHT(TEXT(AL1012,"0.#"),1)&lt;&gt;"."),TRUE,FALSE)</formula>
    </cfRule>
    <cfRule type="expression" dxfId="1246" priority="2044">
      <formula>IF(AND(AL1012&gt;=0, RIGHT(TEXT(AL1012,"0.#"),1)="."),TRUE,FALSE)</formula>
    </cfRule>
    <cfRule type="expression" dxfId="1245" priority="2045">
      <formula>IF(AND(AL1012&lt;0, RIGHT(TEXT(AL1012,"0.#"),1)&lt;&gt;"."),TRUE,FALSE)</formula>
    </cfRule>
    <cfRule type="expression" dxfId="1244" priority="2046">
      <formula>IF(AND(AL1012&lt;0, RIGHT(TEXT(AL1012,"0.#"),1)="."),TRUE,FALSE)</formula>
    </cfRule>
  </conditionalFormatting>
  <conditionalFormatting sqref="AL1010:AO1011">
    <cfRule type="expression" dxfId="1243" priority="2037">
      <formula>IF(AND(AL1010&gt;=0, RIGHT(TEXT(AL1010,"0.#"),1)&lt;&gt;"."),TRUE,FALSE)</formula>
    </cfRule>
    <cfRule type="expression" dxfId="1242" priority="2038">
      <formula>IF(AND(AL1010&gt;=0, RIGHT(TEXT(AL1010,"0.#"),1)="."),TRUE,FALSE)</formula>
    </cfRule>
    <cfRule type="expression" dxfId="1241" priority="2039">
      <formula>IF(AND(AL1010&lt;0, RIGHT(TEXT(AL1010,"0.#"),1)&lt;&gt;"."),TRUE,FALSE)</formula>
    </cfRule>
    <cfRule type="expression" dxfId="1240" priority="2040">
      <formula>IF(AND(AL1010&lt;0, RIGHT(TEXT(AL1010,"0.#"),1)="."),TRUE,FALSE)</formula>
    </cfRule>
  </conditionalFormatting>
  <conditionalFormatting sqref="Y1010:Y1011">
    <cfRule type="expression" dxfId="1239" priority="2035">
      <formula>IF(RIGHT(TEXT(Y1010,"0.#"),1)=".",FALSE,TRUE)</formula>
    </cfRule>
    <cfRule type="expression" dxfId="1238" priority="2036">
      <formula>IF(RIGHT(TEXT(Y1010,"0.#"),1)=".",TRUE,FALSE)</formula>
    </cfRule>
  </conditionalFormatting>
  <conditionalFormatting sqref="AL1045:AO1072">
    <cfRule type="expression" dxfId="1237" priority="2031">
      <formula>IF(AND(AL1045&gt;=0, RIGHT(TEXT(AL1045,"0.#"),1)&lt;&gt;"."),TRUE,FALSE)</formula>
    </cfRule>
    <cfRule type="expression" dxfId="1236" priority="2032">
      <formula>IF(AND(AL1045&gt;=0, RIGHT(TEXT(AL1045,"0.#"),1)="."),TRUE,FALSE)</formula>
    </cfRule>
    <cfRule type="expression" dxfId="1235" priority="2033">
      <formula>IF(AND(AL1045&lt;0, RIGHT(TEXT(AL1045,"0.#"),1)&lt;&gt;"."),TRUE,FALSE)</formula>
    </cfRule>
    <cfRule type="expression" dxfId="1234" priority="2034">
      <formula>IF(AND(AL1045&lt;0, RIGHT(TEXT(AL1045,"0.#"),1)="."),TRUE,FALSE)</formula>
    </cfRule>
  </conditionalFormatting>
  <conditionalFormatting sqref="Y1045:Y1072">
    <cfRule type="expression" dxfId="1233" priority="2029">
      <formula>IF(RIGHT(TEXT(Y1045,"0.#"),1)=".",FALSE,TRUE)</formula>
    </cfRule>
    <cfRule type="expression" dxfId="1232" priority="2030">
      <formula>IF(RIGHT(TEXT(Y1045,"0.#"),1)=".",TRUE,FALSE)</formula>
    </cfRule>
  </conditionalFormatting>
  <conditionalFormatting sqref="AL1043:AO1044">
    <cfRule type="expression" dxfId="1231" priority="2025">
      <formula>IF(AND(AL1043&gt;=0, RIGHT(TEXT(AL1043,"0.#"),1)&lt;&gt;"."),TRUE,FALSE)</formula>
    </cfRule>
    <cfRule type="expression" dxfId="1230" priority="2026">
      <formula>IF(AND(AL1043&gt;=0, RIGHT(TEXT(AL1043,"0.#"),1)="."),TRUE,FALSE)</formula>
    </cfRule>
    <cfRule type="expression" dxfId="1229" priority="2027">
      <formula>IF(AND(AL1043&lt;0, RIGHT(TEXT(AL1043,"0.#"),1)&lt;&gt;"."),TRUE,FALSE)</formula>
    </cfRule>
    <cfRule type="expression" dxfId="1228" priority="2028">
      <formula>IF(AND(AL1043&lt;0, RIGHT(TEXT(AL1043,"0.#"),1)="."),TRUE,FALSE)</formula>
    </cfRule>
  </conditionalFormatting>
  <conditionalFormatting sqref="Y1043:Y1044">
    <cfRule type="expression" dxfId="1227" priority="2023">
      <formula>IF(RIGHT(TEXT(Y1043,"0.#"),1)=".",FALSE,TRUE)</formula>
    </cfRule>
    <cfRule type="expression" dxfId="1226" priority="2024">
      <formula>IF(RIGHT(TEXT(Y1043,"0.#"),1)=".",TRUE,FALSE)</formula>
    </cfRule>
  </conditionalFormatting>
  <conditionalFormatting sqref="AL1078:AO1105">
    <cfRule type="expression" dxfId="1225" priority="2019">
      <formula>IF(AND(AL1078&gt;=0, RIGHT(TEXT(AL1078,"0.#"),1)&lt;&gt;"."),TRUE,FALSE)</formula>
    </cfRule>
    <cfRule type="expression" dxfId="1224" priority="2020">
      <formula>IF(AND(AL1078&gt;=0, RIGHT(TEXT(AL1078,"0.#"),1)="."),TRUE,FALSE)</formula>
    </cfRule>
    <cfRule type="expression" dxfId="1223" priority="2021">
      <formula>IF(AND(AL1078&lt;0, RIGHT(TEXT(AL1078,"0.#"),1)&lt;&gt;"."),TRUE,FALSE)</formula>
    </cfRule>
    <cfRule type="expression" dxfId="1222" priority="2022">
      <formula>IF(AND(AL1078&lt;0, RIGHT(TEXT(AL1078,"0.#"),1)="."),TRUE,FALSE)</formula>
    </cfRule>
  </conditionalFormatting>
  <conditionalFormatting sqref="Y1078:Y1105">
    <cfRule type="expression" dxfId="1221" priority="2017">
      <formula>IF(RIGHT(TEXT(Y1078,"0.#"),1)=".",FALSE,TRUE)</formula>
    </cfRule>
    <cfRule type="expression" dxfId="1220" priority="2018">
      <formula>IF(RIGHT(TEXT(Y1078,"0.#"),1)=".",TRUE,FALSE)</formula>
    </cfRule>
  </conditionalFormatting>
  <conditionalFormatting sqref="AL1076:AO1077">
    <cfRule type="expression" dxfId="1219" priority="2013">
      <formula>IF(AND(AL1076&gt;=0, RIGHT(TEXT(AL1076,"0.#"),1)&lt;&gt;"."),TRUE,FALSE)</formula>
    </cfRule>
    <cfRule type="expression" dxfId="1218" priority="2014">
      <formula>IF(AND(AL1076&gt;=0, RIGHT(TEXT(AL1076,"0.#"),1)="."),TRUE,FALSE)</formula>
    </cfRule>
    <cfRule type="expression" dxfId="1217" priority="2015">
      <formula>IF(AND(AL1076&lt;0, RIGHT(TEXT(AL1076,"0.#"),1)&lt;&gt;"."),TRUE,FALSE)</formula>
    </cfRule>
    <cfRule type="expression" dxfId="1216" priority="2016">
      <formula>IF(AND(AL1076&lt;0, RIGHT(TEXT(AL1076,"0.#"),1)="."),TRUE,FALSE)</formula>
    </cfRule>
  </conditionalFormatting>
  <conditionalFormatting sqref="Y1076:Y1077">
    <cfRule type="expression" dxfId="1215" priority="2011">
      <formula>IF(RIGHT(TEXT(Y1076,"0.#"),1)=".",FALSE,TRUE)</formula>
    </cfRule>
    <cfRule type="expression" dxfId="1214" priority="2012">
      <formula>IF(RIGHT(TEXT(Y1076,"0.#"),1)=".",TRUE,FALSE)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P23">
    <cfRule type="expression" dxfId="19" priority="19">
      <formula>IF(RIGHT(TEXT(P23,"0.#"),1)=".",FALSE,TRUE)</formula>
    </cfRule>
    <cfRule type="expression" dxfId="18" priority="20">
      <formula>IF(RIGHT(TEXT(P23,"0.#"),1)=".",TRUE,FALSE)</formula>
    </cfRule>
  </conditionalFormatting>
  <conditionalFormatting sqref="Y790">
    <cfRule type="expression" dxfId="17" priority="17">
      <formula>IF(RIGHT(TEXT(Y790,"0.#"),1)=".",FALSE,TRUE)</formula>
    </cfRule>
    <cfRule type="expression" dxfId="16" priority="18">
      <formula>IF(RIGHT(TEXT(Y790,"0.#"),1)=".",TRUE,FALSE)</formula>
    </cfRule>
  </conditionalFormatting>
  <conditionalFormatting sqref="Y791 Y789">
    <cfRule type="expression" dxfId="15" priority="15">
      <formula>IF(RIGHT(TEXT(Y789,"0.#"),1)=".",FALSE,TRUE)</formula>
    </cfRule>
    <cfRule type="expression" dxfId="14" priority="16">
      <formula>IF(RIGHT(TEXT(Y789,"0.#"),1)=".",TRUE,FALSE)</formula>
    </cfRule>
  </conditionalFormatting>
  <conditionalFormatting sqref="AU789">
    <cfRule type="expression" dxfId="13" priority="13">
      <formula>IF(RIGHT(TEXT(AU789,"0.#"),1)=".",FALSE,TRUE)</formula>
    </cfRule>
    <cfRule type="expression" dxfId="12" priority="14">
      <formula>IF(RIGHT(TEXT(AU789,"0.#"),1)=".",TRUE,FALSE)</formula>
    </cfRule>
  </conditionalFormatting>
  <conditionalFormatting sqref="AL845:AO846">
    <cfRule type="expression" dxfId="11" priority="9">
      <formula>IF(AND(AL845&gt;=0, RIGHT(TEXT(AL845,"0.#"),1)&lt;&gt;"."),TRUE,FALSE)</formula>
    </cfRule>
    <cfRule type="expression" dxfId="10" priority="10">
      <formula>IF(AND(AL845&gt;=0, RIGHT(TEXT(AL845,"0.#"),1)="."),TRUE,FALSE)</formula>
    </cfRule>
    <cfRule type="expression" dxfId="9" priority="11">
      <formula>IF(AND(AL845&lt;0, RIGHT(TEXT(AL845,"0.#"),1)&lt;&gt;"."),TRUE,FALSE)</formula>
    </cfRule>
    <cfRule type="expression" dxfId="8" priority="12">
      <formula>IF(AND(AL845&lt;0, RIGHT(TEXT(AL845,"0.#"),1)="."),TRUE,FALSE)</formula>
    </cfRule>
  </conditionalFormatting>
  <conditionalFormatting sqref="Y845:Y846">
    <cfRule type="expression" dxfId="7" priority="7">
      <formula>IF(RIGHT(TEXT(Y845,"0.#"),1)=".",FALSE,TRUE)</formula>
    </cfRule>
    <cfRule type="expression" dxfId="6" priority="8">
      <formula>IF(RIGHT(TEXT(Y845,"0.#"),1)=".",TRUE,FALSE)</formula>
    </cfRule>
  </conditionalFormatting>
  <conditionalFormatting sqref="Y878">
    <cfRule type="expression" dxfId="5" priority="1">
      <formula>IF(RIGHT(TEXT(Y878,"0.#"),1)=".",FALSE,TRUE)</formula>
    </cfRule>
    <cfRule type="expression" dxfId="4" priority="2">
      <formula>IF(RIGHT(TEXT(Y878,"0.#"),1)=".",TRUE,FALSE)</formula>
    </cfRule>
  </conditionalFormatting>
  <conditionalFormatting sqref="AL878:AO878">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4" manualBreakCount="4">
    <brk id="129" max="49" man="1"/>
    <brk id="714" max="49" man="1"/>
    <brk id="74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875"/>
    <col min="13" max="13" width="12" style="13" hidden="1" customWidth="1"/>
    <col min="14" max="14" width="4" style="13" hidden="1" customWidth="1"/>
    <col min="15" max="15" width="3.75" customWidth="1"/>
    <col min="16" max="16" width="8.25" customWidth="1"/>
    <col min="17" max="17" width="8.875" style="16" customWidth="1"/>
    <col min="18" max="18" width="9.375" style="13" hidden="1" customWidth="1"/>
    <col min="19" max="19" width="4" style="13" hidden="1" customWidth="1"/>
    <col min="20" max="20" width="8.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661</v>
      </c>
      <c r="H2" s="13" t="str">
        <f>IF(G2="","",F2)</f>
        <v>一般会計</v>
      </c>
      <c r="I2" s="13" t="str">
        <f>IF(H2="","",IF(I1&lt;&gt;"",CONCATENATE(I1,"、",H2),H2))</f>
        <v>一般会計</v>
      </c>
      <c r="K2" s="14" t="s">
        <v>102</v>
      </c>
      <c r="L2" s="15"/>
      <c r="M2" s="13" t="str">
        <f>IF(L2="","",K2)</f>
        <v/>
      </c>
      <c r="N2" s="13" t="str">
        <f>IF(M2="","",IF(N1&lt;&gt;"",CONCATENATE(N1,"、",M2),M2))</f>
        <v/>
      </c>
      <c r="O2" s="13"/>
      <c r="P2" s="12" t="s">
        <v>73</v>
      </c>
      <c r="Q2" s="17" t="s">
        <v>661</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661</v>
      </c>
      <c r="M3" s="13" t="str">
        <f t="shared" ref="M3:M11" si="2">IF(L3="","",K3)</f>
        <v>文教及び科学振興</v>
      </c>
      <c r="N3" s="13" t="str">
        <f>IF(M3="",N2,IF(N2&lt;&gt;"",CONCATENATE(N2,"、",M3),M3))</f>
        <v>文教及び科学振興</v>
      </c>
      <c r="O3" s="13"/>
      <c r="P3" s="12" t="s">
        <v>74</v>
      </c>
      <c r="Q3" s="17" t="s">
        <v>661</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t="s">
        <v>661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科学技術・イノベーション</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2021-07-02T01:08:59Z</cp:lastPrinted>
  <dcterms:created xsi:type="dcterms:W3CDTF">2012-03-13T00:50:25Z</dcterms:created>
  <dcterms:modified xsi:type="dcterms:W3CDTF">2021-07-05T07:37:49Z</dcterms:modified>
</cp:coreProperties>
</file>